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Nik's Stuff\Development\9 Spokes\9spokes\"/>
    </mc:Choice>
  </mc:AlternateContent>
  <xr:revisionPtr revIDLastSave="0" documentId="13_ncr:1_{C7E86F1A-B6C2-4B7B-A9D1-6D88E1AAC9AB}" xr6:coauthVersionLast="44" xr6:coauthVersionMax="45" xr10:uidLastSave="{00000000-0000-0000-0000-000000000000}"/>
  <bookViews>
    <workbookView xWindow="-120" yWindow="-120" windowWidth="38640" windowHeight="21240" tabRatio="610" xr2:uid="{00000000-000D-0000-FFFF-FFFF00000000}"/>
  </bookViews>
  <sheets>
    <sheet name="Summary" sheetId="7" r:id="rId1"/>
    <sheet name="House_NZ" sheetId="10" r:id="rId2"/>
    <sheet name="House_UK" sheetId="17" r:id="rId3"/>
    <sheet name="Linkedin" sheetId="13" r:id="rId4"/>
    <sheet name="Finance" sheetId="3" r:id="rId5"/>
    <sheet name="Trends" sheetId="14" r:id="rId6"/>
    <sheet name="Config" sheetId="15" r:id="rId7"/>
    <sheet name="Templates" sheetId="16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6" i="7" l="1"/>
  <c r="K46" i="7"/>
  <c r="L45" i="7"/>
  <c r="K45" i="7"/>
  <c r="L44" i="7"/>
  <c r="K44" i="7"/>
  <c r="L43" i="7"/>
  <c r="K43" i="7"/>
  <c r="L42" i="7"/>
  <c r="K42" i="7"/>
  <c r="L41" i="7"/>
  <c r="K41" i="7"/>
  <c r="L39" i="7"/>
  <c r="K39" i="7"/>
  <c r="I46" i="7"/>
  <c r="H46" i="7"/>
  <c r="I45" i="7"/>
  <c r="H45" i="7"/>
  <c r="I44" i="7"/>
  <c r="H44" i="7"/>
  <c r="I43" i="7"/>
  <c r="H43" i="7"/>
  <c r="I42" i="7"/>
  <c r="H42" i="7"/>
  <c r="I41" i="7"/>
  <c r="H41" i="7"/>
  <c r="I39" i="7"/>
  <c r="H39" i="7"/>
  <c r="L10" i="7"/>
  <c r="K10" i="7"/>
  <c r="L9" i="7"/>
  <c r="K9" i="7"/>
  <c r="L8" i="7"/>
  <c r="K8" i="7"/>
  <c r="L7" i="7"/>
  <c r="K7" i="7"/>
  <c r="L6" i="7"/>
  <c r="K6" i="7"/>
  <c r="L5" i="7"/>
  <c r="K5" i="7"/>
  <c r="L3" i="7"/>
  <c r="K3" i="7"/>
  <c r="K53" i="7"/>
  <c r="K52" i="7"/>
  <c r="L51" i="7"/>
  <c r="K51" i="7"/>
  <c r="H53" i="7"/>
  <c r="H52" i="7"/>
  <c r="I51" i="7"/>
  <c r="H51" i="7"/>
  <c r="K17" i="7"/>
  <c r="K16" i="7"/>
  <c r="L15" i="7"/>
  <c r="K15" i="7"/>
  <c r="I10" i="7"/>
  <c r="I9" i="7"/>
  <c r="I8" i="7"/>
  <c r="I7" i="7"/>
  <c r="I6" i="7"/>
  <c r="I5" i="7"/>
  <c r="H10" i="7"/>
  <c r="H9" i="7"/>
  <c r="H8" i="7"/>
  <c r="H7" i="7"/>
  <c r="H6" i="7"/>
  <c r="H5" i="7" l="1"/>
  <c r="I3" i="7"/>
  <c r="H3" i="7"/>
  <c r="H15" i="7" l="1"/>
  <c r="B39" i="7" l="1"/>
  <c r="B58" i="7"/>
  <c r="B59" i="7"/>
  <c r="B60" i="7"/>
  <c r="B61" i="7"/>
  <c r="B62" i="7"/>
  <c r="B63" i="7"/>
  <c r="B42" i="7"/>
  <c r="B43" i="7"/>
  <c r="C43" i="7"/>
  <c r="B44" i="7"/>
  <c r="C44" i="7"/>
  <c r="B45" i="7"/>
  <c r="C45" i="7"/>
  <c r="B46" i="7"/>
  <c r="C46" i="7"/>
  <c r="B47" i="7"/>
  <c r="C47" i="7"/>
  <c r="B49" i="7"/>
  <c r="B50" i="7"/>
  <c r="C50" i="7"/>
  <c r="B51" i="7"/>
  <c r="C51" i="7"/>
  <c r="B52" i="7"/>
  <c r="C52" i="7"/>
  <c r="B53" i="7"/>
  <c r="B54" i="7"/>
  <c r="B55" i="7"/>
  <c r="B56" i="7"/>
  <c r="B57" i="7"/>
  <c r="P36" i="3" l="1"/>
  <c r="P37" i="3"/>
  <c r="P38" i="3"/>
  <c r="P39" i="3"/>
  <c r="P40" i="3"/>
  <c r="P41" i="3"/>
  <c r="P42" i="3"/>
  <c r="P43" i="3"/>
  <c r="P44" i="3"/>
  <c r="P45" i="3"/>
  <c r="P46" i="3"/>
  <c r="P47" i="3"/>
  <c r="P48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33" i="3"/>
  <c r="H38" i="3"/>
  <c r="D45" i="3"/>
  <c r="T48" i="3"/>
  <c r="T40" i="3"/>
  <c r="T52" i="3"/>
  <c r="H47" i="3"/>
  <c r="D47" i="3"/>
  <c r="D197" i="3"/>
  <c r="D223" i="3"/>
  <c r="D192" i="3"/>
  <c r="L212" i="3"/>
  <c r="T226" i="3"/>
  <c r="H222" i="3"/>
  <c r="D224" i="3"/>
  <c r="R72" i="16"/>
  <c r="Q72" i="16"/>
  <c r="P72" i="16"/>
  <c r="R71" i="16"/>
  <c r="Q71" i="16"/>
  <c r="P71" i="16"/>
  <c r="R70" i="16"/>
  <c r="Q70" i="16"/>
  <c r="P70" i="16"/>
  <c r="J70" i="16"/>
  <c r="R69" i="16"/>
  <c r="Q69" i="16"/>
  <c r="P69" i="16"/>
  <c r="J69" i="16"/>
  <c r="R68" i="16"/>
  <c r="Q68" i="16"/>
  <c r="P68" i="16"/>
  <c r="J68" i="16"/>
  <c r="R67" i="16"/>
  <c r="Q67" i="16"/>
  <c r="P67" i="16"/>
  <c r="O67" i="16"/>
  <c r="J67" i="16"/>
  <c r="A67" i="16"/>
  <c r="P66" i="16"/>
  <c r="J66" i="16"/>
  <c r="A66" i="16"/>
  <c r="J65" i="16"/>
  <c r="A65" i="16"/>
  <c r="R64" i="16"/>
  <c r="Q64" i="16"/>
  <c r="P64" i="16"/>
  <c r="J64" i="16"/>
  <c r="A64" i="16"/>
  <c r="R63" i="16"/>
  <c r="Q63" i="16"/>
  <c r="P63" i="16"/>
  <c r="J63" i="16"/>
  <c r="A63" i="16"/>
  <c r="R62" i="16"/>
  <c r="Q62" i="16"/>
  <c r="P62" i="16"/>
  <c r="J62" i="16"/>
  <c r="R61" i="16"/>
  <c r="Q61" i="16"/>
  <c r="P61" i="16"/>
  <c r="J61" i="16"/>
  <c r="R60" i="16"/>
  <c r="Q60" i="16"/>
  <c r="P60" i="16"/>
  <c r="J60" i="16"/>
  <c r="B60" i="16"/>
  <c r="R59" i="16"/>
  <c r="Q59" i="16"/>
  <c r="P59" i="16"/>
  <c r="O59" i="16"/>
  <c r="J59" i="16"/>
  <c r="B59" i="16"/>
  <c r="P58" i="16"/>
  <c r="J58" i="16"/>
  <c r="B58" i="16"/>
  <c r="J57" i="16"/>
  <c r="B57" i="16"/>
  <c r="Z56" i="16"/>
  <c r="Y56" i="16"/>
  <c r="X56" i="16"/>
  <c r="W56" i="16"/>
  <c r="V56" i="16"/>
  <c r="R56" i="16"/>
  <c r="Q56" i="16"/>
  <c r="P56" i="16"/>
  <c r="J56" i="16"/>
  <c r="B56" i="16"/>
  <c r="Z55" i="16"/>
  <c r="Y55" i="16"/>
  <c r="X55" i="16"/>
  <c r="W55" i="16"/>
  <c r="V55" i="16"/>
  <c r="R55" i="16"/>
  <c r="Q55" i="16"/>
  <c r="P55" i="16"/>
  <c r="J55" i="16"/>
  <c r="B55" i="16"/>
  <c r="Z54" i="16"/>
  <c r="Y54" i="16"/>
  <c r="X54" i="16"/>
  <c r="W54" i="16"/>
  <c r="V54" i="16"/>
  <c r="R54" i="16"/>
  <c r="Q54" i="16"/>
  <c r="P54" i="16"/>
  <c r="J54" i="16"/>
  <c r="B54" i="16"/>
  <c r="Z53" i="16"/>
  <c r="Y53" i="16"/>
  <c r="X53" i="16"/>
  <c r="W53" i="16"/>
  <c r="V53" i="16"/>
  <c r="R53" i="16"/>
  <c r="Q53" i="16"/>
  <c r="P53" i="16"/>
  <c r="J53" i="16"/>
  <c r="B53" i="16"/>
  <c r="Z52" i="16"/>
  <c r="Y52" i="16"/>
  <c r="X52" i="16"/>
  <c r="W52" i="16"/>
  <c r="V52" i="16"/>
  <c r="R52" i="16"/>
  <c r="Q52" i="16"/>
  <c r="P52" i="16"/>
  <c r="J52" i="16"/>
  <c r="Z51" i="16"/>
  <c r="Y51" i="16"/>
  <c r="X51" i="16"/>
  <c r="W51" i="16"/>
  <c r="V51" i="16"/>
  <c r="R51" i="16"/>
  <c r="Q51" i="16"/>
  <c r="P51" i="16"/>
  <c r="O51" i="16"/>
  <c r="K51" i="16"/>
  <c r="H51" i="16"/>
  <c r="Z50" i="16"/>
  <c r="Y50" i="16"/>
  <c r="X50" i="16"/>
  <c r="W50" i="16"/>
  <c r="V50" i="16"/>
  <c r="P50" i="16"/>
  <c r="K50" i="16"/>
  <c r="H50" i="16"/>
  <c r="B50" i="16"/>
  <c r="L49" i="16"/>
  <c r="K49" i="16"/>
  <c r="I49" i="16"/>
  <c r="H49" i="16"/>
  <c r="B49" i="16"/>
  <c r="R48" i="16"/>
  <c r="Q48" i="16"/>
  <c r="P48" i="16"/>
  <c r="B48" i="16"/>
  <c r="R47" i="16"/>
  <c r="Q47" i="16"/>
  <c r="P47" i="16"/>
  <c r="B47" i="16"/>
  <c r="R46" i="16"/>
  <c r="Q46" i="16"/>
  <c r="P46" i="16"/>
  <c r="B46" i="16"/>
  <c r="R45" i="16"/>
  <c r="Q45" i="16"/>
  <c r="P45" i="16"/>
  <c r="L45" i="16"/>
  <c r="K45" i="16"/>
  <c r="I45" i="16"/>
  <c r="H45" i="16"/>
  <c r="B45" i="16"/>
  <c r="R44" i="16"/>
  <c r="Q44" i="16"/>
  <c r="P44" i="16"/>
  <c r="L44" i="16"/>
  <c r="K44" i="16"/>
  <c r="I44" i="16"/>
  <c r="H44" i="16"/>
  <c r="B44" i="16"/>
  <c r="R43" i="16"/>
  <c r="Q43" i="16"/>
  <c r="P43" i="16"/>
  <c r="O43" i="16"/>
  <c r="L43" i="16"/>
  <c r="K43" i="16"/>
  <c r="I43" i="16"/>
  <c r="H43" i="16"/>
  <c r="B43" i="16"/>
  <c r="P42" i="16"/>
  <c r="L42" i="16"/>
  <c r="K42" i="16"/>
  <c r="I42" i="16"/>
  <c r="H42" i="16"/>
  <c r="B42" i="16"/>
  <c r="V41" i="16"/>
  <c r="L41" i="16"/>
  <c r="K41" i="16"/>
  <c r="I41" i="16"/>
  <c r="H41" i="16"/>
  <c r="R40" i="16"/>
  <c r="Q40" i="16"/>
  <c r="P40" i="16"/>
  <c r="K40" i="16"/>
  <c r="H40" i="16"/>
  <c r="R39" i="16"/>
  <c r="Q39" i="16"/>
  <c r="P39" i="16"/>
  <c r="R38" i="16"/>
  <c r="Q38" i="16"/>
  <c r="P38" i="16"/>
  <c r="K38" i="16"/>
  <c r="H38" i="16"/>
  <c r="A38" i="16"/>
  <c r="R37" i="16"/>
  <c r="Q37" i="16"/>
  <c r="P37" i="16"/>
  <c r="R36" i="16"/>
  <c r="Q36" i="16"/>
  <c r="P36" i="16"/>
  <c r="R35" i="16"/>
  <c r="Q35" i="16"/>
  <c r="P35" i="16"/>
  <c r="O35" i="16"/>
  <c r="P34" i="16"/>
  <c r="A31" i="16"/>
  <c r="A30" i="16"/>
  <c r="X29" i="16"/>
  <c r="V29" i="16"/>
  <c r="O29" i="16"/>
  <c r="A29" i="16"/>
  <c r="X28" i="16"/>
  <c r="V28" i="16"/>
  <c r="O28" i="16"/>
  <c r="A28" i="16"/>
  <c r="X27" i="16"/>
  <c r="V27" i="16"/>
  <c r="O27" i="16"/>
  <c r="A27" i="16"/>
  <c r="X26" i="16"/>
  <c r="V26" i="16"/>
  <c r="O26" i="16"/>
  <c r="X25" i="16"/>
  <c r="V25" i="16"/>
  <c r="O25" i="16"/>
  <c r="B24" i="16"/>
  <c r="B23" i="16"/>
  <c r="X22" i="16"/>
  <c r="B22" i="16"/>
  <c r="B21" i="16"/>
  <c r="B20" i="16"/>
  <c r="B19" i="16"/>
  <c r="B18" i="16"/>
  <c r="B17" i="16"/>
  <c r="K14" i="16"/>
  <c r="H14" i="16"/>
  <c r="B14" i="16"/>
  <c r="K13" i="16"/>
  <c r="H13" i="16"/>
  <c r="B13" i="16"/>
  <c r="L12" i="16"/>
  <c r="K12" i="16"/>
  <c r="I12" i="16"/>
  <c r="H12" i="16"/>
  <c r="B12" i="16"/>
  <c r="B11" i="16"/>
  <c r="B10" i="16"/>
  <c r="B9" i="16"/>
  <c r="L8" i="16"/>
  <c r="K8" i="16"/>
  <c r="I8" i="16"/>
  <c r="H8" i="16"/>
  <c r="B8" i="16"/>
  <c r="L7" i="16"/>
  <c r="K7" i="16"/>
  <c r="I7" i="16"/>
  <c r="H7" i="16"/>
  <c r="B7" i="16"/>
  <c r="L6" i="16"/>
  <c r="K6" i="16"/>
  <c r="I6" i="16"/>
  <c r="H6" i="16"/>
  <c r="B6" i="16"/>
  <c r="L5" i="16"/>
  <c r="K5" i="16"/>
  <c r="I5" i="16"/>
  <c r="H5" i="16"/>
  <c r="X4" i="16"/>
  <c r="L4" i="16"/>
  <c r="K4" i="16"/>
  <c r="I4" i="16"/>
  <c r="H4" i="16"/>
  <c r="K3" i="16"/>
  <c r="H3" i="16"/>
  <c r="K2" i="16"/>
  <c r="H2" i="16"/>
  <c r="A2" i="16"/>
  <c r="C13" i="7" l="1"/>
  <c r="C14" i="7"/>
  <c r="C15" i="7"/>
  <c r="D9" i="3" l="1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6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3" i="3"/>
  <c r="D194" i="3"/>
  <c r="D195" i="3"/>
  <c r="D196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T51" i="7"/>
  <c r="U51" i="7"/>
  <c r="V51" i="7"/>
  <c r="W51" i="7"/>
  <c r="X51" i="7"/>
  <c r="X57" i="7" l="1"/>
  <c r="W57" i="7"/>
  <c r="V57" i="7"/>
  <c r="U57" i="7"/>
  <c r="X56" i="7"/>
  <c r="W56" i="7"/>
  <c r="V56" i="7"/>
  <c r="U56" i="7"/>
  <c r="X55" i="7"/>
  <c r="W55" i="7"/>
  <c r="V55" i="7"/>
  <c r="U55" i="7"/>
  <c r="X54" i="7"/>
  <c r="W54" i="7"/>
  <c r="V54" i="7"/>
  <c r="U54" i="7"/>
  <c r="X53" i="7"/>
  <c r="W53" i="7"/>
  <c r="V53" i="7"/>
  <c r="U53" i="7"/>
  <c r="X52" i="7"/>
  <c r="W52" i="7"/>
  <c r="V52" i="7"/>
  <c r="U52" i="7"/>
  <c r="T57" i="7"/>
  <c r="T56" i="7"/>
  <c r="T55" i="7"/>
  <c r="T54" i="7"/>
  <c r="T53" i="7"/>
  <c r="T52" i="7"/>
  <c r="T42" i="7"/>
  <c r="V30" i="7"/>
  <c r="T30" i="7"/>
  <c r="V29" i="7"/>
  <c r="T29" i="7"/>
  <c r="V28" i="7"/>
  <c r="T28" i="7"/>
  <c r="V27" i="7"/>
  <c r="T27" i="7"/>
  <c r="V26" i="7"/>
  <c r="T26" i="7"/>
  <c r="V23" i="7"/>
  <c r="V5" i="7"/>
  <c r="G12" i="14"/>
  <c r="F12" i="14"/>
  <c r="E12" i="14"/>
  <c r="C12" i="14"/>
  <c r="D12" i="14"/>
  <c r="Z250" i="14"/>
  <c r="Y250" i="14"/>
  <c r="X250" i="14"/>
  <c r="W250" i="14"/>
  <c r="V250" i="14"/>
  <c r="U250" i="14"/>
  <c r="Z249" i="14"/>
  <c r="Y249" i="14"/>
  <c r="X249" i="14"/>
  <c r="W249" i="14"/>
  <c r="V249" i="14"/>
  <c r="U249" i="14"/>
  <c r="Z248" i="14"/>
  <c r="Y248" i="14"/>
  <c r="X248" i="14"/>
  <c r="W248" i="14"/>
  <c r="V248" i="14"/>
  <c r="U248" i="14"/>
  <c r="Z247" i="14"/>
  <c r="Y247" i="14"/>
  <c r="X247" i="14"/>
  <c r="W247" i="14"/>
  <c r="V247" i="14"/>
  <c r="U247" i="14"/>
  <c r="Z246" i="14"/>
  <c r="Y246" i="14"/>
  <c r="X246" i="14"/>
  <c r="W246" i="14"/>
  <c r="V246" i="14"/>
  <c r="U246" i="14"/>
  <c r="Z245" i="14"/>
  <c r="Y245" i="14"/>
  <c r="X245" i="14"/>
  <c r="W245" i="14"/>
  <c r="V245" i="14"/>
  <c r="U245" i="14"/>
  <c r="Z244" i="14"/>
  <c r="Y244" i="14"/>
  <c r="X244" i="14"/>
  <c r="W244" i="14"/>
  <c r="V244" i="14"/>
  <c r="U244" i="14"/>
  <c r="Z243" i="14"/>
  <c r="Y243" i="14"/>
  <c r="X243" i="14"/>
  <c r="W243" i="14"/>
  <c r="V243" i="14"/>
  <c r="U243" i="14"/>
  <c r="Z242" i="14"/>
  <c r="Y242" i="14"/>
  <c r="X242" i="14"/>
  <c r="W242" i="14"/>
  <c r="V242" i="14"/>
  <c r="U242" i="14"/>
  <c r="Z241" i="14"/>
  <c r="Y241" i="14"/>
  <c r="X241" i="14"/>
  <c r="W241" i="14"/>
  <c r="V241" i="14"/>
  <c r="U241" i="14"/>
  <c r="Z240" i="14"/>
  <c r="Y240" i="14"/>
  <c r="X240" i="14"/>
  <c r="W240" i="14"/>
  <c r="V240" i="14"/>
  <c r="U240" i="14"/>
  <c r="Z239" i="14"/>
  <c r="Y239" i="14"/>
  <c r="X239" i="14"/>
  <c r="W239" i="14"/>
  <c r="V239" i="14"/>
  <c r="U239" i="14"/>
  <c r="Z238" i="14"/>
  <c r="Y238" i="14"/>
  <c r="X238" i="14"/>
  <c r="W238" i="14"/>
  <c r="V238" i="14"/>
  <c r="U238" i="14"/>
  <c r="Z237" i="14"/>
  <c r="Y237" i="14"/>
  <c r="X237" i="14"/>
  <c r="W237" i="14"/>
  <c r="V237" i="14"/>
  <c r="U237" i="14"/>
  <c r="Z236" i="14"/>
  <c r="Y236" i="14"/>
  <c r="X236" i="14"/>
  <c r="W236" i="14"/>
  <c r="V236" i="14"/>
  <c r="U236" i="14"/>
  <c r="Z235" i="14"/>
  <c r="Y235" i="14"/>
  <c r="X235" i="14"/>
  <c r="W235" i="14"/>
  <c r="V235" i="14"/>
  <c r="U235" i="14"/>
  <c r="Z234" i="14"/>
  <c r="Y234" i="14"/>
  <c r="X234" i="14"/>
  <c r="W234" i="14"/>
  <c r="V234" i="14"/>
  <c r="U234" i="14"/>
  <c r="Z233" i="14"/>
  <c r="Y233" i="14"/>
  <c r="X233" i="14"/>
  <c r="W233" i="14"/>
  <c r="V233" i="14"/>
  <c r="U233" i="14"/>
  <c r="Z232" i="14"/>
  <c r="Y232" i="14"/>
  <c r="X232" i="14"/>
  <c r="W232" i="14"/>
  <c r="V232" i="14"/>
  <c r="U232" i="14"/>
  <c r="Z231" i="14"/>
  <c r="Y231" i="14"/>
  <c r="X231" i="14"/>
  <c r="W231" i="14"/>
  <c r="V231" i="14"/>
  <c r="U231" i="14"/>
  <c r="Z230" i="14"/>
  <c r="Y230" i="14"/>
  <c r="X230" i="14"/>
  <c r="W230" i="14"/>
  <c r="V230" i="14"/>
  <c r="U230" i="14"/>
  <c r="Z229" i="14"/>
  <c r="Y229" i="14"/>
  <c r="X229" i="14"/>
  <c r="W229" i="14"/>
  <c r="V229" i="14"/>
  <c r="U229" i="14"/>
  <c r="Z228" i="14"/>
  <c r="Y228" i="14"/>
  <c r="X228" i="14"/>
  <c r="W228" i="14"/>
  <c r="V228" i="14"/>
  <c r="U228" i="14"/>
  <c r="Z227" i="14"/>
  <c r="Y227" i="14"/>
  <c r="X227" i="14"/>
  <c r="W227" i="14"/>
  <c r="V227" i="14"/>
  <c r="U227" i="14"/>
  <c r="Z226" i="14"/>
  <c r="Y226" i="14"/>
  <c r="X226" i="14"/>
  <c r="W226" i="14"/>
  <c r="V226" i="14"/>
  <c r="U226" i="14"/>
  <c r="Z225" i="14"/>
  <c r="Y225" i="14"/>
  <c r="X225" i="14"/>
  <c r="W225" i="14"/>
  <c r="V225" i="14"/>
  <c r="U225" i="14"/>
  <c r="Z224" i="14"/>
  <c r="Y224" i="14"/>
  <c r="X224" i="14"/>
  <c r="W224" i="14"/>
  <c r="V224" i="14"/>
  <c r="U224" i="14"/>
  <c r="Z223" i="14"/>
  <c r="Y223" i="14"/>
  <c r="X223" i="14"/>
  <c r="W223" i="14"/>
  <c r="V223" i="14"/>
  <c r="U223" i="14"/>
  <c r="Z222" i="14"/>
  <c r="Y222" i="14"/>
  <c r="X222" i="14"/>
  <c r="W222" i="14"/>
  <c r="V222" i="14"/>
  <c r="U222" i="14"/>
  <c r="Z221" i="14"/>
  <c r="Y221" i="14"/>
  <c r="X221" i="14"/>
  <c r="W221" i="14"/>
  <c r="V221" i="14"/>
  <c r="U221" i="14"/>
  <c r="Z220" i="14"/>
  <c r="Y220" i="14"/>
  <c r="X220" i="14"/>
  <c r="W220" i="14"/>
  <c r="V220" i="14"/>
  <c r="U220" i="14"/>
  <c r="Z219" i="14"/>
  <c r="Y219" i="14"/>
  <c r="X219" i="14"/>
  <c r="W219" i="14"/>
  <c r="V219" i="14"/>
  <c r="U219" i="14"/>
  <c r="Z218" i="14"/>
  <c r="Y218" i="14"/>
  <c r="X218" i="14"/>
  <c r="W218" i="14"/>
  <c r="V218" i="14"/>
  <c r="U218" i="14"/>
  <c r="Z217" i="14"/>
  <c r="Y217" i="14"/>
  <c r="X217" i="14"/>
  <c r="W217" i="14"/>
  <c r="V217" i="14"/>
  <c r="U217" i="14"/>
  <c r="Z216" i="14"/>
  <c r="Y216" i="14"/>
  <c r="X216" i="14"/>
  <c r="W216" i="14"/>
  <c r="V216" i="14"/>
  <c r="U216" i="14"/>
  <c r="Z215" i="14"/>
  <c r="Y215" i="14"/>
  <c r="X215" i="14"/>
  <c r="W215" i="14"/>
  <c r="V215" i="14"/>
  <c r="U215" i="14"/>
  <c r="Z214" i="14"/>
  <c r="Y214" i="14"/>
  <c r="X214" i="14"/>
  <c r="W214" i="14"/>
  <c r="V214" i="14"/>
  <c r="U214" i="14"/>
  <c r="Z213" i="14"/>
  <c r="Y213" i="14"/>
  <c r="X213" i="14"/>
  <c r="W213" i="14"/>
  <c r="V213" i="14"/>
  <c r="U213" i="14"/>
  <c r="Z212" i="14"/>
  <c r="Y212" i="14"/>
  <c r="X212" i="14"/>
  <c r="W212" i="14"/>
  <c r="V212" i="14"/>
  <c r="U212" i="14"/>
  <c r="Z211" i="14"/>
  <c r="Y211" i="14"/>
  <c r="X211" i="14"/>
  <c r="W211" i="14"/>
  <c r="V211" i="14"/>
  <c r="U211" i="14"/>
  <c r="Z210" i="14"/>
  <c r="Y210" i="14"/>
  <c r="X210" i="14"/>
  <c r="W210" i="14"/>
  <c r="V210" i="14"/>
  <c r="U210" i="14"/>
  <c r="Z209" i="14"/>
  <c r="Y209" i="14"/>
  <c r="X209" i="14"/>
  <c r="W209" i="14"/>
  <c r="V209" i="14"/>
  <c r="U209" i="14"/>
  <c r="Z208" i="14"/>
  <c r="Y208" i="14"/>
  <c r="X208" i="14"/>
  <c r="W208" i="14"/>
  <c r="V208" i="14"/>
  <c r="U208" i="14"/>
  <c r="Z207" i="14"/>
  <c r="Y207" i="14"/>
  <c r="X207" i="14"/>
  <c r="W207" i="14"/>
  <c r="V207" i="14"/>
  <c r="U207" i="14"/>
  <c r="Z206" i="14"/>
  <c r="Y206" i="14"/>
  <c r="X206" i="14"/>
  <c r="W206" i="14"/>
  <c r="V206" i="14"/>
  <c r="U206" i="14"/>
  <c r="Z205" i="14"/>
  <c r="Y205" i="14"/>
  <c r="X205" i="14"/>
  <c r="W205" i="14"/>
  <c r="V205" i="14"/>
  <c r="U205" i="14"/>
  <c r="Z204" i="14"/>
  <c r="Y204" i="14"/>
  <c r="X204" i="14"/>
  <c r="W204" i="14"/>
  <c r="V204" i="14"/>
  <c r="U204" i="14"/>
  <c r="Z203" i="14"/>
  <c r="Y203" i="14"/>
  <c r="X203" i="14"/>
  <c r="W203" i="14"/>
  <c r="V203" i="14"/>
  <c r="U203" i="14"/>
  <c r="Z202" i="14"/>
  <c r="Y202" i="14"/>
  <c r="X202" i="14"/>
  <c r="W202" i="14"/>
  <c r="V202" i="14"/>
  <c r="U202" i="14"/>
  <c r="Z201" i="14"/>
  <c r="Y201" i="14"/>
  <c r="X201" i="14"/>
  <c r="W201" i="14"/>
  <c r="V201" i="14"/>
  <c r="U201" i="14"/>
  <c r="Z200" i="14"/>
  <c r="Y200" i="14"/>
  <c r="X200" i="14"/>
  <c r="W200" i="14"/>
  <c r="V200" i="14"/>
  <c r="U200" i="14"/>
  <c r="Z199" i="14"/>
  <c r="Y199" i="14"/>
  <c r="X199" i="14"/>
  <c r="W199" i="14"/>
  <c r="V199" i="14"/>
  <c r="U199" i="14"/>
  <c r="Z198" i="14"/>
  <c r="Y198" i="14"/>
  <c r="X198" i="14"/>
  <c r="W198" i="14"/>
  <c r="V198" i="14"/>
  <c r="U198" i="14"/>
  <c r="Z197" i="14"/>
  <c r="Y197" i="14"/>
  <c r="X197" i="14"/>
  <c r="W197" i="14"/>
  <c r="V197" i="14"/>
  <c r="U197" i="14"/>
  <c r="Z196" i="14"/>
  <c r="Y196" i="14"/>
  <c r="X196" i="14"/>
  <c r="W196" i="14"/>
  <c r="V196" i="14"/>
  <c r="U196" i="14"/>
  <c r="Z195" i="14"/>
  <c r="Y195" i="14"/>
  <c r="X195" i="14"/>
  <c r="W195" i="14"/>
  <c r="V195" i="14"/>
  <c r="U195" i="14"/>
  <c r="Z194" i="14"/>
  <c r="Y194" i="14"/>
  <c r="X194" i="14"/>
  <c r="W194" i="14"/>
  <c r="V194" i="14"/>
  <c r="U194" i="14"/>
  <c r="Z193" i="14"/>
  <c r="Y193" i="14"/>
  <c r="X193" i="14"/>
  <c r="W193" i="14"/>
  <c r="V193" i="14"/>
  <c r="U193" i="14"/>
  <c r="Z192" i="14"/>
  <c r="Y192" i="14"/>
  <c r="X192" i="14"/>
  <c r="W192" i="14"/>
  <c r="V192" i="14"/>
  <c r="U192" i="14"/>
  <c r="Z191" i="14"/>
  <c r="Y191" i="14"/>
  <c r="X191" i="14"/>
  <c r="W191" i="14"/>
  <c r="V191" i="14"/>
  <c r="U191" i="14"/>
  <c r="Z190" i="14"/>
  <c r="Y190" i="14"/>
  <c r="X190" i="14"/>
  <c r="W190" i="14"/>
  <c r="V190" i="14"/>
  <c r="U190" i="14"/>
  <c r="Z189" i="14"/>
  <c r="Y189" i="14"/>
  <c r="X189" i="14"/>
  <c r="W189" i="14"/>
  <c r="V189" i="14"/>
  <c r="U189" i="14"/>
  <c r="Z188" i="14"/>
  <c r="Y188" i="14"/>
  <c r="X188" i="14"/>
  <c r="W188" i="14"/>
  <c r="V188" i="14"/>
  <c r="U188" i="14"/>
  <c r="Z187" i="14"/>
  <c r="Y187" i="14"/>
  <c r="X187" i="14"/>
  <c r="W187" i="14"/>
  <c r="V187" i="14"/>
  <c r="U187" i="14"/>
  <c r="Z186" i="14"/>
  <c r="Y186" i="14"/>
  <c r="X186" i="14"/>
  <c r="W186" i="14"/>
  <c r="V186" i="14"/>
  <c r="U186" i="14"/>
  <c r="Z185" i="14"/>
  <c r="Y185" i="14"/>
  <c r="X185" i="14"/>
  <c r="W185" i="14"/>
  <c r="V185" i="14"/>
  <c r="U185" i="14"/>
  <c r="Z184" i="14"/>
  <c r="Y184" i="14"/>
  <c r="X184" i="14"/>
  <c r="W184" i="14"/>
  <c r="V184" i="14"/>
  <c r="U184" i="14"/>
  <c r="Z183" i="14"/>
  <c r="Y183" i="14"/>
  <c r="X183" i="14"/>
  <c r="W183" i="14"/>
  <c r="V183" i="14"/>
  <c r="U183" i="14"/>
  <c r="Z182" i="14"/>
  <c r="Y182" i="14"/>
  <c r="X182" i="14"/>
  <c r="W182" i="14"/>
  <c r="V182" i="14"/>
  <c r="U182" i="14"/>
  <c r="Z181" i="14"/>
  <c r="Y181" i="14"/>
  <c r="X181" i="14"/>
  <c r="W181" i="14"/>
  <c r="V181" i="14"/>
  <c r="U181" i="14"/>
  <c r="Z180" i="14"/>
  <c r="Y180" i="14"/>
  <c r="X180" i="14"/>
  <c r="W180" i="14"/>
  <c r="V180" i="14"/>
  <c r="U180" i="14"/>
  <c r="Z179" i="14"/>
  <c r="Y179" i="14"/>
  <c r="X179" i="14"/>
  <c r="W179" i="14"/>
  <c r="V179" i="14"/>
  <c r="U179" i="14"/>
  <c r="Z178" i="14"/>
  <c r="Y178" i="14"/>
  <c r="X178" i="14"/>
  <c r="W178" i="14"/>
  <c r="V178" i="14"/>
  <c r="U178" i="14"/>
  <c r="Z177" i="14"/>
  <c r="Y177" i="14"/>
  <c r="X177" i="14"/>
  <c r="W177" i="14"/>
  <c r="V177" i="14"/>
  <c r="U177" i="14"/>
  <c r="Z176" i="14"/>
  <c r="Y176" i="14"/>
  <c r="X176" i="14"/>
  <c r="W176" i="14"/>
  <c r="V176" i="14"/>
  <c r="U176" i="14"/>
  <c r="Z175" i="14"/>
  <c r="Y175" i="14"/>
  <c r="X175" i="14"/>
  <c r="W175" i="14"/>
  <c r="V175" i="14"/>
  <c r="U175" i="14"/>
  <c r="Z174" i="14"/>
  <c r="Y174" i="14"/>
  <c r="X174" i="14"/>
  <c r="W174" i="14"/>
  <c r="V174" i="14"/>
  <c r="U174" i="14"/>
  <c r="Z173" i="14"/>
  <c r="Y173" i="14"/>
  <c r="X173" i="14"/>
  <c r="W173" i="14"/>
  <c r="V173" i="14"/>
  <c r="U173" i="14"/>
  <c r="Z172" i="14"/>
  <c r="Y172" i="14"/>
  <c r="X172" i="14"/>
  <c r="W172" i="14"/>
  <c r="V172" i="14"/>
  <c r="U172" i="14"/>
  <c r="Z171" i="14"/>
  <c r="Y171" i="14"/>
  <c r="X171" i="14"/>
  <c r="W171" i="14"/>
  <c r="V171" i="14"/>
  <c r="U171" i="14"/>
  <c r="Z170" i="14"/>
  <c r="Y170" i="14"/>
  <c r="X170" i="14"/>
  <c r="W170" i="14"/>
  <c r="V170" i="14"/>
  <c r="U170" i="14"/>
  <c r="Z169" i="14"/>
  <c r="Y169" i="14"/>
  <c r="X169" i="14"/>
  <c r="W169" i="14"/>
  <c r="V169" i="14"/>
  <c r="U169" i="14"/>
  <c r="Z168" i="14"/>
  <c r="Y168" i="14"/>
  <c r="X168" i="14"/>
  <c r="W168" i="14"/>
  <c r="V168" i="14"/>
  <c r="U168" i="14"/>
  <c r="Z167" i="14"/>
  <c r="Y167" i="14"/>
  <c r="X167" i="14"/>
  <c r="W167" i="14"/>
  <c r="V167" i="14"/>
  <c r="U167" i="14"/>
  <c r="Z166" i="14"/>
  <c r="Y166" i="14"/>
  <c r="X166" i="14"/>
  <c r="W166" i="14"/>
  <c r="V166" i="14"/>
  <c r="U166" i="14"/>
  <c r="Z165" i="14"/>
  <c r="Y165" i="14"/>
  <c r="X165" i="14"/>
  <c r="W165" i="14"/>
  <c r="V165" i="14"/>
  <c r="U165" i="14"/>
  <c r="Z164" i="14"/>
  <c r="Y164" i="14"/>
  <c r="X164" i="14"/>
  <c r="W164" i="14"/>
  <c r="V164" i="14"/>
  <c r="U164" i="14"/>
  <c r="Z163" i="14"/>
  <c r="Y163" i="14"/>
  <c r="X163" i="14"/>
  <c r="W163" i="14"/>
  <c r="V163" i="14"/>
  <c r="U163" i="14"/>
  <c r="Z162" i="14"/>
  <c r="Y162" i="14"/>
  <c r="X162" i="14"/>
  <c r="W162" i="14"/>
  <c r="V162" i="14"/>
  <c r="U162" i="14"/>
  <c r="Z161" i="14"/>
  <c r="Y161" i="14"/>
  <c r="X161" i="14"/>
  <c r="W161" i="14"/>
  <c r="V161" i="14"/>
  <c r="U161" i="14"/>
  <c r="Z160" i="14"/>
  <c r="Y160" i="14"/>
  <c r="X160" i="14"/>
  <c r="W160" i="14"/>
  <c r="V160" i="14"/>
  <c r="U160" i="14"/>
  <c r="Z159" i="14"/>
  <c r="Y159" i="14"/>
  <c r="X159" i="14"/>
  <c r="W159" i="14"/>
  <c r="V159" i="14"/>
  <c r="U159" i="14"/>
  <c r="Z158" i="14"/>
  <c r="Y158" i="14"/>
  <c r="X158" i="14"/>
  <c r="W158" i="14"/>
  <c r="V158" i="14"/>
  <c r="U158" i="14"/>
  <c r="Z157" i="14"/>
  <c r="Y157" i="14"/>
  <c r="X157" i="14"/>
  <c r="W157" i="14"/>
  <c r="V157" i="14"/>
  <c r="U157" i="14"/>
  <c r="Z156" i="14"/>
  <c r="Y156" i="14"/>
  <c r="X156" i="14"/>
  <c r="W156" i="14"/>
  <c r="V156" i="14"/>
  <c r="U156" i="14"/>
  <c r="Z155" i="14"/>
  <c r="Y155" i="14"/>
  <c r="X155" i="14"/>
  <c r="W155" i="14"/>
  <c r="V155" i="14"/>
  <c r="U155" i="14"/>
  <c r="Z154" i="14"/>
  <c r="Y154" i="14"/>
  <c r="X154" i="14"/>
  <c r="W154" i="14"/>
  <c r="V154" i="14"/>
  <c r="U154" i="14"/>
  <c r="Z153" i="14"/>
  <c r="Y153" i="14"/>
  <c r="X153" i="14"/>
  <c r="W153" i="14"/>
  <c r="V153" i="14"/>
  <c r="U153" i="14"/>
  <c r="Z152" i="14"/>
  <c r="Y152" i="14"/>
  <c r="X152" i="14"/>
  <c r="W152" i="14"/>
  <c r="V152" i="14"/>
  <c r="U152" i="14"/>
  <c r="Z151" i="14"/>
  <c r="Y151" i="14"/>
  <c r="X151" i="14"/>
  <c r="W151" i="14"/>
  <c r="V151" i="14"/>
  <c r="U151" i="14"/>
  <c r="Z150" i="14"/>
  <c r="Y150" i="14"/>
  <c r="X150" i="14"/>
  <c r="W150" i="14"/>
  <c r="V150" i="14"/>
  <c r="U150" i="14"/>
  <c r="Z149" i="14"/>
  <c r="Y149" i="14"/>
  <c r="X149" i="14"/>
  <c r="W149" i="14"/>
  <c r="V149" i="14"/>
  <c r="U149" i="14"/>
  <c r="Z148" i="14"/>
  <c r="Y148" i="14"/>
  <c r="X148" i="14"/>
  <c r="W148" i="14"/>
  <c r="V148" i="14"/>
  <c r="U148" i="14"/>
  <c r="Z147" i="14"/>
  <c r="Y147" i="14"/>
  <c r="X147" i="14"/>
  <c r="W147" i="14"/>
  <c r="V147" i="14"/>
  <c r="U147" i="14"/>
  <c r="Z146" i="14"/>
  <c r="Y146" i="14"/>
  <c r="X146" i="14"/>
  <c r="W146" i="14"/>
  <c r="V146" i="14"/>
  <c r="U146" i="14"/>
  <c r="Z145" i="14"/>
  <c r="Y145" i="14"/>
  <c r="X145" i="14"/>
  <c r="W145" i="14"/>
  <c r="V145" i="14"/>
  <c r="U145" i="14"/>
  <c r="Z144" i="14"/>
  <c r="Y144" i="14"/>
  <c r="X144" i="14"/>
  <c r="W144" i="14"/>
  <c r="V144" i="14"/>
  <c r="U144" i="14"/>
  <c r="Z143" i="14"/>
  <c r="Y143" i="14"/>
  <c r="X143" i="14"/>
  <c r="W143" i="14"/>
  <c r="V143" i="14"/>
  <c r="U143" i="14"/>
  <c r="Z142" i="14"/>
  <c r="Y142" i="14"/>
  <c r="X142" i="14"/>
  <c r="W142" i="14"/>
  <c r="V142" i="14"/>
  <c r="U142" i="14"/>
  <c r="Z141" i="14"/>
  <c r="Y141" i="14"/>
  <c r="X141" i="14"/>
  <c r="W141" i="14"/>
  <c r="V141" i="14"/>
  <c r="U141" i="14"/>
  <c r="Z140" i="14"/>
  <c r="Y140" i="14"/>
  <c r="X140" i="14"/>
  <c r="W140" i="14"/>
  <c r="V140" i="14"/>
  <c r="U140" i="14"/>
  <c r="Z139" i="14"/>
  <c r="Y139" i="14"/>
  <c r="X139" i="14"/>
  <c r="W139" i="14"/>
  <c r="V139" i="14"/>
  <c r="U139" i="14"/>
  <c r="Z138" i="14"/>
  <c r="Y138" i="14"/>
  <c r="X138" i="14"/>
  <c r="W138" i="14"/>
  <c r="V138" i="14"/>
  <c r="U138" i="14"/>
  <c r="Z137" i="14"/>
  <c r="Y137" i="14"/>
  <c r="X137" i="14"/>
  <c r="W137" i="14"/>
  <c r="V137" i="14"/>
  <c r="U137" i="14"/>
  <c r="Z136" i="14"/>
  <c r="Y136" i="14"/>
  <c r="X136" i="14"/>
  <c r="W136" i="14"/>
  <c r="V136" i="14"/>
  <c r="U136" i="14"/>
  <c r="Z135" i="14"/>
  <c r="Y135" i="14"/>
  <c r="X135" i="14"/>
  <c r="W135" i="14"/>
  <c r="V135" i="14"/>
  <c r="U135" i="14"/>
  <c r="Z134" i="14"/>
  <c r="Y134" i="14"/>
  <c r="X134" i="14"/>
  <c r="W134" i="14"/>
  <c r="V134" i="14"/>
  <c r="U134" i="14"/>
  <c r="Z133" i="14"/>
  <c r="Y133" i="14"/>
  <c r="X133" i="14"/>
  <c r="W133" i="14"/>
  <c r="V133" i="14"/>
  <c r="U133" i="14"/>
  <c r="Z132" i="14"/>
  <c r="Y132" i="14"/>
  <c r="X132" i="14"/>
  <c r="W132" i="14"/>
  <c r="V132" i="14"/>
  <c r="U132" i="14"/>
  <c r="Z131" i="14"/>
  <c r="Y131" i="14"/>
  <c r="X131" i="14"/>
  <c r="W131" i="14"/>
  <c r="V131" i="14"/>
  <c r="U131" i="14"/>
  <c r="Z130" i="14"/>
  <c r="Y130" i="14"/>
  <c r="X130" i="14"/>
  <c r="W130" i="14"/>
  <c r="V130" i="14"/>
  <c r="U130" i="14"/>
  <c r="Z129" i="14"/>
  <c r="Y129" i="14"/>
  <c r="X129" i="14"/>
  <c r="W129" i="14"/>
  <c r="V129" i="14"/>
  <c r="U129" i="14"/>
  <c r="Z128" i="14"/>
  <c r="Y128" i="14"/>
  <c r="X128" i="14"/>
  <c r="W128" i="14"/>
  <c r="V128" i="14"/>
  <c r="U128" i="14"/>
  <c r="Z127" i="14"/>
  <c r="Y127" i="14"/>
  <c r="X127" i="14"/>
  <c r="W127" i="14"/>
  <c r="V127" i="14"/>
  <c r="U127" i="14"/>
  <c r="Z126" i="14"/>
  <c r="Y126" i="14"/>
  <c r="X126" i="14"/>
  <c r="W126" i="14"/>
  <c r="V126" i="14"/>
  <c r="U126" i="14"/>
  <c r="Z125" i="14"/>
  <c r="Y125" i="14"/>
  <c r="X125" i="14"/>
  <c r="W125" i="14"/>
  <c r="V125" i="14"/>
  <c r="U125" i="14"/>
  <c r="Z124" i="14"/>
  <c r="Y124" i="14"/>
  <c r="X124" i="14"/>
  <c r="W124" i="14"/>
  <c r="V124" i="14"/>
  <c r="U124" i="14"/>
  <c r="Z123" i="14"/>
  <c r="Y123" i="14"/>
  <c r="X123" i="14"/>
  <c r="W123" i="14"/>
  <c r="V123" i="14"/>
  <c r="U123" i="14"/>
  <c r="Z122" i="14"/>
  <c r="Y122" i="14"/>
  <c r="X122" i="14"/>
  <c r="W122" i="14"/>
  <c r="V122" i="14"/>
  <c r="U122" i="14"/>
  <c r="Z121" i="14"/>
  <c r="Y121" i="14"/>
  <c r="X121" i="14"/>
  <c r="W121" i="14"/>
  <c r="V121" i="14"/>
  <c r="U121" i="14"/>
  <c r="Z120" i="14"/>
  <c r="Y120" i="14"/>
  <c r="X120" i="14"/>
  <c r="W120" i="14"/>
  <c r="V120" i="14"/>
  <c r="U120" i="14"/>
  <c r="Z119" i="14"/>
  <c r="Y119" i="14"/>
  <c r="X119" i="14"/>
  <c r="W119" i="14"/>
  <c r="V119" i="14"/>
  <c r="U119" i="14"/>
  <c r="Z118" i="14"/>
  <c r="Y118" i="14"/>
  <c r="X118" i="14"/>
  <c r="W118" i="14"/>
  <c r="V118" i="14"/>
  <c r="U118" i="14"/>
  <c r="Z117" i="14"/>
  <c r="Y117" i="14"/>
  <c r="X117" i="14"/>
  <c r="W117" i="14"/>
  <c r="V117" i="14"/>
  <c r="U117" i="14"/>
  <c r="Z116" i="14"/>
  <c r="Y116" i="14"/>
  <c r="X116" i="14"/>
  <c r="W116" i="14"/>
  <c r="V116" i="14"/>
  <c r="U116" i="14"/>
  <c r="Z115" i="14"/>
  <c r="Y115" i="14"/>
  <c r="X115" i="14"/>
  <c r="W115" i="14"/>
  <c r="V115" i="14"/>
  <c r="U115" i="14"/>
  <c r="Z114" i="14"/>
  <c r="Y114" i="14"/>
  <c r="X114" i="14"/>
  <c r="W114" i="14"/>
  <c r="V114" i="14"/>
  <c r="U114" i="14"/>
  <c r="Z113" i="14"/>
  <c r="Y113" i="14"/>
  <c r="X113" i="14"/>
  <c r="W113" i="14"/>
  <c r="V113" i="14"/>
  <c r="U113" i="14"/>
  <c r="Z112" i="14"/>
  <c r="Y112" i="14"/>
  <c r="X112" i="14"/>
  <c r="W112" i="14"/>
  <c r="V112" i="14"/>
  <c r="U112" i="14"/>
  <c r="Z111" i="14"/>
  <c r="Y111" i="14"/>
  <c r="X111" i="14"/>
  <c r="W111" i="14"/>
  <c r="V111" i="14"/>
  <c r="U111" i="14"/>
  <c r="Z110" i="14"/>
  <c r="Y110" i="14"/>
  <c r="X110" i="14"/>
  <c r="W110" i="14"/>
  <c r="V110" i="14"/>
  <c r="U110" i="14"/>
  <c r="Z109" i="14"/>
  <c r="Y109" i="14"/>
  <c r="X109" i="14"/>
  <c r="W109" i="14"/>
  <c r="V109" i="14"/>
  <c r="U109" i="14"/>
  <c r="Z108" i="14"/>
  <c r="Y108" i="14"/>
  <c r="X108" i="14"/>
  <c r="W108" i="14"/>
  <c r="V108" i="14"/>
  <c r="U108" i="14"/>
  <c r="Z107" i="14"/>
  <c r="Y107" i="14"/>
  <c r="X107" i="14"/>
  <c r="W107" i="14"/>
  <c r="V107" i="14"/>
  <c r="U107" i="14"/>
  <c r="Z106" i="14"/>
  <c r="Y106" i="14"/>
  <c r="X106" i="14"/>
  <c r="W106" i="14"/>
  <c r="V106" i="14"/>
  <c r="U106" i="14"/>
  <c r="Z105" i="14"/>
  <c r="Y105" i="14"/>
  <c r="X105" i="14"/>
  <c r="W105" i="14"/>
  <c r="V105" i="14"/>
  <c r="U105" i="14"/>
  <c r="Z104" i="14"/>
  <c r="Y104" i="14"/>
  <c r="X104" i="14"/>
  <c r="W104" i="14"/>
  <c r="V104" i="14"/>
  <c r="U104" i="14"/>
  <c r="Z103" i="14"/>
  <c r="Y103" i="14"/>
  <c r="X103" i="14"/>
  <c r="W103" i="14"/>
  <c r="V103" i="14"/>
  <c r="U103" i="14"/>
  <c r="Z102" i="14"/>
  <c r="Y102" i="14"/>
  <c r="X102" i="14"/>
  <c r="W102" i="14"/>
  <c r="V102" i="14"/>
  <c r="U102" i="14"/>
  <c r="Z101" i="14"/>
  <c r="Y101" i="14"/>
  <c r="X101" i="14"/>
  <c r="W101" i="14"/>
  <c r="V101" i="14"/>
  <c r="U101" i="14"/>
  <c r="Z100" i="14"/>
  <c r="Y100" i="14"/>
  <c r="X100" i="14"/>
  <c r="W100" i="14"/>
  <c r="V100" i="14"/>
  <c r="U100" i="14"/>
  <c r="Z99" i="14"/>
  <c r="Y99" i="14"/>
  <c r="X99" i="14"/>
  <c r="W99" i="14"/>
  <c r="V99" i="14"/>
  <c r="U99" i="14"/>
  <c r="Z98" i="14"/>
  <c r="Y98" i="14"/>
  <c r="X98" i="14"/>
  <c r="W98" i="14"/>
  <c r="V98" i="14"/>
  <c r="U98" i="14"/>
  <c r="Z97" i="14"/>
  <c r="Y97" i="14"/>
  <c r="X97" i="14"/>
  <c r="W97" i="14"/>
  <c r="V97" i="14"/>
  <c r="U97" i="14"/>
  <c r="Z96" i="14"/>
  <c r="Y96" i="14"/>
  <c r="X96" i="14"/>
  <c r="W96" i="14"/>
  <c r="V96" i="14"/>
  <c r="U96" i="14"/>
  <c r="Z95" i="14"/>
  <c r="Y95" i="14"/>
  <c r="X95" i="14"/>
  <c r="W95" i="14"/>
  <c r="V95" i="14"/>
  <c r="U95" i="14"/>
  <c r="Z94" i="14"/>
  <c r="Y94" i="14"/>
  <c r="X94" i="14"/>
  <c r="W94" i="14"/>
  <c r="V94" i="14"/>
  <c r="U94" i="14"/>
  <c r="Z93" i="14"/>
  <c r="Y93" i="14"/>
  <c r="X93" i="14"/>
  <c r="W93" i="14"/>
  <c r="V93" i="14"/>
  <c r="U93" i="14"/>
  <c r="Z92" i="14"/>
  <c r="Y92" i="14"/>
  <c r="X92" i="14"/>
  <c r="W92" i="14"/>
  <c r="V92" i="14"/>
  <c r="U92" i="14"/>
  <c r="Z91" i="14"/>
  <c r="Y91" i="14"/>
  <c r="X91" i="14"/>
  <c r="W91" i="14"/>
  <c r="V91" i="14"/>
  <c r="U91" i="14"/>
  <c r="Z90" i="14"/>
  <c r="Y90" i="14"/>
  <c r="X90" i="14"/>
  <c r="W90" i="14"/>
  <c r="V90" i="14"/>
  <c r="U90" i="14"/>
  <c r="Z89" i="14"/>
  <c r="Y89" i="14"/>
  <c r="X89" i="14"/>
  <c r="W89" i="14"/>
  <c r="V89" i="14"/>
  <c r="U89" i="14"/>
  <c r="Z88" i="14"/>
  <c r="Y88" i="14"/>
  <c r="X88" i="14"/>
  <c r="W88" i="14"/>
  <c r="V88" i="14"/>
  <c r="U88" i="14"/>
  <c r="Z87" i="14"/>
  <c r="Y87" i="14"/>
  <c r="X87" i="14"/>
  <c r="W87" i="14"/>
  <c r="V87" i="14"/>
  <c r="U87" i="14"/>
  <c r="Z86" i="14"/>
  <c r="Y86" i="14"/>
  <c r="X86" i="14"/>
  <c r="W86" i="14"/>
  <c r="V86" i="14"/>
  <c r="U86" i="14"/>
  <c r="Z85" i="14"/>
  <c r="Y85" i="14"/>
  <c r="X85" i="14"/>
  <c r="W85" i="14"/>
  <c r="V85" i="14"/>
  <c r="U85" i="14"/>
  <c r="Z84" i="14"/>
  <c r="Y84" i="14"/>
  <c r="X84" i="14"/>
  <c r="W84" i="14"/>
  <c r="V84" i="14"/>
  <c r="U84" i="14"/>
  <c r="Z83" i="14"/>
  <c r="Y83" i="14"/>
  <c r="X83" i="14"/>
  <c r="W83" i="14"/>
  <c r="V83" i="14"/>
  <c r="U83" i="14"/>
  <c r="Z82" i="14"/>
  <c r="Y82" i="14"/>
  <c r="X82" i="14"/>
  <c r="W82" i="14"/>
  <c r="V82" i="14"/>
  <c r="U82" i="14"/>
  <c r="Z81" i="14"/>
  <c r="Y81" i="14"/>
  <c r="X81" i="14"/>
  <c r="W81" i="14"/>
  <c r="V81" i="14"/>
  <c r="U81" i="14"/>
  <c r="Z80" i="14"/>
  <c r="Y80" i="14"/>
  <c r="X80" i="14"/>
  <c r="W80" i="14"/>
  <c r="V80" i="14"/>
  <c r="U80" i="14"/>
  <c r="Z79" i="14"/>
  <c r="Y79" i="14"/>
  <c r="X79" i="14"/>
  <c r="W79" i="14"/>
  <c r="V79" i="14"/>
  <c r="U79" i="14"/>
  <c r="Z78" i="14"/>
  <c r="Y78" i="14"/>
  <c r="X78" i="14"/>
  <c r="W78" i="14"/>
  <c r="V78" i="14"/>
  <c r="U78" i="14"/>
  <c r="Z77" i="14"/>
  <c r="Y77" i="14"/>
  <c r="X77" i="14"/>
  <c r="W77" i="14"/>
  <c r="V77" i="14"/>
  <c r="U77" i="14"/>
  <c r="Z76" i="14"/>
  <c r="Y76" i="14"/>
  <c r="X76" i="14"/>
  <c r="W76" i="14"/>
  <c r="V76" i="14"/>
  <c r="U76" i="14"/>
  <c r="Z75" i="14"/>
  <c r="Y75" i="14"/>
  <c r="X75" i="14"/>
  <c r="W75" i="14"/>
  <c r="V75" i="14"/>
  <c r="U75" i="14"/>
  <c r="Z74" i="14"/>
  <c r="Y74" i="14"/>
  <c r="X74" i="14"/>
  <c r="W74" i="14"/>
  <c r="V74" i="14"/>
  <c r="U74" i="14"/>
  <c r="Z73" i="14"/>
  <c r="Y73" i="14"/>
  <c r="X73" i="14"/>
  <c r="W73" i="14"/>
  <c r="V73" i="14"/>
  <c r="U73" i="14"/>
  <c r="Z72" i="14"/>
  <c r="Y72" i="14"/>
  <c r="X72" i="14"/>
  <c r="W72" i="14"/>
  <c r="V72" i="14"/>
  <c r="U72" i="14"/>
  <c r="Z71" i="14"/>
  <c r="Y71" i="14"/>
  <c r="X71" i="14"/>
  <c r="W71" i="14"/>
  <c r="V71" i="14"/>
  <c r="U71" i="14"/>
  <c r="Z70" i="14"/>
  <c r="Y70" i="14"/>
  <c r="X70" i="14"/>
  <c r="W70" i="14"/>
  <c r="V70" i="14"/>
  <c r="U70" i="14"/>
  <c r="Z69" i="14"/>
  <c r="Y69" i="14"/>
  <c r="X69" i="14"/>
  <c r="W69" i="14"/>
  <c r="V69" i="14"/>
  <c r="U69" i="14"/>
  <c r="Z68" i="14"/>
  <c r="Y68" i="14"/>
  <c r="X68" i="14"/>
  <c r="W68" i="14"/>
  <c r="V68" i="14"/>
  <c r="U68" i="14"/>
  <c r="Z67" i="14"/>
  <c r="Y67" i="14"/>
  <c r="X67" i="14"/>
  <c r="W67" i="14"/>
  <c r="V67" i="14"/>
  <c r="U67" i="14"/>
  <c r="Z66" i="14"/>
  <c r="Y66" i="14"/>
  <c r="X66" i="14"/>
  <c r="W66" i="14"/>
  <c r="V66" i="14"/>
  <c r="U66" i="14"/>
  <c r="Z65" i="14"/>
  <c r="Y65" i="14"/>
  <c r="X65" i="14"/>
  <c r="W65" i="14"/>
  <c r="V65" i="14"/>
  <c r="U65" i="14"/>
  <c r="Z64" i="14"/>
  <c r="Y64" i="14"/>
  <c r="X64" i="14"/>
  <c r="W64" i="14"/>
  <c r="V64" i="14"/>
  <c r="U64" i="14"/>
  <c r="Z63" i="14"/>
  <c r="Y63" i="14"/>
  <c r="X63" i="14"/>
  <c r="W63" i="14"/>
  <c r="V63" i="14"/>
  <c r="U63" i="14"/>
  <c r="Z62" i="14"/>
  <c r="Y62" i="14"/>
  <c r="X62" i="14"/>
  <c r="W62" i="14"/>
  <c r="V62" i="14"/>
  <c r="U62" i="14"/>
  <c r="Z61" i="14"/>
  <c r="Y61" i="14"/>
  <c r="X61" i="14"/>
  <c r="W61" i="14"/>
  <c r="V61" i="14"/>
  <c r="U61" i="14"/>
  <c r="Z60" i="14"/>
  <c r="Y60" i="14"/>
  <c r="X60" i="14"/>
  <c r="W60" i="14"/>
  <c r="V60" i="14"/>
  <c r="U60" i="14"/>
  <c r="Z59" i="14"/>
  <c r="Y59" i="14"/>
  <c r="X59" i="14"/>
  <c r="W59" i="14"/>
  <c r="V59" i="14"/>
  <c r="U59" i="14"/>
  <c r="Z58" i="14"/>
  <c r="Y58" i="14"/>
  <c r="X58" i="14"/>
  <c r="W58" i="14"/>
  <c r="V58" i="14"/>
  <c r="U58" i="14"/>
  <c r="Z57" i="14"/>
  <c r="Y57" i="14"/>
  <c r="X57" i="14"/>
  <c r="W57" i="14"/>
  <c r="V57" i="14"/>
  <c r="U57" i="14"/>
  <c r="Z56" i="14"/>
  <c r="Y56" i="14"/>
  <c r="X56" i="14"/>
  <c r="W56" i="14"/>
  <c r="V56" i="14"/>
  <c r="U56" i="14"/>
  <c r="Z55" i="14"/>
  <c r="Y55" i="14"/>
  <c r="X55" i="14"/>
  <c r="W55" i="14"/>
  <c r="V55" i="14"/>
  <c r="U55" i="14"/>
  <c r="Z54" i="14"/>
  <c r="Y54" i="14"/>
  <c r="X54" i="14"/>
  <c r="W54" i="14"/>
  <c r="V54" i="14"/>
  <c r="U54" i="14"/>
  <c r="Z53" i="14"/>
  <c r="Y53" i="14"/>
  <c r="X53" i="14"/>
  <c r="W53" i="14"/>
  <c r="V53" i="14"/>
  <c r="U53" i="14"/>
  <c r="Z52" i="14"/>
  <c r="Y52" i="14"/>
  <c r="X52" i="14"/>
  <c r="W52" i="14"/>
  <c r="V52" i="14"/>
  <c r="U52" i="14"/>
  <c r="Z51" i="14"/>
  <c r="Y51" i="14"/>
  <c r="X51" i="14"/>
  <c r="W51" i="14"/>
  <c r="V51" i="14"/>
  <c r="U51" i="14"/>
  <c r="Z50" i="14"/>
  <c r="Y50" i="14"/>
  <c r="X50" i="14"/>
  <c r="W50" i="14"/>
  <c r="V50" i="14"/>
  <c r="U50" i="14"/>
  <c r="Z49" i="14"/>
  <c r="Y49" i="14"/>
  <c r="X49" i="14"/>
  <c r="W49" i="14"/>
  <c r="V49" i="14"/>
  <c r="U49" i="14"/>
  <c r="Z48" i="14"/>
  <c r="Y48" i="14"/>
  <c r="X48" i="14"/>
  <c r="W48" i="14"/>
  <c r="V48" i="14"/>
  <c r="U48" i="14"/>
  <c r="Z47" i="14"/>
  <c r="Y47" i="14"/>
  <c r="X47" i="14"/>
  <c r="W47" i="14"/>
  <c r="V47" i="14"/>
  <c r="U47" i="14"/>
  <c r="Z46" i="14"/>
  <c r="Y46" i="14"/>
  <c r="X46" i="14"/>
  <c r="W46" i="14"/>
  <c r="V46" i="14"/>
  <c r="U46" i="14"/>
  <c r="Z45" i="14"/>
  <c r="Y45" i="14"/>
  <c r="X45" i="14"/>
  <c r="W45" i="14"/>
  <c r="V45" i="14"/>
  <c r="U45" i="14"/>
  <c r="Z44" i="14"/>
  <c r="Y44" i="14"/>
  <c r="X44" i="14"/>
  <c r="W44" i="14"/>
  <c r="V44" i="14"/>
  <c r="U44" i="14"/>
  <c r="Z43" i="14"/>
  <c r="Y43" i="14"/>
  <c r="X43" i="14"/>
  <c r="W43" i="14"/>
  <c r="V43" i="14"/>
  <c r="U43" i="14"/>
  <c r="Z42" i="14"/>
  <c r="Y42" i="14"/>
  <c r="X42" i="14"/>
  <c r="W42" i="14"/>
  <c r="V42" i="14"/>
  <c r="U42" i="14"/>
  <c r="Z41" i="14"/>
  <c r="Y41" i="14"/>
  <c r="X41" i="14"/>
  <c r="W41" i="14"/>
  <c r="V41" i="14"/>
  <c r="U41" i="14"/>
  <c r="Z40" i="14"/>
  <c r="Y40" i="14"/>
  <c r="X40" i="14"/>
  <c r="W40" i="14"/>
  <c r="V40" i="14"/>
  <c r="U40" i="14"/>
  <c r="Z39" i="14"/>
  <c r="Y39" i="14"/>
  <c r="X39" i="14"/>
  <c r="W39" i="14"/>
  <c r="V39" i="14"/>
  <c r="U39" i="14"/>
  <c r="Z38" i="14"/>
  <c r="Y38" i="14"/>
  <c r="X38" i="14"/>
  <c r="W38" i="14"/>
  <c r="V38" i="14"/>
  <c r="U38" i="14"/>
  <c r="Z37" i="14"/>
  <c r="Y37" i="14"/>
  <c r="X37" i="14"/>
  <c r="W37" i="14"/>
  <c r="V37" i="14"/>
  <c r="U37" i="14"/>
  <c r="Z36" i="14"/>
  <c r="Y36" i="14"/>
  <c r="X36" i="14"/>
  <c r="W36" i="14"/>
  <c r="V36" i="14"/>
  <c r="U36" i="14"/>
  <c r="Z35" i="14"/>
  <c r="Y35" i="14"/>
  <c r="X35" i="14"/>
  <c r="W35" i="14"/>
  <c r="V35" i="14"/>
  <c r="U35" i="14"/>
  <c r="Z34" i="14"/>
  <c r="Y34" i="14"/>
  <c r="X34" i="14"/>
  <c r="W34" i="14"/>
  <c r="V34" i="14"/>
  <c r="U34" i="14"/>
  <c r="Z33" i="14"/>
  <c r="Y33" i="14"/>
  <c r="X33" i="14"/>
  <c r="W33" i="14"/>
  <c r="V33" i="14"/>
  <c r="U33" i="14"/>
  <c r="Z32" i="14"/>
  <c r="Y32" i="14"/>
  <c r="X32" i="14"/>
  <c r="W32" i="14"/>
  <c r="V32" i="14"/>
  <c r="U32" i="14"/>
  <c r="Z31" i="14"/>
  <c r="Y31" i="14"/>
  <c r="X31" i="14"/>
  <c r="W31" i="14"/>
  <c r="V31" i="14"/>
  <c r="U31" i="14"/>
  <c r="Z30" i="14"/>
  <c r="Y30" i="14"/>
  <c r="X30" i="14"/>
  <c r="W30" i="14"/>
  <c r="V30" i="14"/>
  <c r="U30" i="14"/>
  <c r="Z29" i="14"/>
  <c r="Y29" i="14"/>
  <c r="X29" i="14"/>
  <c r="W29" i="14"/>
  <c r="V29" i="14"/>
  <c r="U29" i="14"/>
  <c r="Z28" i="14"/>
  <c r="Y28" i="14"/>
  <c r="X28" i="14"/>
  <c r="W28" i="14"/>
  <c r="V28" i="14"/>
  <c r="U28" i="14"/>
  <c r="Z27" i="14"/>
  <c r="Y27" i="14"/>
  <c r="X27" i="14"/>
  <c r="W27" i="14"/>
  <c r="V27" i="14"/>
  <c r="U27" i="14"/>
  <c r="Z26" i="14"/>
  <c r="Y26" i="14"/>
  <c r="X26" i="14"/>
  <c r="W26" i="14"/>
  <c r="V26" i="14"/>
  <c r="U26" i="14"/>
  <c r="Z25" i="14"/>
  <c r="Y25" i="14"/>
  <c r="X25" i="14"/>
  <c r="W25" i="14"/>
  <c r="V25" i="14"/>
  <c r="U25" i="14"/>
  <c r="Z24" i="14"/>
  <c r="Y24" i="14"/>
  <c r="X24" i="14"/>
  <c r="W24" i="14"/>
  <c r="V24" i="14"/>
  <c r="U24" i="14"/>
  <c r="Z23" i="14"/>
  <c r="Y23" i="14"/>
  <c r="X23" i="14"/>
  <c r="W23" i="14"/>
  <c r="V23" i="14"/>
  <c r="U23" i="14"/>
  <c r="Z22" i="14"/>
  <c r="Y22" i="14"/>
  <c r="X22" i="14"/>
  <c r="W22" i="14"/>
  <c r="V22" i="14"/>
  <c r="U22" i="14"/>
  <c r="Z21" i="14"/>
  <c r="Y21" i="14"/>
  <c r="X21" i="14"/>
  <c r="W21" i="14"/>
  <c r="V21" i="14"/>
  <c r="U21" i="14"/>
  <c r="Z20" i="14"/>
  <c r="Y20" i="14"/>
  <c r="X20" i="14"/>
  <c r="W20" i="14"/>
  <c r="V20" i="14"/>
  <c r="U20" i="14"/>
  <c r="Z19" i="14"/>
  <c r="Y19" i="14"/>
  <c r="X19" i="14"/>
  <c r="W19" i="14"/>
  <c r="V19" i="14"/>
  <c r="U19" i="14"/>
  <c r="Z18" i="14"/>
  <c r="Y18" i="14"/>
  <c r="X18" i="14"/>
  <c r="W18" i="14"/>
  <c r="V18" i="14"/>
  <c r="U18" i="14"/>
  <c r="Z17" i="14"/>
  <c r="Y17" i="14"/>
  <c r="X17" i="14"/>
  <c r="W17" i="14"/>
  <c r="V17" i="14"/>
  <c r="U17" i="14"/>
  <c r="Z16" i="14"/>
  <c r="Y16" i="14"/>
  <c r="X16" i="14"/>
  <c r="W16" i="14"/>
  <c r="V16" i="14"/>
  <c r="U16" i="14"/>
  <c r="Z15" i="14"/>
  <c r="Y15" i="14"/>
  <c r="X15" i="14"/>
  <c r="W15" i="14"/>
  <c r="V15" i="14"/>
  <c r="U15" i="14"/>
  <c r="Z14" i="14"/>
  <c r="Y14" i="14"/>
  <c r="X14" i="14"/>
  <c r="W14" i="14"/>
  <c r="V14" i="14"/>
  <c r="U14" i="14"/>
  <c r="Z13" i="14"/>
  <c r="Y13" i="14"/>
  <c r="X13" i="14"/>
  <c r="W13" i="14"/>
  <c r="V13" i="14"/>
  <c r="U13" i="14"/>
  <c r="Z12" i="14"/>
  <c r="Y12" i="14"/>
  <c r="X12" i="14"/>
  <c r="W12" i="14"/>
  <c r="V12" i="14"/>
  <c r="W7" i="3" l="1"/>
  <c r="X7" i="3"/>
  <c r="Y7" i="3"/>
  <c r="Z7" i="3"/>
  <c r="AA7" i="3"/>
  <c r="W8" i="3"/>
  <c r="X8" i="3"/>
  <c r="Y8" i="3"/>
  <c r="Z8" i="3"/>
  <c r="AA8" i="3"/>
  <c r="W9" i="3"/>
  <c r="X9" i="3"/>
  <c r="Y9" i="3"/>
  <c r="Z9" i="3"/>
  <c r="AA9" i="3"/>
  <c r="W10" i="3"/>
  <c r="X10" i="3"/>
  <c r="Y10" i="3"/>
  <c r="Z10" i="3"/>
  <c r="AA10" i="3"/>
  <c r="W11" i="3"/>
  <c r="X11" i="3"/>
  <c r="Y11" i="3"/>
  <c r="Z11" i="3"/>
  <c r="AA11" i="3"/>
  <c r="W12" i="3"/>
  <c r="X12" i="3"/>
  <c r="Y12" i="3"/>
  <c r="Z12" i="3"/>
  <c r="AA12" i="3"/>
  <c r="W13" i="3"/>
  <c r="X13" i="3"/>
  <c r="Y13" i="3"/>
  <c r="Z13" i="3"/>
  <c r="AA13" i="3"/>
  <c r="W14" i="3"/>
  <c r="X14" i="3"/>
  <c r="Y14" i="3"/>
  <c r="Z14" i="3"/>
  <c r="AA14" i="3"/>
  <c r="W15" i="3"/>
  <c r="X15" i="3"/>
  <c r="Y15" i="3"/>
  <c r="Z15" i="3"/>
  <c r="AA15" i="3"/>
  <c r="W16" i="3"/>
  <c r="X16" i="3"/>
  <c r="Y16" i="3"/>
  <c r="Z16" i="3"/>
  <c r="AA16" i="3"/>
  <c r="W17" i="3"/>
  <c r="X17" i="3"/>
  <c r="Y17" i="3"/>
  <c r="Z17" i="3"/>
  <c r="AA17" i="3"/>
  <c r="W18" i="3"/>
  <c r="X18" i="3"/>
  <c r="Y18" i="3"/>
  <c r="Z18" i="3"/>
  <c r="AA18" i="3"/>
  <c r="W19" i="3"/>
  <c r="X19" i="3"/>
  <c r="Y19" i="3"/>
  <c r="Z19" i="3"/>
  <c r="AA19" i="3"/>
  <c r="W20" i="3"/>
  <c r="X20" i="3"/>
  <c r="Y20" i="3"/>
  <c r="Z20" i="3"/>
  <c r="AA20" i="3"/>
  <c r="W21" i="3"/>
  <c r="X21" i="3"/>
  <c r="Y21" i="3"/>
  <c r="Z21" i="3"/>
  <c r="AA21" i="3"/>
  <c r="W22" i="3"/>
  <c r="X22" i="3"/>
  <c r="Y22" i="3"/>
  <c r="Z22" i="3"/>
  <c r="AA22" i="3"/>
  <c r="W23" i="3"/>
  <c r="X23" i="3"/>
  <c r="Y23" i="3"/>
  <c r="Z23" i="3"/>
  <c r="AA23" i="3"/>
  <c r="W24" i="3"/>
  <c r="X24" i="3"/>
  <c r="Y24" i="3"/>
  <c r="Z24" i="3"/>
  <c r="AA24" i="3"/>
  <c r="W25" i="3"/>
  <c r="X25" i="3"/>
  <c r="Y25" i="3"/>
  <c r="Z25" i="3"/>
  <c r="AA25" i="3"/>
  <c r="W26" i="3"/>
  <c r="X26" i="3"/>
  <c r="Y26" i="3"/>
  <c r="Z26" i="3"/>
  <c r="AA26" i="3"/>
  <c r="W27" i="3"/>
  <c r="X27" i="3"/>
  <c r="Y27" i="3"/>
  <c r="Z27" i="3"/>
  <c r="AA27" i="3"/>
  <c r="W28" i="3"/>
  <c r="X28" i="3"/>
  <c r="Y28" i="3"/>
  <c r="Z28" i="3"/>
  <c r="AA28" i="3"/>
  <c r="W29" i="3"/>
  <c r="X29" i="3"/>
  <c r="Y29" i="3"/>
  <c r="Z29" i="3"/>
  <c r="AA29" i="3"/>
  <c r="W30" i="3"/>
  <c r="X30" i="3"/>
  <c r="Y30" i="3"/>
  <c r="Z30" i="3"/>
  <c r="AA30" i="3"/>
  <c r="W31" i="3"/>
  <c r="X31" i="3"/>
  <c r="Y31" i="3"/>
  <c r="Z31" i="3"/>
  <c r="AA31" i="3"/>
  <c r="W32" i="3"/>
  <c r="X32" i="3"/>
  <c r="Y32" i="3"/>
  <c r="Z32" i="3"/>
  <c r="AA32" i="3"/>
  <c r="W33" i="3"/>
  <c r="X33" i="3"/>
  <c r="Y33" i="3"/>
  <c r="Z33" i="3"/>
  <c r="AA33" i="3"/>
  <c r="W34" i="3"/>
  <c r="X34" i="3"/>
  <c r="Y34" i="3"/>
  <c r="Z34" i="3"/>
  <c r="AA34" i="3"/>
  <c r="W35" i="3"/>
  <c r="X35" i="3"/>
  <c r="Y35" i="3"/>
  <c r="Z35" i="3"/>
  <c r="AA35" i="3"/>
  <c r="W36" i="3"/>
  <c r="X36" i="3"/>
  <c r="Y36" i="3"/>
  <c r="Z36" i="3"/>
  <c r="AA36" i="3"/>
  <c r="W37" i="3"/>
  <c r="X37" i="3"/>
  <c r="Y37" i="3"/>
  <c r="Z37" i="3"/>
  <c r="AA37" i="3"/>
  <c r="W38" i="3"/>
  <c r="X38" i="3"/>
  <c r="Y38" i="3"/>
  <c r="Z38" i="3"/>
  <c r="AA38" i="3"/>
  <c r="W39" i="3"/>
  <c r="X39" i="3"/>
  <c r="Y39" i="3"/>
  <c r="Z39" i="3"/>
  <c r="AA39" i="3"/>
  <c r="W40" i="3"/>
  <c r="X40" i="3"/>
  <c r="Y40" i="3"/>
  <c r="Z40" i="3"/>
  <c r="AA40" i="3"/>
  <c r="W41" i="3"/>
  <c r="X41" i="3"/>
  <c r="Y41" i="3"/>
  <c r="Z41" i="3"/>
  <c r="AA41" i="3"/>
  <c r="W42" i="3"/>
  <c r="X42" i="3"/>
  <c r="Y42" i="3"/>
  <c r="Z42" i="3"/>
  <c r="AA42" i="3"/>
  <c r="W43" i="3"/>
  <c r="X43" i="3"/>
  <c r="Y43" i="3"/>
  <c r="Z43" i="3"/>
  <c r="AA43" i="3"/>
  <c r="W44" i="3"/>
  <c r="X44" i="3"/>
  <c r="Y44" i="3"/>
  <c r="Z44" i="3"/>
  <c r="AA44" i="3"/>
  <c r="W45" i="3"/>
  <c r="X45" i="3"/>
  <c r="Y45" i="3"/>
  <c r="Z45" i="3"/>
  <c r="AA45" i="3"/>
  <c r="W46" i="3"/>
  <c r="X46" i="3"/>
  <c r="Y46" i="3"/>
  <c r="Z46" i="3"/>
  <c r="AA46" i="3"/>
  <c r="W47" i="3"/>
  <c r="X47" i="3"/>
  <c r="Y47" i="3"/>
  <c r="Z47" i="3"/>
  <c r="AA47" i="3"/>
  <c r="W48" i="3"/>
  <c r="X48" i="3"/>
  <c r="Y48" i="3"/>
  <c r="Z48" i="3"/>
  <c r="AA48" i="3"/>
  <c r="W49" i="3"/>
  <c r="X49" i="3"/>
  <c r="Y49" i="3"/>
  <c r="Z49" i="3"/>
  <c r="AA49" i="3"/>
  <c r="W50" i="3"/>
  <c r="X50" i="3"/>
  <c r="Y50" i="3"/>
  <c r="Z50" i="3"/>
  <c r="AA50" i="3"/>
  <c r="W51" i="3"/>
  <c r="X51" i="3"/>
  <c r="Y51" i="3"/>
  <c r="Z51" i="3"/>
  <c r="AA51" i="3"/>
  <c r="W52" i="3"/>
  <c r="X52" i="3"/>
  <c r="Y52" i="3"/>
  <c r="Z52" i="3"/>
  <c r="AA52" i="3"/>
  <c r="W53" i="3"/>
  <c r="X53" i="3"/>
  <c r="Y53" i="3"/>
  <c r="Z53" i="3"/>
  <c r="AA53" i="3"/>
  <c r="W54" i="3"/>
  <c r="X54" i="3"/>
  <c r="Y54" i="3"/>
  <c r="Z54" i="3"/>
  <c r="AA54" i="3"/>
  <c r="W55" i="3"/>
  <c r="X55" i="3"/>
  <c r="Y55" i="3"/>
  <c r="Z55" i="3"/>
  <c r="AA55" i="3"/>
  <c r="W56" i="3"/>
  <c r="X56" i="3"/>
  <c r="Y56" i="3"/>
  <c r="Z56" i="3"/>
  <c r="AA56" i="3"/>
  <c r="W57" i="3"/>
  <c r="X57" i="3"/>
  <c r="Y57" i="3"/>
  <c r="Z57" i="3"/>
  <c r="AA57" i="3"/>
  <c r="W58" i="3"/>
  <c r="X58" i="3"/>
  <c r="Y58" i="3"/>
  <c r="Z58" i="3"/>
  <c r="AA58" i="3"/>
  <c r="W59" i="3"/>
  <c r="X59" i="3"/>
  <c r="Y59" i="3"/>
  <c r="Z59" i="3"/>
  <c r="AA59" i="3"/>
  <c r="W60" i="3"/>
  <c r="X60" i="3"/>
  <c r="Y60" i="3"/>
  <c r="Z60" i="3"/>
  <c r="AA60" i="3"/>
  <c r="W61" i="3"/>
  <c r="X61" i="3"/>
  <c r="Y61" i="3"/>
  <c r="Z61" i="3"/>
  <c r="AA61" i="3"/>
  <c r="W62" i="3"/>
  <c r="X62" i="3"/>
  <c r="Y62" i="3"/>
  <c r="Z62" i="3"/>
  <c r="AA62" i="3"/>
  <c r="W63" i="3"/>
  <c r="X63" i="3"/>
  <c r="Y63" i="3"/>
  <c r="Z63" i="3"/>
  <c r="AA63" i="3"/>
  <c r="W64" i="3"/>
  <c r="X64" i="3"/>
  <c r="Y64" i="3"/>
  <c r="Z64" i="3"/>
  <c r="AA64" i="3"/>
  <c r="W65" i="3"/>
  <c r="X65" i="3"/>
  <c r="Y65" i="3"/>
  <c r="Z65" i="3"/>
  <c r="AA65" i="3"/>
  <c r="W66" i="3"/>
  <c r="X66" i="3"/>
  <c r="Y66" i="3"/>
  <c r="Z66" i="3"/>
  <c r="AA66" i="3"/>
  <c r="W67" i="3"/>
  <c r="X67" i="3"/>
  <c r="Y67" i="3"/>
  <c r="Z67" i="3"/>
  <c r="AA67" i="3"/>
  <c r="W68" i="3"/>
  <c r="X68" i="3"/>
  <c r="Y68" i="3"/>
  <c r="Z68" i="3"/>
  <c r="AA68" i="3"/>
  <c r="W69" i="3"/>
  <c r="X69" i="3"/>
  <c r="Y69" i="3"/>
  <c r="Z69" i="3"/>
  <c r="AA69" i="3"/>
  <c r="W70" i="3"/>
  <c r="X70" i="3"/>
  <c r="Y70" i="3"/>
  <c r="Z70" i="3"/>
  <c r="AA70" i="3"/>
  <c r="W71" i="3"/>
  <c r="X71" i="3"/>
  <c r="Y71" i="3"/>
  <c r="Z71" i="3"/>
  <c r="AA71" i="3"/>
  <c r="W72" i="3"/>
  <c r="X72" i="3"/>
  <c r="Y72" i="3"/>
  <c r="Z72" i="3"/>
  <c r="AA72" i="3"/>
  <c r="W73" i="3"/>
  <c r="X73" i="3"/>
  <c r="Y73" i="3"/>
  <c r="Z73" i="3"/>
  <c r="AA73" i="3"/>
  <c r="W74" i="3"/>
  <c r="X74" i="3"/>
  <c r="Y74" i="3"/>
  <c r="Z74" i="3"/>
  <c r="AA74" i="3"/>
  <c r="W75" i="3"/>
  <c r="X75" i="3"/>
  <c r="Y75" i="3"/>
  <c r="Z75" i="3"/>
  <c r="AA75" i="3"/>
  <c r="W76" i="3"/>
  <c r="X76" i="3"/>
  <c r="Y76" i="3"/>
  <c r="Z76" i="3"/>
  <c r="AA76" i="3"/>
  <c r="W77" i="3"/>
  <c r="X77" i="3"/>
  <c r="Y77" i="3"/>
  <c r="Z77" i="3"/>
  <c r="AA77" i="3"/>
  <c r="W78" i="3"/>
  <c r="X78" i="3"/>
  <c r="Y78" i="3"/>
  <c r="Z78" i="3"/>
  <c r="AA78" i="3"/>
  <c r="W79" i="3"/>
  <c r="X79" i="3"/>
  <c r="Y79" i="3"/>
  <c r="Z79" i="3"/>
  <c r="AA79" i="3"/>
  <c r="W80" i="3"/>
  <c r="X80" i="3"/>
  <c r="Y80" i="3"/>
  <c r="Z80" i="3"/>
  <c r="AA80" i="3"/>
  <c r="W81" i="3"/>
  <c r="X81" i="3"/>
  <c r="Y81" i="3"/>
  <c r="Z81" i="3"/>
  <c r="AA81" i="3"/>
  <c r="W82" i="3"/>
  <c r="X82" i="3"/>
  <c r="Y82" i="3"/>
  <c r="Z82" i="3"/>
  <c r="AA82" i="3"/>
  <c r="W83" i="3"/>
  <c r="X83" i="3"/>
  <c r="Y83" i="3"/>
  <c r="Z83" i="3"/>
  <c r="AA83" i="3"/>
  <c r="W84" i="3"/>
  <c r="X84" i="3"/>
  <c r="Y84" i="3"/>
  <c r="Z84" i="3"/>
  <c r="AA84" i="3"/>
  <c r="W85" i="3"/>
  <c r="X85" i="3"/>
  <c r="Y85" i="3"/>
  <c r="Z85" i="3"/>
  <c r="AA85" i="3"/>
  <c r="W86" i="3"/>
  <c r="X86" i="3"/>
  <c r="Y86" i="3"/>
  <c r="Z86" i="3"/>
  <c r="AA86" i="3"/>
  <c r="W87" i="3"/>
  <c r="X87" i="3"/>
  <c r="Y87" i="3"/>
  <c r="Z87" i="3"/>
  <c r="AA87" i="3"/>
  <c r="W88" i="3"/>
  <c r="X88" i="3"/>
  <c r="Y88" i="3"/>
  <c r="Z88" i="3"/>
  <c r="AA88" i="3"/>
  <c r="W89" i="3"/>
  <c r="X89" i="3"/>
  <c r="Y89" i="3"/>
  <c r="Z89" i="3"/>
  <c r="AA89" i="3"/>
  <c r="W90" i="3"/>
  <c r="X90" i="3"/>
  <c r="Y90" i="3"/>
  <c r="Z90" i="3"/>
  <c r="AA90" i="3"/>
  <c r="W91" i="3"/>
  <c r="X91" i="3"/>
  <c r="Y91" i="3"/>
  <c r="Z91" i="3"/>
  <c r="AA91" i="3"/>
  <c r="W92" i="3"/>
  <c r="X92" i="3"/>
  <c r="Y92" i="3"/>
  <c r="Z92" i="3"/>
  <c r="AA92" i="3"/>
  <c r="W93" i="3"/>
  <c r="X93" i="3"/>
  <c r="Y93" i="3"/>
  <c r="Z93" i="3"/>
  <c r="AA93" i="3"/>
  <c r="W94" i="3"/>
  <c r="X94" i="3"/>
  <c r="Y94" i="3"/>
  <c r="Z94" i="3"/>
  <c r="AA94" i="3"/>
  <c r="W95" i="3"/>
  <c r="X95" i="3"/>
  <c r="Y95" i="3"/>
  <c r="Z95" i="3"/>
  <c r="AA95" i="3"/>
  <c r="W96" i="3"/>
  <c r="X96" i="3"/>
  <c r="Y96" i="3"/>
  <c r="Z96" i="3"/>
  <c r="AA96" i="3"/>
  <c r="W97" i="3"/>
  <c r="X97" i="3"/>
  <c r="Y97" i="3"/>
  <c r="Z97" i="3"/>
  <c r="AA97" i="3"/>
  <c r="W98" i="3"/>
  <c r="X98" i="3"/>
  <c r="Y98" i="3"/>
  <c r="Z98" i="3"/>
  <c r="AA98" i="3"/>
  <c r="W99" i="3"/>
  <c r="X99" i="3"/>
  <c r="Y99" i="3"/>
  <c r="Z99" i="3"/>
  <c r="AA99" i="3"/>
  <c r="W100" i="3"/>
  <c r="X100" i="3"/>
  <c r="Y100" i="3"/>
  <c r="Z100" i="3"/>
  <c r="AA100" i="3"/>
  <c r="W101" i="3"/>
  <c r="X101" i="3"/>
  <c r="Y101" i="3"/>
  <c r="Z101" i="3"/>
  <c r="AA101" i="3"/>
  <c r="W102" i="3"/>
  <c r="X102" i="3"/>
  <c r="Y102" i="3"/>
  <c r="Z102" i="3"/>
  <c r="AA102" i="3"/>
  <c r="W103" i="3"/>
  <c r="X103" i="3"/>
  <c r="Y103" i="3"/>
  <c r="Z103" i="3"/>
  <c r="AA103" i="3"/>
  <c r="W104" i="3"/>
  <c r="X104" i="3"/>
  <c r="Y104" i="3"/>
  <c r="Z104" i="3"/>
  <c r="AA104" i="3"/>
  <c r="W105" i="3"/>
  <c r="X105" i="3"/>
  <c r="Y105" i="3"/>
  <c r="Z105" i="3"/>
  <c r="AA105" i="3"/>
  <c r="W106" i="3"/>
  <c r="X106" i="3"/>
  <c r="Y106" i="3"/>
  <c r="Z106" i="3"/>
  <c r="AA106" i="3"/>
  <c r="W107" i="3"/>
  <c r="X107" i="3"/>
  <c r="Y107" i="3"/>
  <c r="Z107" i="3"/>
  <c r="AA107" i="3"/>
  <c r="W108" i="3"/>
  <c r="X108" i="3"/>
  <c r="Y108" i="3"/>
  <c r="Z108" i="3"/>
  <c r="AA108" i="3"/>
  <c r="W109" i="3"/>
  <c r="X109" i="3"/>
  <c r="Y109" i="3"/>
  <c r="Z109" i="3"/>
  <c r="AA109" i="3"/>
  <c r="W110" i="3"/>
  <c r="X110" i="3"/>
  <c r="Y110" i="3"/>
  <c r="Z110" i="3"/>
  <c r="AA110" i="3"/>
  <c r="W111" i="3"/>
  <c r="X111" i="3"/>
  <c r="Y111" i="3"/>
  <c r="Z111" i="3"/>
  <c r="AA111" i="3"/>
  <c r="W112" i="3"/>
  <c r="X112" i="3"/>
  <c r="Y112" i="3"/>
  <c r="Z112" i="3"/>
  <c r="AA112" i="3"/>
  <c r="W113" i="3"/>
  <c r="X113" i="3"/>
  <c r="Y113" i="3"/>
  <c r="Z113" i="3"/>
  <c r="AA113" i="3"/>
  <c r="W114" i="3"/>
  <c r="X114" i="3"/>
  <c r="Y114" i="3"/>
  <c r="Z114" i="3"/>
  <c r="AA114" i="3"/>
  <c r="W115" i="3"/>
  <c r="X115" i="3"/>
  <c r="Y115" i="3"/>
  <c r="Z115" i="3"/>
  <c r="AA115" i="3"/>
  <c r="W116" i="3"/>
  <c r="X116" i="3"/>
  <c r="Y116" i="3"/>
  <c r="Z116" i="3"/>
  <c r="AA116" i="3"/>
  <c r="W117" i="3"/>
  <c r="X117" i="3"/>
  <c r="Y117" i="3"/>
  <c r="Z117" i="3"/>
  <c r="AA117" i="3"/>
  <c r="W118" i="3"/>
  <c r="X118" i="3"/>
  <c r="Y118" i="3"/>
  <c r="Z118" i="3"/>
  <c r="AA118" i="3"/>
  <c r="W119" i="3"/>
  <c r="X119" i="3"/>
  <c r="Y119" i="3"/>
  <c r="Z119" i="3"/>
  <c r="AA119" i="3"/>
  <c r="W120" i="3"/>
  <c r="X120" i="3"/>
  <c r="Y120" i="3"/>
  <c r="Z120" i="3"/>
  <c r="AA120" i="3"/>
  <c r="W121" i="3"/>
  <c r="X121" i="3"/>
  <c r="Y121" i="3"/>
  <c r="Z121" i="3"/>
  <c r="AA121" i="3"/>
  <c r="W122" i="3"/>
  <c r="X122" i="3"/>
  <c r="Y122" i="3"/>
  <c r="Z122" i="3"/>
  <c r="AA122" i="3"/>
  <c r="W123" i="3"/>
  <c r="X123" i="3"/>
  <c r="Y123" i="3"/>
  <c r="Z123" i="3"/>
  <c r="AA123" i="3"/>
  <c r="W124" i="3"/>
  <c r="X124" i="3"/>
  <c r="Y124" i="3"/>
  <c r="Z124" i="3"/>
  <c r="AA124" i="3"/>
  <c r="W125" i="3"/>
  <c r="X125" i="3"/>
  <c r="Y125" i="3"/>
  <c r="Z125" i="3"/>
  <c r="AA125" i="3"/>
  <c r="W126" i="3"/>
  <c r="X126" i="3"/>
  <c r="Y126" i="3"/>
  <c r="Z126" i="3"/>
  <c r="AA126" i="3"/>
  <c r="W127" i="3"/>
  <c r="X127" i="3"/>
  <c r="Y127" i="3"/>
  <c r="Z127" i="3"/>
  <c r="AA127" i="3"/>
  <c r="W128" i="3"/>
  <c r="X128" i="3"/>
  <c r="Y128" i="3"/>
  <c r="Z128" i="3"/>
  <c r="AA128" i="3"/>
  <c r="W129" i="3"/>
  <c r="X129" i="3"/>
  <c r="Y129" i="3"/>
  <c r="Z129" i="3"/>
  <c r="AA129" i="3"/>
  <c r="W130" i="3"/>
  <c r="X130" i="3"/>
  <c r="Y130" i="3"/>
  <c r="Z130" i="3"/>
  <c r="AA130" i="3"/>
  <c r="W131" i="3"/>
  <c r="X131" i="3"/>
  <c r="Y131" i="3"/>
  <c r="Z131" i="3"/>
  <c r="AA131" i="3"/>
  <c r="W132" i="3"/>
  <c r="X132" i="3"/>
  <c r="Y132" i="3"/>
  <c r="Z132" i="3"/>
  <c r="AA132" i="3"/>
  <c r="W133" i="3"/>
  <c r="X133" i="3"/>
  <c r="Y133" i="3"/>
  <c r="Z133" i="3"/>
  <c r="AA133" i="3"/>
  <c r="W134" i="3"/>
  <c r="X134" i="3"/>
  <c r="Y134" i="3"/>
  <c r="Z134" i="3"/>
  <c r="AA134" i="3"/>
  <c r="W135" i="3"/>
  <c r="X135" i="3"/>
  <c r="Y135" i="3"/>
  <c r="Z135" i="3"/>
  <c r="AA135" i="3"/>
  <c r="W136" i="3"/>
  <c r="X136" i="3"/>
  <c r="Y136" i="3"/>
  <c r="Z136" i="3"/>
  <c r="AA136" i="3"/>
  <c r="W137" i="3"/>
  <c r="X137" i="3"/>
  <c r="Y137" i="3"/>
  <c r="Z137" i="3"/>
  <c r="AA137" i="3"/>
  <c r="W138" i="3"/>
  <c r="X138" i="3"/>
  <c r="Y138" i="3"/>
  <c r="Z138" i="3"/>
  <c r="AA138" i="3"/>
  <c r="W139" i="3"/>
  <c r="X139" i="3"/>
  <c r="Y139" i="3"/>
  <c r="Z139" i="3"/>
  <c r="AA139" i="3"/>
  <c r="W140" i="3"/>
  <c r="X140" i="3"/>
  <c r="Y140" i="3"/>
  <c r="Z140" i="3"/>
  <c r="AA140" i="3"/>
  <c r="W141" i="3"/>
  <c r="X141" i="3"/>
  <c r="Y141" i="3"/>
  <c r="Z141" i="3"/>
  <c r="AA141" i="3"/>
  <c r="W142" i="3"/>
  <c r="X142" i="3"/>
  <c r="Y142" i="3"/>
  <c r="Z142" i="3"/>
  <c r="AA142" i="3"/>
  <c r="W143" i="3"/>
  <c r="X143" i="3"/>
  <c r="Y143" i="3"/>
  <c r="Z143" i="3"/>
  <c r="AA143" i="3"/>
  <c r="W144" i="3"/>
  <c r="X144" i="3"/>
  <c r="Y144" i="3"/>
  <c r="Z144" i="3"/>
  <c r="AA144" i="3"/>
  <c r="W145" i="3"/>
  <c r="X145" i="3"/>
  <c r="Y145" i="3"/>
  <c r="Z145" i="3"/>
  <c r="AA145" i="3"/>
  <c r="W146" i="3"/>
  <c r="X146" i="3"/>
  <c r="Y146" i="3"/>
  <c r="Z146" i="3"/>
  <c r="AA146" i="3"/>
  <c r="W147" i="3"/>
  <c r="X147" i="3"/>
  <c r="Y147" i="3"/>
  <c r="Z147" i="3"/>
  <c r="AA147" i="3"/>
  <c r="W148" i="3"/>
  <c r="X148" i="3"/>
  <c r="Y148" i="3"/>
  <c r="Z148" i="3"/>
  <c r="AA148" i="3"/>
  <c r="W149" i="3"/>
  <c r="X149" i="3"/>
  <c r="Y149" i="3"/>
  <c r="Z149" i="3"/>
  <c r="AA149" i="3"/>
  <c r="W150" i="3"/>
  <c r="X150" i="3"/>
  <c r="Y150" i="3"/>
  <c r="Z150" i="3"/>
  <c r="AA150" i="3"/>
  <c r="W151" i="3"/>
  <c r="X151" i="3"/>
  <c r="Y151" i="3"/>
  <c r="Z151" i="3"/>
  <c r="AA151" i="3"/>
  <c r="W152" i="3"/>
  <c r="X152" i="3"/>
  <c r="Y152" i="3"/>
  <c r="Z152" i="3"/>
  <c r="AA152" i="3"/>
  <c r="W153" i="3"/>
  <c r="X153" i="3"/>
  <c r="Y153" i="3"/>
  <c r="Z153" i="3"/>
  <c r="AA153" i="3"/>
  <c r="W154" i="3"/>
  <c r="X154" i="3"/>
  <c r="Y154" i="3"/>
  <c r="Z154" i="3"/>
  <c r="AA154" i="3"/>
  <c r="W155" i="3"/>
  <c r="X155" i="3"/>
  <c r="Y155" i="3"/>
  <c r="Z155" i="3"/>
  <c r="AA155" i="3"/>
  <c r="W156" i="3"/>
  <c r="X156" i="3"/>
  <c r="Y156" i="3"/>
  <c r="Z156" i="3"/>
  <c r="AA156" i="3"/>
  <c r="W157" i="3"/>
  <c r="X157" i="3"/>
  <c r="Y157" i="3"/>
  <c r="Z157" i="3"/>
  <c r="AA157" i="3"/>
  <c r="W158" i="3"/>
  <c r="X158" i="3"/>
  <c r="Y158" i="3"/>
  <c r="Z158" i="3"/>
  <c r="AA158" i="3"/>
  <c r="W159" i="3"/>
  <c r="X159" i="3"/>
  <c r="Y159" i="3"/>
  <c r="Z159" i="3"/>
  <c r="AA159" i="3"/>
  <c r="W160" i="3"/>
  <c r="X160" i="3"/>
  <c r="Y160" i="3"/>
  <c r="Z160" i="3"/>
  <c r="AA160" i="3"/>
  <c r="W161" i="3"/>
  <c r="X161" i="3"/>
  <c r="Y161" i="3"/>
  <c r="Z161" i="3"/>
  <c r="AA161" i="3"/>
  <c r="W162" i="3"/>
  <c r="X162" i="3"/>
  <c r="Y162" i="3"/>
  <c r="Z162" i="3"/>
  <c r="AA162" i="3"/>
  <c r="W163" i="3"/>
  <c r="X163" i="3"/>
  <c r="Y163" i="3"/>
  <c r="Z163" i="3"/>
  <c r="AA163" i="3"/>
  <c r="W164" i="3"/>
  <c r="X164" i="3"/>
  <c r="Y164" i="3"/>
  <c r="Z164" i="3"/>
  <c r="AA164" i="3"/>
  <c r="W165" i="3"/>
  <c r="X165" i="3"/>
  <c r="Y165" i="3"/>
  <c r="Z165" i="3"/>
  <c r="AA165" i="3"/>
  <c r="W166" i="3"/>
  <c r="X166" i="3"/>
  <c r="Y166" i="3"/>
  <c r="Z166" i="3"/>
  <c r="AA166" i="3"/>
  <c r="W167" i="3"/>
  <c r="X167" i="3"/>
  <c r="Y167" i="3"/>
  <c r="Z167" i="3"/>
  <c r="AA167" i="3"/>
  <c r="W168" i="3"/>
  <c r="X168" i="3"/>
  <c r="Y168" i="3"/>
  <c r="Z168" i="3"/>
  <c r="AA168" i="3"/>
  <c r="W169" i="3"/>
  <c r="X169" i="3"/>
  <c r="Y169" i="3"/>
  <c r="Z169" i="3"/>
  <c r="AA169" i="3"/>
  <c r="W170" i="3"/>
  <c r="X170" i="3"/>
  <c r="Y170" i="3"/>
  <c r="Z170" i="3"/>
  <c r="AA170" i="3"/>
  <c r="W171" i="3"/>
  <c r="X171" i="3"/>
  <c r="Y171" i="3"/>
  <c r="Z171" i="3"/>
  <c r="AA171" i="3"/>
  <c r="W172" i="3"/>
  <c r="X172" i="3"/>
  <c r="Y172" i="3"/>
  <c r="Z172" i="3"/>
  <c r="AA172" i="3"/>
  <c r="W173" i="3"/>
  <c r="X173" i="3"/>
  <c r="Y173" i="3"/>
  <c r="Z173" i="3"/>
  <c r="AA173" i="3"/>
  <c r="W174" i="3"/>
  <c r="X174" i="3"/>
  <c r="Y174" i="3"/>
  <c r="Z174" i="3"/>
  <c r="AA174" i="3"/>
  <c r="W175" i="3"/>
  <c r="X175" i="3"/>
  <c r="Y175" i="3"/>
  <c r="Z175" i="3"/>
  <c r="AA175" i="3"/>
  <c r="W176" i="3"/>
  <c r="X176" i="3"/>
  <c r="Y176" i="3"/>
  <c r="Z176" i="3"/>
  <c r="AA176" i="3"/>
  <c r="W177" i="3"/>
  <c r="X177" i="3"/>
  <c r="Y177" i="3"/>
  <c r="Z177" i="3"/>
  <c r="AA177" i="3"/>
  <c r="W178" i="3"/>
  <c r="X178" i="3"/>
  <c r="Y178" i="3"/>
  <c r="Z178" i="3"/>
  <c r="AA178" i="3"/>
  <c r="W179" i="3"/>
  <c r="X179" i="3"/>
  <c r="Y179" i="3"/>
  <c r="Z179" i="3"/>
  <c r="AA179" i="3"/>
  <c r="W180" i="3"/>
  <c r="X180" i="3"/>
  <c r="Y180" i="3"/>
  <c r="Z180" i="3"/>
  <c r="AA180" i="3"/>
  <c r="W181" i="3"/>
  <c r="X181" i="3"/>
  <c r="Y181" i="3"/>
  <c r="Z181" i="3"/>
  <c r="AA181" i="3"/>
  <c r="W182" i="3"/>
  <c r="X182" i="3"/>
  <c r="Y182" i="3"/>
  <c r="Z182" i="3"/>
  <c r="AA182" i="3"/>
  <c r="W183" i="3"/>
  <c r="X183" i="3"/>
  <c r="Y183" i="3"/>
  <c r="Z183" i="3"/>
  <c r="AA183" i="3"/>
  <c r="W184" i="3"/>
  <c r="X184" i="3"/>
  <c r="Y184" i="3"/>
  <c r="Z184" i="3"/>
  <c r="AA184" i="3"/>
  <c r="W185" i="3"/>
  <c r="X185" i="3"/>
  <c r="Y185" i="3"/>
  <c r="Z185" i="3"/>
  <c r="AA185" i="3"/>
  <c r="W186" i="3"/>
  <c r="X186" i="3"/>
  <c r="Y186" i="3"/>
  <c r="Z186" i="3"/>
  <c r="AA186" i="3"/>
  <c r="W187" i="3"/>
  <c r="X187" i="3"/>
  <c r="Y187" i="3"/>
  <c r="Z187" i="3"/>
  <c r="AA187" i="3"/>
  <c r="W188" i="3"/>
  <c r="X188" i="3"/>
  <c r="Y188" i="3"/>
  <c r="Z188" i="3"/>
  <c r="AA188" i="3"/>
  <c r="W189" i="3"/>
  <c r="X189" i="3"/>
  <c r="Y189" i="3"/>
  <c r="Z189" i="3"/>
  <c r="AA189" i="3"/>
  <c r="W190" i="3"/>
  <c r="X190" i="3"/>
  <c r="Y190" i="3"/>
  <c r="Z190" i="3"/>
  <c r="AA190" i="3"/>
  <c r="W191" i="3"/>
  <c r="X191" i="3"/>
  <c r="Y191" i="3"/>
  <c r="Z191" i="3"/>
  <c r="AA191" i="3"/>
  <c r="W192" i="3"/>
  <c r="X192" i="3"/>
  <c r="Y192" i="3"/>
  <c r="Z192" i="3"/>
  <c r="AA192" i="3"/>
  <c r="W193" i="3"/>
  <c r="X193" i="3"/>
  <c r="Y193" i="3"/>
  <c r="Z193" i="3"/>
  <c r="AA193" i="3"/>
  <c r="W194" i="3"/>
  <c r="X194" i="3"/>
  <c r="Y194" i="3"/>
  <c r="Z194" i="3"/>
  <c r="AA194" i="3"/>
  <c r="W195" i="3"/>
  <c r="X195" i="3"/>
  <c r="Y195" i="3"/>
  <c r="Z195" i="3"/>
  <c r="AA195" i="3"/>
  <c r="W196" i="3"/>
  <c r="X196" i="3"/>
  <c r="Y196" i="3"/>
  <c r="Z196" i="3"/>
  <c r="AA196" i="3"/>
  <c r="W197" i="3"/>
  <c r="X197" i="3"/>
  <c r="Y197" i="3"/>
  <c r="Z197" i="3"/>
  <c r="AA197" i="3"/>
  <c r="W198" i="3"/>
  <c r="X198" i="3"/>
  <c r="Y198" i="3"/>
  <c r="Z198" i="3"/>
  <c r="AA198" i="3"/>
  <c r="W199" i="3"/>
  <c r="X199" i="3"/>
  <c r="Y199" i="3"/>
  <c r="Z199" i="3"/>
  <c r="AA199" i="3"/>
  <c r="W200" i="3"/>
  <c r="X200" i="3"/>
  <c r="Y200" i="3"/>
  <c r="Z200" i="3"/>
  <c r="AA200" i="3"/>
  <c r="W201" i="3"/>
  <c r="X201" i="3"/>
  <c r="Y201" i="3"/>
  <c r="Z201" i="3"/>
  <c r="AA201" i="3"/>
  <c r="W202" i="3"/>
  <c r="X202" i="3"/>
  <c r="Y202" i="3"/>
  <c r="Z202" i="3"/>
  <c r="AA202" i="3"/>
  <c r="W203" i="3"/>
  <c r="X203" i="3"/>
  <c r="Y203" i="3"/>
  <c r="Z203" i="3"/>
  <c r="AA203" i="3"/>
  <c r="W204" i="3"/>
  <c r="X204" i="3"/>
  <c r="Y204" i="3"/>
  <c r="Z204" i="3"/>
  <c r="AA204" i="3"/>
  <c r="W205" i="3"/>
  <c r="X205" i="3"/>
  <c r="Y205" i="3"/>
  <c r="Z205" i="3"/>
  <c r="AA205" i="3"/>
  <c r="W206" i="3"/>
  <c r="X206" i="3"/>
  <c r="Y206" i="3"/>
  <c r="Z206" i="3"/>
  <c r="AA206" i="3"/>
  <c r="W207" i="3"/>
  <c r="X207" i="3"/>
  <c r="Y207" i="3"/>
  <c r="Z207" i="3"/>
  <c r="AA207" i="3"/>
  <c r="W208" i="3"/>
  <c r="X208" i="3"/>
  <c r="Y208" i="3"/>
  <c r="Z208" i="3"/>
  <c r="AA208" i="3"/>
  <c r="W209" i="3"/>
  <c r="X209" i="3"/>
  <c r="Y209" i="3"/>
  <c r="Z209" i="3"/>
  <c r="AA209" i="3"/>
  <c r="W210" i="3"/>
  <c r="X210" i="3"/>
  <c r="Y210" i="3"/>
  <c r="Z210" i="3"/>
  <c r="AA210" i="3"/>
  <c r="W211" i="3"/>
  <c r="X211" i="3"/>
  <c r="Y211" i="3"/>
  <c r="Z211" i="3"/>
  <c r="AA211" i="3"/>
  <c r="W212" i="3"/>
  <c r="X212" i="3"/>
  <c r="Y212" i="3"/>
  <c r="Z212" i="3"/>
  <c r="AA212" i="3"/>
  <c r="W213" i="3"/>
  <c r="X213" i="3"/>
  <c r="Y213" i="3"/>
  <c r="Z213" i="3"/>
  <c r="AA213" i="3"/>
  <c r="W214" i="3"/>
  <c r="X214" i="3"/>
  <c r="Y214" i="3"/>
  <c r="Z214" i="3"/>
  <c r="AA214" i="3"/>
  <c r="W215" i="3"/>
  <c r="X215" i="3"/>
  <c r="Y215" i="3"/>
  <c r="Z215" i="3"/>
  <c r="AA215" i="3"/>
  <c r="W216" i="3"/>
  <c r="X216" i="3"/>
  <c r="Y216" i="3"/>
  <c r="Z216" i="3"/>
  <c r="AA216" i="3"/>
  <c r="W217" i="3"/>
  <c r="X217" i="3"/>
  <c r="Y217" i="3"/>
  <c r="Z217" i="3"/>
  <c r="AA217" i="3"/>
  <c r="W218" i="3"/>
  <c r="X218" i="3"/>
  <c r="Y218" i="3"/>
  <c r="Z218" i="3"/>
  <c r="AA218" i="3"/>
  <c r="W219" i="3"/>
  <c r="X219" i="3"/>
  <c r="Y219" i="3"/>
  <c r="Z219" i="3"/>
  <c r="AA219" i="3"/>
  <c r="W220" i="3"/>
  <c r="X220" i="3"/>
  <c r="Y220" i="3"/>
  <c r="Z220" i="3"/>
  <c r="AA220" i="3"/>
  <c r="W221" i="3"/>
  <c r="X221" i="3"/>
  <c r="Y221" i="3"/>
  <c r="Z221" i="3"/>
  <c r="AA221" i="3"/>
  <c r="W222" i="3"/>
  <c r="X222" i="3"/>
  <c r="Y222" i="3"/>
  <c r="Z222" i="3"/>
  <c r="AA222" i="3"/>
  <c r="W223" i="3"/>
  <c r="X223" i="3"/>
  <c r="Y223" i="3"/>
  <c r="Z223" i="3"/>
  <c r="AA223" i="3"/>
  <c r="W224" i="3"/>
  <c r="X224" i="3"/>
  <c r="Y224" i="3"/>
  <c r="Z224" i="3"/>
  <c r="AA224" i="3"/>
  <c r="W225" i="3"/>
  <c r="X225" i="3"/>
  <c r="Y225" i="3"/>
  <c r="Z225" i="3"/>
  <c r="AA225" i="3"/>
  <c r="W226" i="3"/>
  <c r="X226" i="3"/>
  <c r="Y226" i="3"/>
  <c r="Z226" i="3"/>
  <c r="AA226" i="3"/>
  <c r="W227" i="3"/>
  <c r="X227" i="3"/>
  <c r="Y227" i="3"/>
  <c r="Z227" i="3"/>
  <c r="AA227" i="3"/>
  <c r="W228" i="3"/>
  <c r="X228" i="3"/>
  <c r="Y228" i="3"/>
  <c r="Z228" i="3"/>
  <c r="AA228" i="3"/>
  <c r="W229" i="3"/>
  <c r="X229" i="3"/>
  <c r="Y229" i="3"/>
  <c r="Z229" i="3"/>
  <c r="AA229" i="3"/>
  <c r="W230" i="3"/>
  <c r="X230" i="3"/>
  <c r="Y230" i="3"/>
  <c r="Z230" i="3"/>
  <c r="AA230" i="3"/>
  <c r="W231" i="3"/>
  <c r="X231" i="3"/>
  <c r="Y231" i="3"/>
  <c r="Z231" i="3"/>
  <c r="AA231" i="3"/>
  <c r="W232" i="3"/>
  <c r="X232" i="3"/>
  <c r="Y232" i="3"/>
  <c r="Z232" i="3"/>
  <c r="AA232" i="3"/>
  <c r="W233" i="3"/>
  <c r="X233" i="3"/>
  <c r="Y233" i="3"/>
  <c r="Z233" i="3"/>
  <c r="AA233" i="3"/>
  <c r="W234" i="3"/>
  <c r="X234" i="3"/>
  <c r="Y234" i="3"/>
  <c r="Z234" i="3"/>
  <c r="AA234" i="3"/>
  <c r="W235" i="3"/>
  <c r="X235" i="3"/>
  <c r="Y235" i="3"/>
  <c r="Z235" i="3"/>
  <c r="AA235" i="3"/>
  <c r="W236" i="3"/>
  <c r="X236" i="3"/>
  <c r="Y236" i="3"/>
  <c r="Z236" i="3"/>
  <c r="AA236" i="3"/>
  <c r="W237" i="3"/>
  <c r="X237" i="3"/>
  <c r="Y237" i="3"/>
  <c r="Z237" i="3"/>
  <c r="AA237" i="3"/>
  <c r="W238" i="3"/>
  <c r="X238" i="3"/>
  <c r="Y238" i="3"/>
  <c r="Z238" i="3"/>
  <c r="AA238" i="3"/>
  <c r="W239" i="3"/>
  <c r="X239" i="3"/>
  <c r="Y239" i="3"/>
  <c r="Z239" i="3"/>
  <c r="AA239" i="3"/>
  <c r="W240" i="3"/>
  <c r="X240" i="3"/>
  <c r="Y240" i="3"/>
  <c r="Z240" i="3"/>
  <c r="AA240" i="3"/>
  <c r="W241" i="3"/>
  <c r="X241" i="3"/>
  <c r="Y241" i="3"/>
  <c r="Z241" i="3"/>
  <c r="AA241" i="3"/>
  <c r="W242" i="3"/>
  <c r="X242" i="3"/>
  <c r="Y242" i="3"/>
  <c r="Z242" i="3"/>
  <c r="AA242" i="3"/>
  <c r="AA6" i="3"/>
  <c r="AA5" i="3"/>
  <c r="Z6" i="3"/>
  <c r="Z5" i="3"/>
  <c r="Y6" i="3"/>
  <c r="Y5" i="3"/>
  <c r="X6" i="3"/>
  <c r="X5" i="3"/>
  <c r="W6" i="3"/>
  <c r="W5" i="3"/>
  <c r="AA4" i="3"/>
  <c r="Z4" i="3"/>
  <c r="Y4" i="3"/>
  <c r="X4" i="3"/>
  <c r="W4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6" i="3"/>
  <c r="V5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1" i="3"/>
  <c r="T50" i="3"/>
  <c r="T49" i="3"/>
  <c r="T47" i="3"/>
  <c r="T46" i="3"/>
  <c r="T45" i="3"/>
  <c r="T44" i="3"/>
  <c r="T43" i="3"/>
  <c r="T42" i="3"/>
  <c r="T41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35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6" i="3"/>
  <c r="H45" i="3"/>
  <c r="H44" i="3"/>
  <c r="H43" i="3"/>
  <c r="H42" i="3"/>
  <c r="H41" i="3"/>
  <c r="H40" i="3"/>
  <c r="H39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D8" i="3"/>
  <c r="D6" i="3"/>
  <c r="D7" i="3"/>
  <c r="N30" i="7"/>
  <c r="N29" i="7"/>
  <c r="N28" i="7"/>
  <c r="N27" i="7"/>
  <c r="N26" i="7"/>
  <c r="J53" i="7" l="1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I15" i="7"/>
  <c r="H16" i="7"/>
  <c r="H17" i="7"/>
  <c r="B90" i="7" l="1"/>
  <c r="B32" i="7" l="1"/>
  <c r="B31" i="7"/>
  <c r="B30" i="7"/>
  <c r="B29" i="7"/>
  <c r="B28" i="7"/>
  <c r="C19" i="7"/>
  <c r="C18" i="7"/>
  <c r="C20" i="7"/>
  <c r="C25" i="7"/>
  <c r="C24" i="7"/>
  <c r="C23" i="7"/>
  <c r="C22" i="7"/>
  <c r="C21" i="7"/>
  <c r="C7" i="7"/>
  <c r="C8" i="7"/>
  <c r="C9" i="7"/>
  <c r="C10" i="7"/>
  <c r="C11" i="7"/>
  <c r="C12" i="7"/>
  <c r="B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AD64" authorId="0" shapeId="0" xr:uid="{00C314E6-5810-4B05-AC78-2AAA56DC65F1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Y64" authorId="0" shapeId="0" xr:uid="{DE971571-90E0-4F40-A722-53B99980E0EE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<sst xmlns="http://schemas.openxmlformats.org/spreadsheetml/2006/main" count="744" uniqueCount="106">
  <si>
    <t>Companies Summary</t>
  </si>
  <si>
    <t>Companies Office</t>
  </si>
  <si>
    <t>Linked In</t>
  </si>
  <si>
    <t>Finance</t>
  </si>
  <si>
    <t>Trends</t>
  </si>
  <si>
    <t>Summary</t>
  </si>
  <si>
    <t>revenue</t>
  </si>
  <si>
    <t>Company Number</t>
  </si>
  <si>
    <t>net income</t>
  </si>
  <si>
    <t>NZBN</t>
  </si>
  <si>
    <t>net profit margin</t>
  </si>
  <si>
    <t>Incorporation Date</t>
  </si>
  <si>
    <t>share value</t>
  </si>
  <si>
    <t>Company Status</t>
  </si>
  <si>
    <t>market cap</t>
  </si>
  <si>
    <t>Entity Type</t>
  </si>
  <si>
    <t>volume</t>
  </si>
  <si>
    <t>Constitution Filed</t>
  </si>
  <si>
    <t>Constitution filed</t>
  </si>
  <si>
    <t>AR Filing Month</t>
  </si>
  <si>
    <t>AR filing month</t>
  </si>
  <si>
    <t>Date Retrieved</t>
  </si>
  <si>
    <t>URL</t>
  </si>
  <si>
    <t>GST Number</t>
  </si>
  <si>
    <t>Website</t>
  </si>
  <si>
    <t>Phone number</t>
  </si>
  <si>
    <t>Email address</t>
  </si>
  <si>
    <t>Trading name</t>
  </si>
  <si>
    <t>Trading area</t>
  </si>
  <si>
    <t>ABN</t>
  </si>
  <si>
    <t>Industry classification</t>
  </si>
  <si>
    <t>Directors</t>
  </si>
  <si>
    <t>Summaries</t>
  </si>
  <si>
    <t>hi!</t>
  </si>
  <si>
    <t>9 SPOKES INTERNATIONAL LIMITED</t>
  </si>
  <si>
    <t>19 Sep 2011</t>
  </si>
  <si>
    <t>Registered</t>
  </si>
  <si>
    <t>NZ Limited Company</t>
  </si>
  <si>
    <t>Yes</t>
  </si>
  <si>
    <t>August</t>
  </si>
  <si>
    <t>2020-05-23 02:45:38.396489</t>
  </si>
  <si>
    <t>https://app.companiesoffice.govt.nz/companies/app/ui/pages/companies/3538758/detail</t>
  </si>
  <si>
    <t>More information</t>
  </si>
  <si>
    <t>TODO</t>
  </si>
  <si>
    <t>Not Listed</t>
  </si>
  <si>
    <t>Phone Number</t>
  </si>
  <si>
    <t>Email Address</t>
  </si>
  <si>
    <t>Trading Name</t>
  </si>
  <si>
    <t>Trading Area</t>
  </si>
  <si>
    <t>Industry Classification</t>
  </si>
  <si>
    <t>Computer software publishing</t>
  </si>
  <si>
    <t>Mark  Anthony ESTALL</t>
  </si>
  <si>
    <t>Adrian  David GRANT</t>
  </si>
  <si>
    <t>Thomas  Peter POWER</t>
  </si>
  <si>
    <t>Paul  Joseph REYNOLDS</t>
  </si>
  <si>
    <t>Shelley  Maree RUHA</t>
  </si>
  <si>
    <t>Winifred  Markus WEBB</t>
  </si>
  <si>
    <t>Robert  John ROLLS</t>
  </si>
  <si>
    <t>Share Holders</t>
  </si>
  <si>
    <t>CS Third Nominees Pty Limited, HSBC Cust Nom Au Ltd 13 A/C</t>
  </si>
  <si>
    <t>HARROGATE TRUSTEE LIMITED</t>
  </si>
  <si>
    <t>HSBC Custody Nominees (Australia) Limited A/C 2</t>
  </si>
  <si>
    <t>M &amp; M NO.2 LIMITED</t>
  </si>
  <si>
    <t>Adrian  GRANT</t>
  </si>
  <si>
    <t>Citicorp Nominees Pty Ltd</t>
  </si>
  <si>
    <t>G &amp; S CAPITAL LIMITED</t>
  </si>
  <si>
    <t>SEKOTS GROUP LIMITED</t>
  </si>
  <si>
    <t>FRANC HOLDINGS LIMITED</t>
  </si>
  <si>
    <t>OPTIMUM HOLDINGS LIMITED</t>
  </si>
  <si>
    <t>CUSTODIAL SERVICES LIMITED</t>
  </si>
  <si>
    <t>Toronga Pty Ltd</t>
  </si>
  <si>
    <t>Altor Capital Management Pty Ltd Altor Alpha Fund A/C</t>
  </si>
  <si>
    <t>Brendan  ROBERTS</t>
  </si>
  <si>
    <t>North of River Investments Pty Ltd</t>
  </si>
  <si>
    <t>7SUNDAYS Pty Ltd Europe A/C</t>
  </si>
  <si>
    <t>Blair Richard TALLOTT</t>
  </si>
  <si>
    <t>Hien Quang TRINH</t>
  </si>
  <si>
    <t>TAPPENDEN HOLDINGS LIMITED</t>
  </si>
  <si>
    <t>Rubi Holdings Pty Ltd</t>
  </si>
  <si>
    <t>Unknown</t>
  </si>
  <si>
    <t>Locality</t>
  </si>
  <si>
    <t>Date of creation</t>
  </si>
  <si>
    <t>Accounts</t>
  </si>
  <si>
    <t>Next due</t>
  </si>
  <si>
    <t>Over due?</t>
  </si>
  <si>
    <t>Type</t>
  </si>
  <si>
    <t>Industry</t>
  </si>
  <si>
    <t>Company Size</t>
  </si>
  <si>
    <t>Specialities</t>
  </si>
  <si>
    <t>Linked In URL</t>
  </si>
  <si>
    <t>Overview</t>
  </si>
  <si>
    <t>Company</t>
  </si>
  <si>
    <t>1 year</t>
  </si>
  <si>
    <t>Date</t>
  </si>
  <si>
    <t>Price</t>
  </si>
  <si>
    <t>% Change</t>
  </si>
  <si>
    <t>Google Trends</t>
  </si>
  <si>
    <t>9spokes</t>
  </si>
  <si>
    <t>average</t>
  </si>
  <si>
    <t>top country</t>
  </si>
  <si>
    <t>House</t>
  </si>
  <si>
    <t>Linkedin</t>
  </si>
  <si>
    <t>{"companyNumber":"3538758"}</t>
  </si>
  <si>
    <t>{"ticker":"AIR.NZ","interval":"1d","range":"1y"}</t>
  </si>
  <si>
    <t>{"keyword":"9spokes", "weeks":52}</t>
  </si>
  <si>
    <t>{"profileName":"air-new-zealand"}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</si>
</sst>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rgb="FF3C4A54"/>
      <name val="Times New Roman"/>
      <family val="1"/>
    </font>
    <font>
      <b/>
      <sz val="15"/>
      <color rgb="FF3C4A54"/>
      <name val="Calibri"/>
      <family val="2"/>
      <scheme val="minor"/>
    </font>
    <font>
      <b/>
      <sz val="24"/>
      <color rgb="FF00AC8B"/>
      <name val="Prox"/>
    </font>
    <font>
      <sz val="11"/>
      <color theme="6"/>
      <name val="Prox"/>
    </font>
    <font>
      <sz val="11"/>
      <color theme="6" tint="0.79998168889431442"/>
      <name val="Prox"/>
    </font>
    <font>
      <b/>
      <sz val="11"/>
      <color rgb="FF3C4A54"/>
      <name val="Prox"/>
    </font>
    <font>
      <sz val="11"/>
      <color theme="1"/>
      <name val="Prox"/>
    </font>
    <font>
      <sz val="16"/>
      <color theme="6"/>
      <name val="Prox"/>
    </font>
    <font>
      <b/>
      <sz val="16"/>
      <color rgb="FF00AC8B"/>
      <name val="Prox"/>
    </font>
    <font>
      <sz val="11"/>
      <color rgb="FF3C4A54"/>
      <name val="Prox"/>
    </font>
    <font>
      <u/>
      <sz val="11"/>
      <color rgb="FF3C4A54"/>
      <name val="Prox"/>
    </font>
    <font>
      <sz val="48"/>
      <color theme="6"/>
      <name val="Calibri"/>
      <family val="2"/>
      <scheme val="minor"/>
    </font>
    <font>
      <b/>
      <sz val="48"/>
      <color rgb="FF00AC8B"/>
      <name val="Prox"/>
    </font>
    <font>
      <sz val="48"/>
      <color theme="6"/>
      <name val="Prox"/>
    </font>
    <font>
      <b/>
      <sz val="60"/>
      <color rgb="FF00AC8B"/>
      <name val="Prox"/>
    </font>
    <font>
      <b/>
      <sz val="45"/>
      <color rgb="FF00AC8B"/>
      <name val="Prox"/>
    </font>
    <font>
      <b/>
      <sz val="20"/>
      <color theme="1"/>
      <name val="Calibri"/>
      <family val="2"/>
      <scheme val="minor"/>
    </font>
    <font>
      <sz val="11"/>
      <color rgb="FFEEFFF7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EEC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DDFFF9"/>
        <bgColor theme="8" tint="0.59996337778862885"/>
      </patternFill>
    </fill>
    <fill>
      <patternFill patternType="solid">
        <fgColor rgb="FFEEFFF7"/>
        <bgColor indexed="64"/>
      </patternFill>
    </fill>
    <fill>
      <patternFill patternType="solid">
        <fgColor rgb="FFB7FFF1"/>
        <bgColor theme="8" tint="0.59996337778862885"/>
      </patternFill>
    </fill>
    <fill>
      <patternFill patternType="solid">
        <fgColor rgb="FF64DAB0"/>
        <bgColor theme="8" tint="-0.499984740745262"/>
      </patternFill>
    </fill>
    <fill>
      <patternFill patternType="solid">
        <fgColor rgb="FF3B4853"/>
        <bgColor indexed="64"/>
      </patternFill>
    </fill>
    <fill>
      <patternFill patternType="solid">
        <fgColor rgb="FF516573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/>
      <bottom/>
      <diagonal/>
    </border>
    <border>
      <left style="thin">
        <color theme="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theme="4" tint="0.39997558519241921"/>
      </top>
      <bottom/>
      <diagonal/>
    </border>
    <border>
      <left/>
      <right style="thin">
        <color rgb="FF000000"/>
      </right>
      <top style="medium">
        <color theme="4" tint="0.39997558519241921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theme="4" tint="0.39997558519241921"/>
      </top>
      <bottom/>
      <diagonal/>
    </border>
    <border>
      <left style="thin">
        <color theme="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theme="0"/>
      </right>
      <top/>
      <bottom/>
      <diagonal/>
    </border>
    <border>
      <left style="thin">
        <color rgb="FF000000"/>
      </left>
      <right style="thin">
        <color theme="0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rgb="FF000000"/>
      </left>
      <right style="thin">
        <color theme="0"/>
      </right>
      <top style="medium">
        <color theme="4" tint="0.3999755851924192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/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 style="medium">
        <color rgb="FF000000"/>
      </left>
      <right/>
      <top style="medium">
        <color theme="1"/>
      </top>
      <bottom style="double">
        <color theme="4" tint="0.39994506668294322"/>
      </bottom>
      <diagonal/>
    </border>
    <border>
      <left/>
      <right/>
      <top style="medium">
        <color theme="1"/>
      </top>
      <bottom style="double">
        <color theme="4" tint="0.39994506668294322"/>
      </bottom>
      <diagonal/>
    </border>
    <border>
      <left/>
      <right/>
      <top style="thick">
        <color rgb="FF00BF99"/>
      </top>
      <bottom style="thick">
        <color rgb="FF00BF99"/>
      </bottom>
      <diagonal/>
    </border>
    <border>
      <left style="thin">
        <color indexed="64"/>
      </left>
      <right/>
      <top style="double">
        <color theme="4" tint="0.39994506668294322"/>
      </top>
      <bottom/>
      <diagonal/>
    </border>
    <border>
      <left/>
      <right style="thin">
        <color indexed="64"/>
      </right>
      <top style="double">
        <color theme="4" tint="0.39994506668294322"/>
      </top>
      <bottom/>
      <diagonal/>
    </border>
    <border>
      <left/>
      <right/>
      <top style="double">
        <color theme="4" tint="0.39994506668294322"/>
      </top>
      <bottom/>
      <diagonal/>
    </border>
    <border>
      <left style="thin">
        <color rgb="FF000000"/>
      </left>
      <right/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6" fillId="0" borderId="1" applyNumberFormat="0" applyFill="0" applyAlignment="0" applyProtection="0"/>
    <xf numFmtId="0" fontId="2" fillId="2" borderId="0" applyNumberFormat="0" applyBorder="0" applyAlignment="0" applyProtection="0"/>
    <xf numFmtId="0" fontId="22" fillId="6" borderId="0"/>
    <xf numFmtId="0" fontId="4" fillId="9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49" fontId="5" fillId="8" borderId="38">
      <alignment horizontal="center" vertical="center"/>
    </xf>
    <xf numFmtId="49" fontId="5" fillId="5" borderId="33" applyNumberFormat="0" applyBorder="0" applyAlignment="0">
      <alignment horizontal="right"/>
    </xf>
    <xf numFmtId="49" fontId="14" fillId="7" borderId="29" applyNumberFormat="0" applyBorder="0" applyAlignment="0">
      <alignment horizontal="right"/>
    </xf>
    <xf numFmtId="0" fontId="25" fillId="10" borderId="21">
      <alignment horizontal="center" vertical="center"/>
    </xf>
    <xf numFmtId="9" fontId="3" fillId="0" borderId="0" applyFont="0" applyFill="0" applyBorder="0" applyAlignment="0" applyProtection="0"/>
  </cellStyleXfs>
  <cellXfs count="231">
    <xf numFmtId="0" fontId="0" fillId="0" borderId="0" xfId="0"/>
    <xf numFmtId="0" fontId="22" fillId="6" borderId="0" xfId="3"/>
    <xf numFmtId="0" fontId="9" fillId="6" borderId="0" xfId="3" applyFont="1"/>
    <xf numFmtId="0" fontId="9" fillId="2" borderId="0" xfId="2" applyFont="1"/>
    <xf numFmtId="49" fontId="11" fillId="5" borderId="0" xfId="8" applyFont="1" applyBorder="1" applyAlignment="1">
      <alignment horizontal="left" vertical="top" wrapText="1"/>
    </xf>
    <xf numFmtId="49" fontId="11" fillId="5" borderId="26" xfId="8" applyFont="1" applyBorder="1" applyAlignment="1">
      <alignment horizontal="left" vertical="top" wrapText="1"/>
    </xf>
    <xf numFmtId="49" fontId="11" fillId="5" borderId="21" xfId="8" applyFont="1" applyBorder="1" applyAlignment="1">
      <alignment horizontal="left" vertical="top" wrapText="1"/>
    </xf>
    <xf numFmtId="49" fontId="11" fillId="5" borderId="27" xfId="8" applyFont="1" applyBorder="1" applyAlignment="1">
      <alignment horizontal="left" vertical="top" wrapText="1"/>
    </xf>
    <xf numFmtId="49" fontId="10" fillId="8" borderId="41" xfId="7" applyFont="1" applyBorder="1">
      <alignment horizontal="center" vertical="center"/>
    </xf>
    <xf numFmtId="49" fontId="11" fillId="5" borderId="23" xfId="8" applyFont="1" applyBorder="1" applyAlignment="1">
      <alignment horizontal="left" vertical="top" wrapText="1"/>
    </xf>
    <xf numFmtId="49" fontId="11" fillId="5" borderId="24" xfId="8" applyFont="1" applyBorder="1" applyAlignment="1">
      <alignment horizontal="left" vertical="top" wrapText="1"/>
    </xf>
    <xf numFmtId="0" fontId="12" fillId="9" borderId="0" xfId="4" applyFont="1"/>
    <xf numFmtId="49" fontId="10" fillId="5" borderId="31" xfId="8" applyFont="1" applyBorder="1" applyAlignment="1">
      <alignment horizontal="right"/>
    </xf>
    <xf numFmtId="49" fontId="14" fillId="5" borderId="11" xfId="8" applyFont="1" applyBorder="1" applyAlignment="1">
      <alignment horizontal="left"/>
    </xf>
    <xf numFmtId="49" fontId="15" fillId="5" borderId="12" xfId="8" applyFont="1" applyBorder="1" applyAlignment="1">
      <alignment horizontal="left"/>
    </xf>
    <xf numFmtId="49" fontId="10" fillId="7" borderId="0" xfId="9" applyFont="1" applyBorder="1" applyAlignment="1">
      <alignment horizontal="right"/>
    </xf>
    <xf numFmtId="49" fontId="14" fillId="7" borderId="12" xfId="9" applyFont="1" applyBorder="1" applyAlignment="1">
      <alignment horizontal="left"/>
    </xf>
    <xf numFmtId="49" fontId="10" fillId="5" borderId="0" xfId="8" applyFont="1" applyBorder="1" applyAlignment="1">
      <alignment horizontal="right"/>
    </xf>
    <xf numFmtId="49" fontId="14" fillId="5" borderId="12" xfId="8" applyFont="1" applyBorder="1" applyAlignment="1">
      <alignment horizontal="left"/>
    </xf>
    <xf numFmtId="49" fontId="10" fillId="5" borderId="33" xfId="8" applyFont="1" applyBorder="1" applyAlignment="1">
      <alignment horizontal="right"/>
    </xf>
    <xf numFmtId="49" fontId="10" fillId="7" borderId="29" xfId="9" applyFont="1" applyBorder="1" applyAlignment="1">
      <alignment horizontal="right"/>
    </xf>
    <xf numFmtId="49" fontId="10" fillId="5" borderId="29" xfId="8" applyFont="1" applyBorder="1" applyAlignment="1">
      <alignment horizontal="right"/>
    </xf>
    <xf numFmtId="49" fontId="10" fillId="7" borderId="30" xfId="9" applyFont="1" applyBorder="1" applyAlignment="1">
      <alignment horizontal="right"/>
    </xf>
    <xf numFmtId="49" fontId="10" fillId="7" borderId="21" xfId="9" applyFont="1" applyBorder="1" applyAlignment="1">
      <alignment horizontal="right"/>
    </xf>
    <xf numFmtId="49" fontId="14" fillId="7" borderId="20" xfId="9" applyFont="1" applyBorder="1" applyAlignment="1">
      <alignment horizontal="left"/>
    </xf>
    <xf numFmtId="0" fontId="14" fillId="2" borderId="0" xfId="2" applyFont="1" applyAlignment="1"/>
    <xf numFmtId="49" fontId="10" fillId="7" borderId="30" xfId="9" applyNumberFormat="1" applyFont="1" applyBorder="1" applyAlignment="1">
      <alignment horizontal="right"/>
    </xf>
    <xf numFmtId="49" fontId="10" fillId="7" borderId="21" xfId="9" applyNumberFormat="1" applyFont="1" applyBorder="1" applyAlignment="1">
      <alignment horizontal="right"/>
    </xf>
    <xf numFmtId="49" fontId="14" fillId="7" borderId="20" xfId="9" applyNumberFormat="1" applyFont="1" applyBorder="1" applyAlignment="1">
      <alignment horizontal="left"/>
    </xf>
    <xf numFmtId="49" fontId="14" fillId="5" borderId="31" xfId="8" applyFont="1" applyBorder="1" applyAlignment="1">
      <alignment horizontal="right"/>
    </xf>
    <xf numFmtId="49" fontId="14" fillId="5" borderId="35" xfId="8" applyFont="1" applyBorder="1" applyAlignment="1">
      <alignment horizontal="left"/>
    </xf>
    <xf numFmtId="49" fontId="14" fillId="5" borderId="10" xfId="8" applyFont="1" applyBorder="1" applyAlignment="1">
      <alignment horizontal="left"/>
    </xf>
    <xf numFmtId="49" fontId="14" fillId="7" borderId="0" xfId="9" applyFont="1" applyBorder="1" applyAlignment="1">
      <alignment horizontal="right"/>
    </xf>
    <xf numFmtId="49" fontId="14" fillId="7" borderId="36" xfId="9" applyFont="1" applyBorder="1" applyAlignment="1">
      <alignment horizontal="left"/>
    </xf>
    <xf numFmtId="49" fontId="14" fillId="7" borderId="9" xfId="9" applyFont="1" applyBorder="1" applyAlignment="1">
      <alignment horizontal="left"/>
    </xf>
    <xf numFmtId="49" fontId="14" fillId="5" borderId="0" xfId="8" applyFont="1" applyBorder="1" applyAlignment="1">
      <alignment horizontal="right"/>
    </xf>
    <xf numFmtId="49" fontId="14" fillId="5" borderId="36" xfId="8" applyFont="1" applyBorder="1" applyAlignment="1">
      <alignment horizontal="left"/>
    </xf>
    <xf numFmtId="49" fontId="14" fillId="5" borderId="9" xfId="8" applyFont="1" applyBorder="1" applyAlignment="1">
      <alignment horizontal="left"/>
    </xf>
    <xf numFmtId="49" fontId="14" fillId="7" borderId="21" xfId="9" applyFont="1" applyBorder="1" applyAlignment="1">
      <alignment horizontal="right"/>
    </xf>
    <xf numFmtId="49" fontId="14" fillId="7" borderId="37" xfId="9" applyFont="1" applyBorder="1" applyAlignment="1">
      <alignment horizontal="left"/>
    </xf>
    <xf numFmtId="49" fontId="14" fillId="7" borderId="32" xfId="9" applyFont="1" applyBorder="1" applyAlignment="1">
      <alignment horizontal="left"/>
    </xf>
    <xf numFmtId="49" fontId="10" fillId="5" borderId="5" xfId="8" applyFont="1" applyBorder="1" applyAlignment="1">
      <alignment horizontal="right"/>
    </xf>
    <xf numFmtId="49" fontId="10" fillId="5" borderId="6" xfId="8" applyFont="1" applyBorder="1" applyAlignment="1">
      <alignment horizontal="right"/>
    </xf>
    <xf numFmtId="0" fontId="14" fillId="9" borderId="0" xfId="4" applyFont="1"/>
    <xf numFmtId="49" fontId="10" fillId="5" borderId="3" xfId="8" applyFont="1" applyBorder="1" applyAlignment="1">
      <alignment horizontal="right"/>
    </xf>
    <xf numFmtId="49" fontId="10" fillId="5" borderId="33" xfId="8" applyNumberFormat="1" applyFont="1" applyBorder="1" applyAlignment="1">
      <alignment horizontal="right"/>
    </xf>
    <xf numFmtId="49" fontId="14" fillId="5" borderId="31" xfId="8" applyNumberFormat="1" applyFont="1" applyBorder="1" applyAlignment="1">
      <alignment horizontal="right"/>
    </xf>
    <xf numFmtId="49" fontId="14" fillId="5" borderId="11" xfId="8" applyNumberFormat="1" applyFont="1" applyBorder="1" applyAlignment="1">
      <alignment horizontal="left"/>
    </xf>
    <xf numFmtId="49" fontId="10" fillId="7" borderId="29" xfId="9" applyNumberFormat="1" applyFont="1" applyBorder="1" applyAlignment="1">
      <alignment horizontal="right"/>
    </xf>
    <xf numFmtId="49" fontId="14" fillId="7" borderId="0" xfId="9" applyNumberFormat="1" applyFont="1" applyBorder="1" applyAlignment="1">
      <alignment horizontal="right"/>
    </xf>
    <xf numFmtId="49" fontId="14" fillId="7" borderId="12" xfId="9" applyNumberFormat="1" applyFont="1" applyBorder="1" applyAlignment="1">
      <alignment horizontal="left"/>
    </xf>
    <xf numFmtId="49" fontId="10" fillId="5" borderId="29" xfId="8" applyNumberFormat="1" applyFont="1" applyBorder="1" applyAlignment="1">
      <alignment horizontal="right"/>
    </xf>
    <xf numFmtId="49" fontId="14" fillId="5" borderId="0" xfId="8" applyNumberFormat="1" applyFont="1" applyBorder="1" applyAlignment="1">
      <alignment horizontal="right"/>
    </xf>
    <xf numFmtId="49" fontId="14" fillId="5" borderId="12" xfId="8" applyNumberFormat="1" applyFont="1" applyBorder="1" applyAlignment="1">
      <alignment horizontal="left"/>
    </xf>
    <xf numFmtId="49" fontId="14" fillId="7" borderId="21" xfId="9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center"/>
    </xf>
    <xf numFmtId="49" fontId="10" fillId="5" borderId="19" xfId="8" applyNumberFormat="1" applyFont="1" applyBorder="1" applyAlignment="1">
      <alignment horizontal="left"/>
    </xf>
    <xf numFmtId="14" fontId="10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left"/>
    </xf>
    <xf numFmtId="14" fontId="10" fillId="5" borderId="0" xfId="8" applyNumberFormat="1" applyFont="1" applyBorder="1" applyAlignment="1">
      <alignment horizontal="right"/>
    </xf>
    <xf numFmtId="0" fontId="14" fillId="5" borderId="0" xfId="8" applyNumberFormat="1" applyFont="1" applyBorder="1" applyAlignment="1">
      <alignment horizontal="right"/>
    </xf>
    <xf numFmtId="9" fontId="14" fillId="5" borderId="0" xfId="8" applyNumberFormat="1" applyFont="1" applyBorder="1" applyAlignment="1">
      <alignment horizontal="left"/>
    </xf>
    <xf numFmtId="9" fontId="14" fillId="7" borderId="0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/>
    </xf>
    <xf numFmtId="49" fontId="10" fillId="7" borderId="5" xfId="9" applyNumberFormat="1" applyFont="1" applyBorder="1" applyAlignment="1">
      <alignment horizontal="right"/>
    </xf>
    <xf numFmtId="49" fontId="10" fillId="5" borderId="5" xfId="8" applyNumberFormat="1" applyFont="1" applyBorder="1" applyAlignment="1">
      <alignment horizontal="right"/>
    </xf>
    <xf numFmtId="0" fontId="14" fillId="7" borderId="12" xfId="9" applyNumberFormat="1" applyFont="1" applyBorder="1" applyAlignment="1">
      <alignment horizontal="left"/>
    </xf>
    <xf numFmtId="49" fontId="10" fillId="5" borderId="6" xfId="8" applyNumberFormat="1" applyFont="1" applyBorder="1" applyAlignment="1">
      <alignment horizontal="right"/>
    </xf>
    <xf numFmtId="49" fontId="10" fillId="7" borderId="6" xfId="9" applyNumberFormat="1" applyFont="1" applyBorder="1" applyAlignment="1">
      <alignment horizontal="right"/>
    </xf>
    <xf numFmtId="0" fontId="14" fillId="7" borderId="13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 wrapText="1"/>
    </xf>
    <xf numFmtId="10" fontId="14" fillId="5" borderId="11" xfId="8" applyNumberFormat="1" applyFont="1" applyBorder="1" applyAlignment="1">
      <alignment horizontal="left"/>
    </xf>
    <xf numFmtId="49" fontId="10" fillId="7" borderId="5" xfId="9" applyNumberFormat="1" applyFont="1" applyBorder="1" applyAlignment="1">
      <alignment horizontal="right" wrapText="1"/>
    </xf>
    <xf numFmtId="10" fontId="14" fillId="7" borderId="16" xfId="9" applyNumberFormat="1" applyFont="1" applyBorder="1" applyAlignment="1">
      <alignment horizontal="left"/>
    </xf>
    <xf numFmtId="49" fontId="10" fillId="5" borderId="5" xfId="8" applyNumberFormat="1" applyFont="1" applyBorder="1" applyAlignment="1">
      <alignment horizontal="right" wrapText="1"/>
    </xf>
    <xf numFmtId="10" fontId="14" fillId="5" borderId="16" xfId="8" applyNumberFormat="1" applyFont="1" applyBorder="1" applyAlignment="1">
      <alignment horizontal="left"/>
    </xf>
    <xf numFmtId="49" fontId="14" fillId="5" borderId="35" xfId="8" applyNumberFormat="1" applyFont="1" applyBorder="1" applyAlignment="1">
      <alignment horizontal="left"/>
    </xf>
    <xf numFmtId="49" fontId="14" fillId="5" borderId="10" xfId="8" applyNumberFormat="1" applyFont="1" applyBorder="1" applyAlignment="1">
      <alignment horizontal="left"/>
    </xf>
    <xf numFmtId="49" fontId="14" fillId="5" borderId="4" xfId="8" applyNumberFormat="1" applyFont="1" applyBorder="1" applyAlignment="1">
      <alignment horizontal="left"/>
    </xf>
    <xf numFmtId="49" fontId="14" fillId="7" borderId="36" xfId="9" applyNumberFormat="1" applyFont="1" applyBorder="1" applyAlignment="1">
      <alignment horizontal="left"/>
    </xf>
    <xf numFmtId="49" fontId="14" fillId="7" borderId="9" xfId="9" applyNumberFormat="1" applyFont="1" applyBorder="1" applyAlignment="1">
      <alignment horizontal="left"/>
    </xf>
    <xf numFmtId="49" fontId="14" fillId="7" borderId="2" xfId="9" applyNumberFormat="1" applyFont="1" applyBorder="1" applyAlignment="1">
      <alignment horizontal="left"/>
    </xf>
    <xf numFmtId="49" fontId="14" fillId="5" borderId="36" xfId="8" applyNumberFormat="1" applyFont="1" applyBorder="1" applyAlignment="1">
      <alignment horizontal="left"/>
    </xf>
    <xf numFmtId="49" fontId="14" fillId="5" borderId="9" xfId="8" applyNumberFormat="1" applyFont="1" applyBorder="1" applyAlignment="1">
      <alignment horizontal="left"/>
    </xf>
    <xf numFmtId="49" fontId="14" fillId="5" borderId="2" xfId="8" applyNumberFormat="1" applyFont="1" applyBorder="1" applyAlignment="1">
      <alignment horizontal="left"/>
    </xf>
    <xf numFmtId="0" fontId="14" fillId="7" borderId="37" xfId="9" applyNumberFormat="1" applyFont="1" applyBorder="1" applyAlignment="1">
      <alignment horizontal="left"/>
    </xf>
    <xf numFmtId="0" fontId="14" fillId="7" borderId="32" xfId="9" applyNumberFormat="1" applyFont="1" applyBorder="1" applyAlignment="1">
      <alignment horizontal="left"/>
    </xf>
    <xf numFmtId="0" fontId="14" fillId="7" borderId="34" xfId="9" applyNumberFormat="1" applyFont="1" applyBorder="1" applyAlignment="1">
      <alignment horizontal="left"/>
    </xf>
    <xf numFmtId="0" fontId="18" fillId="9" borderId="0" xfId="4" applyFont="1"/>
    <xf numFmtId="0" fontId="18" fillId="9" borderId="0" xfId="4" applyFont="1" applyBorder="1"/>
    <xf numFmtId="0" fontId="8" fillId="9" borderId="0" xfId="4" applyFont="1" applyBorder="1"/>
    <xf numFmtId="0" fontId="16" fillId="9" borderId="0" xfId="4" applyFont="1" applyBorder="1"/>
    <xf numFmtId="49" fontId="10" fillId="7" borderId="5" xfId="9" applyFont="1" applyBorder="1" applyAlignment="1">
      <alignment horizontal="right"/>
    </xf>
    <xf numFmtId="49" fontId="11" fillId="5" borderId="45" xfId="8" applyFont="1" applyBorder="1" applyAlignment="1">
      <alignment horizontal="left" vertical="top" wrapText="1"/>
    </xf>
    <xf numFmtId="49" fontId="11" fillId="5" borderId="44" xfId="8" applyFont="1" applyBorder="1" applyAlignment="1">
      <alignment horizontal="left" vertical="top" wrapText="1"/>
    </xf>
    <xf numFmtId="49" fontId="11" fillId="5" borderId="43" xfId="8" applyFont="1" applyBorder="1" applyAlignment="1">
      <alignment horizontal="left" vertical="top" wrapText="1"/>
    </xf>
    <xf numFmtId="49" fontId="10" fillId="7" borderId="46" xfId="9" applyFont="1" applyBorder="1" applyAlignment="1">
      <alignment horizontal="right"/>
    </xf>
    <xf numFmtId="49" fontId="14" fillId="5" borderId="47" xfId="8" applyFont="1" applyBorder="1" applyAlignment="1"/>
    <xf numFmtId="49" fontId="14" fillId="7" borderId="48" xfId="9" applyFont="1" applyBorder="1" applyAlignment="1"/>
    <xf numFmtId="49" fontId="14" fillId="5" borderId="48" xfId="8" applyFont="1" applyBorder="1" applyAlignment="1"/>
    <xf numFmtId="49" fontId="14" fillId="5" borderId="49" xfId="8" applyFont="1" applyBorder="1" applyAlignment="1"/>
    <xf numFmtId="49" fontId="14" fillId="7" borderId="47" xfId="9" applyFont="1" applyBorder="1" applyAlignment="1"/>
    <xf numFmtId="49" fontId="14" fillId="5" borderId="11" xfId="8" applyNumberFormat="1" applyFont="1" applyBorder="1" applyAlignment="1">
      <alignment horizontal="left" wrapText="1"/>
    </xf>
    <xf numFmtId="49" fontId="14" fillId="7" borderId="12" xfId="9" applyNumberFormat="1" applyFont="1" applyBorder="1" applyAlignment="1">
      <alignment horizontal="left" wrapText="1"/>
    </xf>
    <xf numFmtId="49" fontId="14" fillId="5" borderId="12" xfId="8" applyNumberFormat="1" applyFont="1" applyBorder="1" applyAlignment="1">
      <alignment horizontal="left" wrapText="1"/>
    </xf>
    <xf numFmtId="0" fontId="14" fillId="7" borderId="12" xfId="9" applyNumberFormat="1" applyFont="1" applyBorder="1" applyAlignment="1">
      <alignment horizontal="left" wrapText="1"/>
    </xf>
    <xf numFmtId="49" fontId="14" fillId="7" borderId="0" xfId="9" applyNumberFormat="1" applyBorder="1" applyAlignment="1">
      <alignment horizontal="left" wrapText="1"/>
    </xf>
    <xf numFmtId="49" fontId="14" fillId="5" borderId="13" xfId="8" applyNumberFormat="1" applyFont="1" applyBorder="1" applyAlignment="1">
      <alignment horizontal="left" wrapText="1"/>
    </xf>
    <xf numFmtId="49" fontId="14" fillId="5" borderId="51" xfId="8" applyFont="1" applyBorder="1" applyAlignment="1"/>
    <xf numFmtId="0" fontId="14" fillId="5" borderId="47" xfId="8" applyNumberFormat="1" applyFont="1" applyBorder="1" applyAlignment="1">
      <alignment horizontal="left"/>
    </xf>
    <xf numFmtId="49" fontId="14" fillId="7" borderId="0" xfId="9" applyNumberFormat="1" applyFont="1" applyBorder="1" applyAlignment="1">
      <alignment horizontal="left"/>
    </xf>
    <xf numFmtId="0" fontId="14" fillId="5" borderId="0" xfId="8" applyNumberFormat="1" applyFont="1" applyBorder="1" applyAlignment="1">
      <alignment horizontal="left"/>
    </xf>
    <xf numFmtId="0" fontId="14" fillId="5" borderId="21" xfId="8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14" fillId="6" borderId="0" xfId="3" applyFont="1"/>
    <xf numFmtId="0" fontId="21" fillId="0" borderId="0" xfId="0" applyFont="1" applyAlignment="1">
      <alignment horizontal="center" vertical="center"/>
    </xf>
    <xf numFmtId="0" fontId="22" fillId="6" borderId="0" xfId="3"/>
    <xf numFmtId="0" fontId="22" fillId="6" borderId="0" xfId="3"/>
    <xf numFmtId="0" fontId="22" fillId="6" borderId="0" xfId="3"/>
    <xf numFmtId="0" fontId="9" fillId="6" borderId="0" xfId="3" applyFont="1" applyAlignment="1">
      <alignment horizontal="center"/>
    </xf>
    <xf numFmtId="0" fontId="9" fillId="6" borderId="0" xfId="3" applyFont="1" applyAlignment="1"/>
    <xf numFmtId="0" fontId="22" fillId="6" borderId="0" xfId="3"/>
    <xf numFmtId="49" fontId="10" fillId="8" borderId="40" xfId="7" applyFont="1" applyBorder="1">
      <alignment horizontal="center" vertical="center"/>
    </xf>
    <xf numFmtId="49" fontId="10" fillId="8" borderId="39" xfId="7" applyFont="1" applyBorder="1">
      <alignment horizontal="center" vertical="center"/>
    </xf>
    <xf numFmtId="0" fontId="8" fillId="9" borderId="0" xfId="4" applyFont="1"/>
    <xf numFmtId="0" fontId="4" fillId="9" borderId="0" xfId="4"/>
    <xf numFmtId="49" fontId="14" fillId="5" borderId="47" xfId="8" applyNumberFormat="1" applyFont="1" applyBorder="1" applyAlignment="1">
      <alignment horizontal="left"/>
    </xf>
    <xf numFmtId="49" fontId="14" fillId="5" borderId="0" xfId="8" applyNumberFormat="1" applyFont="1" applyBorder="1" applyAlignment="1">
      <alignment horizontal="left"/>
    </xf>
    <xf numFmtId="49" fontId="14" fillId="5" borderId="21" xfId="8" applyNumberFormat="1" applyFont="1" applyBorder="1" applyAlignment="1">
      <alignment horizontal="left"/>
    </xf>
    <xf numFmtId="49" fontId="22" fillId="6" borderId="0" xfId="3" applyNumberFormat="1"/>
    <xf numFmtId="49" fontId="10" fillId="5" borderId="57" xfId="8" applyNumberFormat="1" applyFont="1" applyBorder="1" applyAlignment="1">
      <alignment horizontal="right"/>
    </xf>
    <xf numFmtId="0" fontId="22" fillId="6" borderId="0" xfId="3" applyAlignment="1"/>
    <xf numFmtId="0" fontId="22" fillId="6" borderId="0" xfId="3" applyAlignment="1"/>
    <xf numFmtId="49" fontId="10" fillId="5" borderId="29" xfId="8" applyNumberFormat="1" applyFont="1" applyBorder="1" applyAlignment="1">
      <alignment horizontal="right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0" fontId="10" fillId="5" borderId="3" xfId="8" applyNumberFormat="1" applyFont="1" applyBorder="1" applyAlignment="1">
      <alignment horizontal="right"/>
    </xf>
    <xf numFmtId="0" fontId="14" fillId="5" borderId="11" xfId="8" applyNumberFormat="1" applyFont="1" applyBorder="1" applyAlignment="1">
      <alignment horizontal="left"/>
    </xf>
    <xf numFmtId="0" fontId="10" fillId="7" borderId="5" xfId="9" applyNumberFormat="1" applyFont="1" applyBorder="1" applyAlignment="1">
      <alignment horizontal="right"/>
    </xf>
    <xf numFmtId="0" fontId="22" fillId="6" borderId="0" xfId="3" applyFont="1" applyAlignment="1"/>
    <xf numFmtId="0" fontId="22" fillId="6" borderId="0" xfId="3" applyFont="1"/>
    <xf numFmtId="10" fontId="14" fillId="5" borderId="11" xfId="11" applyNumberFormat="1" applyFont="1" applyFill="1" applyBorder="1" applyAlignment="1">
      <alignment horizontal="left" wrapText="1"/>
    </xf>
    <xf numFmtId="10" fontId="14" fillId="7" borderId="16" xfId="11" applyNumberFormat="1" applyFont="1" applyFill="1" applyBorder="1" applyAlignment="1">
      <alignment horizontal="left" wrapText="1"/>
    </xf>
    <xf numFmtId="10" fontId="14" fillId="5" borderId="16" xfId="11" applyNumberFormat="1" applyFont="1" applyFill="1" applyBorder="1" applyAlignment="1">
      <alignment horizontal="left" wrapText="1"/>
    </xf>
    <xf numFmtId="10" fontId="14" fillId="5" borderId="16" xfId="8" applyNumberFormat="1" applyFont="1" applyBorder="1" applyAlignment="1">
      <alignment horizontal="left" wrapText="1"/>
    </xf>
    <xf numFmtId="10" fontId="14" fillId="7" borderId="16" xfId="9" applyNumberFormat="1" applyFont="1" applyBorder="1" applyAlignment="1">
      <alignment horizontal="left" wrapText="1"/>
    </xf>
    <xf numFmtId="10" fontId="22" fillId="6" borderId="0" xfId="3" applyNumberFormat="1"/>
    <xf numFmtId="49" fontId="14" fillId="7" borderId="48" xfId="9" applyFont="1" applyBorder="1" applyAlignment="1">
      <alignment wrapText="1"/>
    </xf>
    <xf numFmtId="0" fontId="15" fillId="7" borderId="12" xfId="9" applyNumberFormat="1" applyFont="1" applyBorder="1" applyAlignment="1">
      <alignment horizontal="left"/>
    </xf>
    <xf numFmtId="49" fontId="14" fillId="5" borderId="12" xfId="8" applyNumberFormat="1" applyFont="1" applyBorder="1" applyAlignment="1">
      <alignment wrapText="1"/>
    </xf>
    <xf numFmtId="0" fontId="7" fillId="10" borderId="18" xfId="10" applyFont="1" applyBorder="1" applyAlignment="1">
      <alignment horizontal="center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0" fillId="8" borderId="40" xfId="7" applyFont="1" applyBorder="1" applyAlignment="1">
      <alignment horizontal="center" vertical="center"/>
    </xf>
    <xf numFmtId="49" fontId="10" fillId="8" borderId="39" xfId="7" applyFont="1" applyBorder="1" applyAlignment="1">
      <alignment horizontal="center" vertical="center"/>
    </xf>
    <xf numFmtId="49" fontId="14" fillId="5" borderId="46" xfId="8" applyFont="1" applyBorder="1" applyAlignment="1">
      <alignment horizontal="left" vertical="top" wrapText="1"/>
    </xf>
    <xf numFmtId="49" fontId="14" fillId="5" borderId="44" xfId="8" applyFont="1" applyBorder="1" applyAlignment="1">
      <alignment horizontal="left" vertical="top" wrapText="1"/>
    </xf>
    <xf numFmtId="49" fontId="14" fillId="5" borderId="5" xfId="8" applyFont="1" applyBorder="1" applyAlignment="1">
      <alignment horizontal="left" vertical="top" wrapText="1"/>
    </xf>
    <xf numFmtId="49" fontId="14" fillId="5" borderId="26" xfId="8" applyFont="1" applyBorder="1" applyAlignment="1">
      <alignment horizontal="left" vertical="top" wrapText="1"/>
    </xf>
    <xf numFmtId="49" fontId="14" fillId="5" borderId="57" xfId="8" applyFont="1" applyBorder="1" applyAlignment="1">
      <alignment horizontal="left" vertical="top" wrapText="1"/>
    </xf>
    <xf numFmtId="49" fontId="14" fillId="5" borderId="27" xfId="8" applyFont="1" applyBorder="1" applyAlignment="1">
      <alignment horizontal="left" vertical="top" wrapText="1"/>
    </xf>
    <xf numFmtId="0" fontId="7" fillId="10" borderId="8" xfId="10" applyFont="1" applyBorder="1" applyAlignment="1">
      <alignment horizontal="center" vertical="center"/>
    </xf>
    <xf numFmtId="49" fontId="10" fillId="7" borderId="5" xfId="9" applyFont="1" applyBorder="1" applyAlignment="1">
      <alignment horizontal="center"/>
    </xf>
    <xf numFmtId="49" fontId="10" fillId="7" borderId="0" xfId="9" applyFont="1" applyBorder="1" applyAlignment="1">
      <alignment horizontal="center"/>
    </xf>
    <xf numFmtId="49" fontId="14" fillId="5" borderId="6" xfId="8" applyFont="1" applyBorder="1" applyAlignment="1">
      <alignment horizontal="center"/>
    </xf>
    <xf numFmtId="49" fontId="14" fillId="5" borderId="50" xfId="8" applyFont="1" applyBorder="1" applyAlignment="1">
      <alignment horizontal="center"/>
    </xf>
    <xf numFmtId="0" fontId="7" fillId="10" borderId="17" xfId="10" applyFont="1" applyBorder="1" applyAlignment="1">
      <alignment horizontal="center" vertical="center"/>
    </xf>
    <xf numFmtId="0" fontId="7" fillId="10" borderId="0" xfId="10" applyFont="1" applyBorder="1" applyAlignment="1">
      <alignment horizontal="center" vertical="center"/>
    </xf>
    <xf numFmtId="49" fontId="10" fillId="5" borderId="5" xfId="8" applyFont="1" applyBorder="1" applyAlignment="1">
      <alignment horizontal="center"/>
    </xf>
    <xf numFmtId="49" fontId="10" fillId="5" borderId="0" xfId="8" applyFont="1" applyBorder="1" applyAlignment="1">
      <alignment horizontal="center"/>
    </xf>
    <xf numFmtId="49" fontId="10" fillId="7" borderId="46" xfId="9" applyFont="1" applyBorder="1" applyAlignment="1">
      <alignment horizontal="center"/>
    </xf>
    <xf numFmtId="49" fontId="10" fillId="7" borderId="45" xfId="9" applyFont="1" applyBorder="1" applyAlignment="1">
      <alignment horizontal="center"/>
    </xf>
    <xf numFmtId="0" fontId="22" fillId="6" borderId="0" xfId="3" applyAlignment="1"/>
    <xf numFmtId="49" fontId="14" fillId="5" borderId="46" xfId="8" applyFont="1" applyBorder="1" applyAlignment="1">
      <alignment horizontal="center"/>
    </xf>
    <xf numFmtId="49" fontId="14" fillId="5" borderId="44" xfId="8" applyFont="1" applyBorder="1" applyAlignment="1">
      <alignment horizontal="center"/>
    </xf>
    <xf numFmtId="49" fontId="14" fillId="7" borderId="5" xfId="9" applyFont="1" applyBorder="1" applyAlignment="1">
      <alignment horizontal="center"/>
    </xf>
    <xf numFmtId="49" fontId="14" fillId="7" borderId="26" xfId="9" applyFont="1" applyBorder="1" applyAlignment="1">
      <alignment horizontal="center"/>
    </xf>
    <xf numFmtId="49" fontId="14" fillId="5" borderId="5" xfId="8" applyFont="1" applyBorder="1" applyAlignment="1">
      <alignment horizontal="center"/>
    </xf>
    <xf numFmtId="49" fontId="14" fillId="5" borderId="26" xfId="8" applyFont="1" applyBorder="1" applyAlignment="1">
      <alignment horizontal="center"/>
    </xf>
    <xf numFmtId="0" fontId="19" fillId="10" borderId="0" xfId="10" applyFont="1" applyBorder="1" applyAlignment="1">
      <alignment horizontal="center" vertical="center"/>
    </xf>
    <xf numFmtId="49" fontId="10" fillId="5" borderId="57" xfId="8" applyFont="1" applyBorder="1" applyAlignment="1">
      <alignment horizontal="center"/>
    </xf>
    <xf numFmtId="49" fontId="10" fillId="5" borderId="21" xfId="8" applyFont="1" applyBorder="1" applyAlignment="1">
      <alignment horizontal="center"/>
    </xf>
    <xf numFmtId="0" fontId="17" fillId="10" borderId="42" xfId="10" applyFont="1" applyBorder="1" applyAlignment="1">
      <alignment horizontal="center" vertical="center"/>
    </xf>
    <xf numFmtId="0" fontId="20" fillId="10" borderId="42" xfId="10" applyFont="1" applyBorder="1" applyAlignment="1">
      <alignment horizontal="center" vertical="center"/>
    </xf>
    <xf numFmtId="0" fontId="14" fillId="7" borderId="6" xfId="9" applyNumberFormat="1" applyFont="1" applyBorder="1" applyAlignment="1">
      <alignment horizontal="center"/>
    </xf>
    <xf numFmtId="0" fontId="14" fillId="7" borderId="7" xfId="9" applyNumberFormat="1" applyFont="1" applyBorder="1" applyAlignment="1">
      <alignment horizontal="center"/>
    </xf>
    <xf numFmtId="0" fontId="14" fillId="7" borderId="5" xfId="9" applyNumberFormat="1" applyFont="1" applyBorder="1" applyAlignment="1">
      <alignment horizontal="center"/>
    </xf>
    <xf numFmtId="0" fontId="14" fillId="7" borderId="2" xfId="9" applyNumberFormat="1" applyFont="1" applyBorder="1" applyAlignment="1">
      <alignment horizontal="center"/>
    </xf>
    <xf numFmtId="49" fontId="10" fillId="8" borderId="38" xfId="7" applyFont="1" applyAlignment="1">
      <alignment horizontal="center" vertical="center"/>
    </xf>
    <xf numFmtId="0" fontId="14" fillId="5" borderId="5" xfId="8" applyNumberFormat="1" applyFont="1" applyBorder="1" applyAlignment="1">
      <alignment horizontal="center"/>
    </xf>
    <xf numFmtId="0" fontId="14" fillId="5" borderId="2" xfId="8" applyNumberFormat="1" applyFont="1" applyBorder="1" applyAlignment="1">
      <alignment horizontal="center"/>
    </xf>
    <xf numFmtId="0" fontId="13" fillId="10" borderId="8" xfId="10" applyFont="1" applyBorder="1" applyAlignment="1">
      <alignment horizontal="center" vertical="center"/>
    </xf>
    <xf numFmtId="0" fontId="14" fillId="5" borderId="14" xfId="8" applyNumberFormat="1" applyFont="1" applyBorder="1" applyAlignment="1">
      <alignment horizontal="center"/>
    </xf>
    <xf numFmtId="0" fontId="14" fillId="5" borderId="15" xfId="8" applyNumberFormat="1" applyFont="1" applyBorder="1" applyAlignment="1">
      <alignment horizontal="center"/>
    </xf>
    <xf numFmtId="0" fontId="8" fillId="9" borderId="0" xfId="4" applyFont="1" applyAlignment="1">
      <alignment horizontal="center"/>
    </xf>
    <xf numFmtId="10" fontId="8" fillId="9" borderId="0" xfId="4" applyNumberFormat="1" applyFont="1" applyAlignment="1">
      <alignment horizontal="center"/>
    </xf>
    <xf numFmtId="49" fontId="10" fillId="7" borderId="29" xfId="9" applyFont="1" applyBorder="1" applyAlignment="1">
      <alignment horizontal="right" vertical="center"/>
    </xf>
    <xf numFmtId="49" fontId="10" fillId="7" borderId="30" xfId="9" applyFont="1" applyBorder="1" applyAlignment="1">
      <alignment horizontal="right" vertical="center"/>
    </xf>
    <xf numFmtId="49" fontId="14" fillId="7" borderId="12" xfId="9" applyBorder="1" applyAlignment="1">
      <alignment horizontal="left" wrapText="1"/>
    </xf>
    <xf numFmtId="49" fontId="14" fillId="7" borderId="20" xfId="9" applyBorder="1" applyAlignment="1">
      <alignment horizontal="left" wrapText="1"/>
    </xf>
    <xf numFmtId="49" fontId="14" fillId="5" borderId="22" xfId="8" applyFont="1" applyBorder="1" applyAlignment="1">
      <alignment horizontal="left" vertical="top" wrapText="1"/>
    </xf>
    <xf numFmtId="49" fontId="14" fillId="5" borderId="25" xfId="8" applyFont="1" applyBorder="1" applyAlignment="1">
      <alignment horizontal="left" vertical="top" wrapText="1"/>
    </xf>
    <xf numFmtId="49" fontId="14" fillId="5" borderId="23" xfId="8" applyFont="1" applyBorder="1" applyAlignment="1">
      <alignment horizontal="left" vertical="top" wrapText="1"/>
    </xf>
    <xf numFmtId="49" fontId="14" fillId="5" borderId="24" xfId="8" applyFont="1" applyBorder="1" applyAlignment="1">
      <alignment horizontal="left" vertical="top" wrapText="1"/>
    </xf>
    <xf numFmtId="0" fontId="8" fillId="9" borderId="0" xfId="4" applyFont="1" applyAlignment="1"/>
    <xf numFmtId="0" fontId="4" fillId="9" borderId="0" xfId="4" applyAlignment="1"/>
    <xf numFmtId="49" fontId="14" fillId="7" borderId="0" xfId="9" applyFont="1" applyBorder="1" applyAlignment="1">
      <alignment horizontal="center"/>
    </xf>
    <xf numFmtId="49" fontId="14" fillId="5" borderId="0" xfId="8" applyFont="1" applyBorder="1" applyAlignment="1">
      <alignment horizontal="center"/>
    </xf>
    <xf numFmtId="49" fontId="14" fillId="5" borderId="8" xfId="8" applyFont="1" applyBorder="1" applyAlignment="1">
      <alignment horizontal="center"/>
    </xf>
    <xf numFmtId="49" fontId="10" fillId="8" borderId="41" xfId="7" applyFont="1" applyBorder="1" applyAlignment="1">
      <alignment horizontal="center" vertical="center"/>
    </xf>
    <xf numFmtId="49" fontId="14" fillId="5" borderId="45" xfId="8" applyFont="1" applyBorder="1" applyAlignment="1">
      <alignment horizontal="center"/>
    </xf>
    <xf numFmtId="0" fontId="7" fillId="10" borderId="28" xfId="10" applyFont="1" applyBorder="1" applyAlignment="1">
      <alignment horizontal="center" vertical="center"/>
    </xf>
    <xf numFmtId="0" fontId="7" fillId="10" borderId="52" xfId="10" applyFont="1" applyBorder="1" applyAlignment="1">
      <alignment horizontal="center" vertical="center"/>
    </xf>
    <xf numFmtId="0" fontId="7" fillId="10" borderId="53" xfId="10" applyFont="1" applyBorder="1" applyAlignment="1">
      <alignment horizontal="center" vertical="center"/>
    </xf>
    <xf numFmtId="0" fontId="7" fillId="10" borderId="54" xfId="10" applyFont="1" applyBorder="1" applyAlignment="1">
      <alignment horizontal="center" vertical="center"/>
    </xf>
    <xf numFmtId="0" fontId="7" fillId="10" borderId="55" xfId="10" applyFont="1" applyBorder="1" applyAlignment="1">
      <alignment horizontal="center" vertical="center"/>
    </xf>
    <xf numFmtId="0" fontId="7" fillId="10" borderId="56" xfId="10" applyFont="1" applyBorder="1" applyAlignment="1">
      <alignment horizontal="center" vertical="center"/>
    </xf>
    <xf numFmtId="49" fontId="14" fillId="5" borderId="45" xfId="8" applyFont="1" applyBorder="1" applyAlignment="1">
      <alignment horizontal="left" vertical="top" wrapText="1"/>
    </xf>
    <xf numFmtId="49" fontId="14" fillId="5" borderId="0" xfId="8" applyFont="1" applyBorder="1" applyAlignment="1">
      <alignment horizontal="left" vertical="top" wrapText="1"/>
    </xf>
    <xf numFmtId="49" fontId="14" fillId="5" borderId="21" xfId="8" applyFont="1" applyBorder="1" applyAlignment="1">
      <alignment horizontal="left" vertical="top" wrapText="1"/>
    </xf>
    <xf numFmtId="49" fontId="14" fillId="5" borderId="43" xfId="8" applyFont="1" applyBorder="1" applyAlignment="1">
      <alignment horizontal="left" vertical="top" wrapText="1"/>
    </xf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</cellXfs>
  <cellStyles count="12">
    <cellStyle name="20% - Accent3" xfId="2" builtinId="38" customBuiltin="1"/>
    <cellStyle name="40% - Accent2" xfId="5" builtinId="35" customBuiltin="1"/>
    <cellStyle name="40% - Accent5" xfId="6" builtinId="47" customBuiltin="1"/>
    <cellStyle name="Background" xfId="3" xr:uid="{A5926AD2-1697-4418-ABBB-543978235BB5}"/>
    <cellStyle name="Big Title" xfId="10" xr:uid="{604451F6-640D-4C34-8BAC-F9EFC8A58EB7}"/>
    <cellStyle name="Border" xfId="4" xr:uid="{F4DEAB84-B90B-4DCB-8C85-324C12695355}"/>
    <cellStyle name="first line" xfId="8" xr:uid="{A48693A1-F206-43BE-B87E-E46AEC4CFCCA}"/>
    <cellStyle name="Heading 1" xfId="1" builtinId="16" customBuiltin="1"/>
    <cellStyle name="Normal" xfId="0" builtinId="0"/>
    <cellStyle name="Percent" xfId="11" builtinId="5"/>
    <cellStyle name="second line" xfId="9" xr:uid="{A211BC99-01A7-41FB-9820-D0E63F88D60E}"/>
    <cellStyle name="Table head" xfId="7" xr:uid="{8D2345C7-1E2B-4BC7-A5F1-A18991153FB3}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1" defaultTableStyle="Table Style 1" defaultPivotStyle="PivotStyleMedium9">
    <tableStyle name="Table Style 1" pivot="0" count="3" xr9:uid="{673E7835-6DE1-4B61-A04A-88214AF99F86}">
      <tableStyleElement type="headerRow" dxfId="14"/>
      <tableStyleElement type="firstRowStripe" dxfId="13"/>
      <tableStyleElement type="secondRowStripe" dxfId="12"/>
    </tableStyle>
  </tableStyles>
  <colors>
    <mruColors>
      <color rgb="FF00BF99"/>
      <color rgb="FF00EEC1"/>
      <color rgb="FF64DAB0"/>
      <color rgb="FF516573"/>
      <color rgb="FF3B4853"/>
      <color rgb="FFB7FFF1"/>
      <color rgb="FFEEFFF7"/>
      <color rgb="FF465762"/>
      <color rgb="FF3C4A54"/>
      <color rgb="FFCBF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21-4628-B9A1-10DB1CC3AC9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21-4628-B9A1-10DB1CC3AC9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21-4628-B9A1-10DB1CC3AC9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321-4628-B9A1-10DB1CC3AC9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321-4628-B9A1-10DB1CC3AC9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321-4628-B9A1-10DB1CC3AC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321-4628-B9A1-10DB1CC3AC91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21-4628-B9A1-10DB1CC3AC91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321-4628-B9A1-10DB1CC3AC91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321-4628-B9A1-10DB1CC3AC91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321-4628-B9A1-10DB1CC3AC91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321-4628-B9A1-10DB1CC3AC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321-4628-B9A1-10DB1CC3AC91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321-4628-B9A1-10DB1CC3AC91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321-4628-B9A1-10DB1CC3AC91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321-4628-B9A1-10DB1CC3AC91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321-4628-B9A1-10DB1CC3AC91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321-4628-B9A1-10DB1CC3AC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321-4628-B9A1-10DB1CC3AC91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321-4628-B9A1-10DB1CC3AC91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321-4628-B9A1-10DB1CC3AC91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321-4628-B9A1-10DB1CC3AC91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321-4628-B9A1-10DB1CC3AC91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321-4628-B9A1-10DB1CC3AC9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321-4628-B9A1-10DB1CC3AC91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321-4628-B9A1-10DB1CC3AC91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321-4628-B9A1-10DB1CC3AC91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321-4628-B9A1-10DB1CC3AC91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321-4628-B9A1-10DB1CC3AC91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321-4628-B9A1-10DB1CC3AC9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321-4628-B9A1-10DB1CC3AC91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321-4628-B9A1-10DB1CC3AC91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321-4628-B9A1-10DB1CC3AC91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321-4628-B9A1-10DB1CC3AC91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321-4628-B9A1-10DB1CC3AC91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321-4628-B9A1-10DB1CC3AC9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321-4628-B9A1-10DB1CC3AC91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321-4628-B9A1-10DB1CC3AC91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321-4628-B9A1-10DB1CC3AC91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321-4628-B9A1-10DB1CC3AC91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321-4628-B9A1-10DB1CC3AC91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321-4628-B9A1-10DB1CC3AC91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4321-4628-B9A1-10DB1CC3AC91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4321-4628-B9A1-10DB1CC3AC91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4321-4628-B9A1-10DB1CC3AC91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4321-4628-B9A1-10DB1CC3AC91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4321-4628-B9A1-10DB1CC3AC91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4321-4628-B9A1-10DB1CC3AC91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4321-4628-B9A1-10DB1CC3AC91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4321-4628-B9A1-10DB1CC3AC91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4321-4628-B9A1-10DB1CC3AC91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4321-4628-B9A1-10DB1CC3AC91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4321-4628-B9A1-10DB1CC3AC91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4321-4628-B9A1-10DB1CC3AC91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4321-4628-B9A1-10DB1CC3AC91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4321-4628-B9A1-10DB1CC3AC91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4321-4628-B9A1-10DB1CC3AC91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4321-4628-B9A1-10DB1CC3AC91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4321-4628-B9A1-10DB1CC3AC91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4321-4628-B9A1-10DB1CC3AC91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4321-4628-B9A1-10DB1CC3AC91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4321-4628-B9A1-10DB1CC3AC91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4321-4628-B9A1-10DB1CC3AC91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4321-4628-B9A1-10DB1CC3AC91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4321-4628-B9A1-10DB1CC3AC91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4321-4628-B9A1-10DB1CC3AC91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4321-4628-B9A1-10DB1CC3AC91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4321-4628-B9A1-10DB1CC3AC91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4321-4628-B9A1-10DB1CC3AC91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4321-4628-B9A1-10DB1CC3AC91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4321-4628-B9A1-10DB1CC3AC91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4321-4628-B9A1-10DB1CC3AC91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4321-4628-B9A1-10DB1CC3AC91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4321-4628-B9A1-10DB1CC3AC91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4321-4628-B9A1-10DB1CC3AC91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4321-4628-B9A1-10DB1CC3AC91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4321-4628-B9A1-10DB1CC3AC91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4321-4628-B9A1-10DB1CC3AC91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4321-4628-B9A1-10DB1CC3AC91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4321-4628-B9A1-10DB1CC3AC91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4321-4628-B9A1-10DB1CC3AC91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4321-4628-B9A1-10DB1CC3AC91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4321-4628-B9A1-10DB1CC3AC91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4321-4628-B9A1-10DB1CC3AC91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4321-4628-B9A1-10DB1CC3AC91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4321-4628-B9A1-10DB1CC3AC91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4321-4628-B9A1-10DB1CC3AC91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4321-4628-B9A1-10DB1CC3AC91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4321-4628-B9A1-10DB1CC3AC91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4321-4628-B9A1-10DB1CC3AC91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4321-4628-B9A1-10DB1CC3AC91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4321-4628-B9A1-10DB1CC3AC91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4321-4628-B9A1-10DB1CC3AC91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4321-4628-B9A1-10DB1CC3AC91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4321-4628-B9A1-10DB1CC3AC91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4321-4628-B9A1-10DB1CC3AC91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4321-4628-B9A1-10DB1CC3AC91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4321-4628-B9A1-10DB1CC3AC91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4321-4628-B9A1-10DB1CC3AC91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4321-4628-B9A1-10DB1CC3AC91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4321-4628-B9A1-10DB1CC3AC91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4321-4628-B9A1-10DB1CC3AC91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4321-4628-B9A1-10DB1CC3AC91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4321-4628-B9A1-10DB1CC3AC91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4321-4628-B9A1-10DB1CC3AC91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4321-4628-B9A1-10DB1CC3AC91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4321-4628-B9A1-10DB1CC3AC91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4321-4628-B9A1-10DB1CC3AC91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4321-4628-B9A1-10DB1CC3AC91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4321-4628-B9A1-10DB1CC3AC91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4321-4628-B9A1-10DB1CC3AC91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4321-4628-B9A1-10DB1CC3AC91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4321-4628-B9A1-10DB1CC3AC91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4321-4628-B9A1-10DB1CC3AC91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4321-4628-B9A1-10DB1CC3AC91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4321-4628-B9A1-10DB1CC3AC91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4321-4628-B9A1-10DB1CC3AC91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4321-4628-B9A1-10DB1CC3AC91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4321-4628-B9A1-10DB1CC3AC91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4321-4628-B9A1-10DB1CC3AC91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4321-4628-B9A1-10DB1CC3AC91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4321-4628-B9A1-10DB1CC3AC91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4321-4628-B9A1-10DB1CC3AC91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4321-4628-B9A1-10DB1CC3AC91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4321-4628-B9A1-10DB1CC3AC91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4321-4628-B9A1-10DB1CC3AC91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4321-4628-B9A1-10DB1CC3AC91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4321-4628-B9A1-10DB1CC3AC91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4321-4628-B9A1-10DB1CC3AC91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4321-4628-B9A1-10DB1CC3AC91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4321-4628-B9A1-10DB1CC3AC91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4321-4628-B9A1-10DB1CC3AC91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4321-4628-B9A1-10DB1CC3AC91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4321-4628-B9A1-10DB1CC3AC91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4321-4628-B9A1-10DB1CC3AC91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4321-4628-B9A1-10DB1CC3AC91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4321-4628-B9A1-10DB1CC3AC91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4321-4628-B9A1-10DB1CC3AC91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4321-4628-B9A1-10DB1CC3AC91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4321-4628-B9A1-10DB1CC3AC91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4321-4628-B9A1-10DB1CC3AC91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4321-4628-B9A1-10DB1CC3AC91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4321-4628-B9A1-10DB1CC3AC91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4321-4628-B9A1-10DB1CC3AC91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4321-4628-B9A1-10DB1CC3AC91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4321-4628-B9A1-10DB1CC3AC91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4321-4628-B9A1-10DB1CC3AC91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4321-4628-B9A1-10DB1CC3AC91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4321-4628-B9A1-10DB1CC3AC91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4321-4628-B9A1-10DB1CC3AC91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4321-4628-B9A1-10DB1CC3AC91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321-4628-B9A1-10DB1CC3AC91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4321-4628-B9A1-10DB1CC3AC91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4321-4628-B9A1-10DB1CC3AC91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4321-4628-B9A1-10DB1CC3AC91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4321-4628-B9A1-10DB1CC3AC91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4321-4628-B9A1-10DB1CC3AC91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4321-4628-B9A1-10DB1CC3AC91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4321-4628-B9A1-10DB1CC3AC91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4321-4628-B9A1-10DB1CC3AC91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4321-4628-B9A1-10DB1CC3AC91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4321-4628-B9A1-10DB1CC3AC91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4321-4628-B9A1-10DB1CC3AC91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4321-4628-B9A1-10DB1CC3AC91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4321-4628-B9A1-10DB1CC3AC91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4321-4628-B9A1-10DB1CC3AC91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4321-4628-B9A1-10DB1CC3AC91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4321-4628-B9A1-10DB1CC3AC91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4321-4628-B9A1-10DB1CC3AC91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4321-4628-B9A1-10DB1CC3AC91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4321-4628-B9A1-10DB1CC3AC91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4321-4628-B9A1-10DB1CC3AC91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4321-4628-B9A1-10DB1CC3AC91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4321-4628-B9A1-10DB1CC3AC91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4321-4628-B9A1-10DB1CC3AC91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4321-4628-B9A1-10DB1CC3AC91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4321-4628-B9A1-10DB1CC3AC91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4321-4628-B9A1-10DB1CC3AC91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4321-4628-B9A1-10DB1CC3AC91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4321-4628-B9A1-10DB1CC3AC91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4321-4628-B9A1-10DB1CC3AC91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4321-4628-B9A1-10DB1CC3AC91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4321-4628-B9A1-10DB1CC3AC91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4321-4628-B9A1-10DB1CC3AC91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4321-4628-B9A1-10DB1CC3AC91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4321-4628-B9A1-10DB1CC3AC91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4321-4628-B9A1-10DB1CC3AC91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4321-4628-B9A1-10DB1CC3AC91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4321-4628-B9A1-10DB1CC3AC91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4321-4628-B9A1-10DB1CC3AC91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4321-4628-B9A1-10DB1CC3AC91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4321-4628-B9A1-10DB1CC3AC91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4321-4628-B9A1-10DB1CC3AC91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4321-4628-B9A1-10DB1CC3AC91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4321-4628-B9A1-10DB1CC3AC91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4321-4628-B9A1-10DB1CC3AC91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4321-4628-B9A1-10DB1CC3AC91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4321-4628-B9A1-10DB1CC3AC91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4321-4628-B9A1-10DB1CC3AC91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4321-4628-B9A1-10DB1CC3AC91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4321-4628-B9A1-10DB1CC3AC91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4321-4628-B9A1-10DB1CC3AC91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4321-4628-B9A1-10DB1CC3AC91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4321-4628-B9A1-10DB1CC3AC91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4321-4628-B9A1-10DB1CC3AC91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4321-4628-B9A1-10DB1CC3AC91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4321-4628-B9A1-10DB1CC3AC91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4321-4628-B9A1-10DB1CC3AC91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4321-4628-B9A1-10DB1CC3AC91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4321-4628-B9A1-10DB1CC3AC91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4321-4628-B9A1-10DB1CC3AC91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4321-4628-B9A1-10DB1CC3AC91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4321-4628-B9A1-10DB1CC3AC91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4321-4628-B9A1-10DB1CC3AC91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4321-4628-B9A1-10DB1CC3AC91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4321-4628-B9A1-10DB1CC3AC91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4321-4628-B9A1-10DB1CC3AC91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4321-4628-B9A1-10DB1CC3AC91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4321-4628-B9A1-10DB1CC3AC91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4321-4628-B9A1-10DB1CC3AC91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4321-4628-B9A1-10DB1CC3AC91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4321-4628-B9A1-10DB1CC3AC91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4321-4628-B9A1-10DB1CC3AC91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4321-4628-B9A1-10DB1CC3AC91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4321-4628-B9A1-10DB1CC3AC91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4321-4628-B9A1-10DB1CC3AC91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4321-4628-B9A1-10DB1CC3AC91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4321-4628-B9A1-10DB1CC3AC91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4321-4628-B9A1-10DB1CC3AC91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4321-4628-B9A1-10DB1CC3AC91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4321-4628-B9A1-10DB1CC3AC91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4321-4628-B9A1-10DB1CC3AC91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4321-4628-B9A1-10DB1CC3AC91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4321-4628-B9A1-10DB1CC3AC91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4321-4628-B9A1-10DB1CC3AC91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4321-4628-B9A1-10DB1CC3AC91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4321-4628-B9A1-10DB1CC3AC91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4321-4628-B9A1-10DB1CC3AC91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4321-4628-B9A1-10DB1CC3AC91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4321-4628-B9A1-10DB1CC3AC91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4321-4628-B9A1-10DB1CC3AC91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4321-4628-B9A1-10DB1CC3AC91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4321-4628-B9A1-10DB1CC3AC91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4321-4628-B9A1-10DB1CC3AC91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4321-4628-B9A1-10DB1CC3AC91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4321-4628-B9A1-10DB1CC3AC91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4321-4628-B9A1-10DB1CC3AC91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4321-4628-B9A1-10DB1CC3AC91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4321-4628-B9A1-10DB1CC3AC91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4321-4628-B9A1-10DB1CC3AC91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4321-4628-B9A1-10DB1CC3AC91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4321-4628-B9A1-10DB1CC3AC91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4321-4628-B9A1-10DB1CC3AC91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4321-4628-B9A1-10DB1CC3AC91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4321-4628-B9A1-10DB1CC3AC91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4321-4628-B9A1-10DB1CC3AC91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4321-4628-B9A1-10DB1CC3AC91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4321-4628-B9A1-10DB1CC3AC91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4321-4628-B9A1-10DB1CC3AC91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4321-4628-B9A1-10DB1CC3AC91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4321-4628-B9A1-10DB1CC3AC91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4321-4628-B9A1-10DB1CC3AC91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4321-4628-B9A1-10DB1CC3AC91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4321-4628-B9A1-10DB1CC3AC91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4321-4628-B9A1-10DB1CC3AC91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E9C-B53C-4E90040C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House_UK!$B$26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8-4D40-B141-EE554090735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8-4D40-B141-EE554090735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8-4D40-B141-EE554090735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50-4899-AC2A-E6C0B5BD7BA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50-4899-AC2A-E6C0B5BD7BA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98-4D40-B141-EE55409073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98-4D40-B141-EE554090735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98-4D40-B141-EE554090735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98-4D40-B141-EE554090735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98-4D40-B141-EE554090735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98-4D40-B141-EE554090735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C98-4D40-B141-EE55409073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C98-4D40-B141-EE5540907357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98-4D40-B141-EE5540907357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C98-4D40-B141-EE5540907357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C98-4D40-B141-EE5540907357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C98-4D40-B141-EE5540907357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C98-4D40-B141-EE55409073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C98-4D40-B141-EE5540907357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C98-4D40-B141-EE5540907357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C98-4D40-B141-EE5540907357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C98-4D40-B141-EE5540907357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C98-4D40-B141-EE5540907357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C98-4D40-B141-EE554090735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C98-4D40-B141-EE5540907357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C98-4D40-B141-EE5540907357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C98-4D40-B141-EE5540907357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C98-4D40-B141-EE5540907357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C98-4D40-B141-EE5540907357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C98-4D40-B141-EE5540907357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C98-4D40-B141-EE5540907357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C98-4D40-B141-EE5540907357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C98-4D40-B141-EE5540907357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C98-4D40-B141-EE5540907357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C98-4D40-B141-EE5540907357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C98-4D40-B141-EE5540907357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C98-4D40-B141-EE5540907357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C98-4D40-B141-EE5540907357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C98-4D40-B141-EE5540907357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C98-4D40-B141-EE5540907357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C98-4D40-B141-EE5540907357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C98-4D40-B141-EE5540907357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C98-4D40-B141-EE5540907357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C98-4D40-B141-EE5540907357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C98-4D40-B141-EE5540907357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C98-4D40-B141-EE5540907357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C98-4D40-B141-EE5540907357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C98-4D40-B141-EE5540907357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C98-4D40-B141-EE5540907357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C98-4D40-B141-EE5540907357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C98-4D40-B141-EE5540907357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C98-4D40-B141-EE5540907357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C98-4D40-B141-EE5540907357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C98-4D40-B141-EE5540907357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C98-4D40-B141-EE5540907357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C98-4D40-B141-EE5540907357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C98-4D40-B141-EE5540907357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C98-4D40-B141-EE5540907357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C98-4D40-B141-EE5540907357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C98-4D40-B141-EE5540907357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C98-4D40-B141-EE5540907357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C98-4D40-B141-EE5540907357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C98-4D40-B141-EE5540907357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C98-4D40-B141-EE5540907357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C98-4D40-B141-EE5540907357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C98-4D40-B141-EE5540907357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C98-4D40-B141-EE5540907357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C98-4D40-B141-EE5540907357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C98-4D40-B141-EE5540907357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C98-4D40-B141-EE5540907357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C98-4D40-B141-EE5540907357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C98-4D40-B141-EE5540907357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C98-4D40-B141-EE5540907357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C98-4D40-B141-EE5540907357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C98-4D40-B141-EE5540907357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C98-4D40-B141-EE5540907357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C98-4D40-B141-EE5540907357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C98-4D40-B141-EE5540907357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C98-4D40-B141-EE5540907357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C98-4D40-B141-EE5540907357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C98-4D40-B141-EE5540907357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C98-4D40-B141-EE5540907357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C98-4D40-B141-EE5540907357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C98-4D40-B141-EE5540907357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C98-4D40-B141-EE5540907357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C98-4D40-B141-EE5540907357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C98-4D40-B141-EE5540907357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C98-4D40-B141-EE5540907357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C98-4D40-B141-EE5540907357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C98-4D40-B141-EE5540907357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C98-4D40-B141-EE5540907357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C98-4D40-B141-EE5540907357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C98-4D40-B141-EE5540907357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C98-4D40-B141-EE5540907357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C98-4D40-B141-EE5540907357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C98-4D40-B141-EE5540907357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C98-4D40-B141-EE5540907357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C98-4D40-B141-EE5540907357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C98-4D40-B141-EE5540907357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C98-4D40-B141-EE5540907357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C98-4D40-B141-EE5540907357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C98-4D40-B141-EE5540907357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C98-4D40-B141-EE5540907357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C98-4D40-B141-EE5540907357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C98-4D40-B141-EE5540907357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C98-4D40-B141-EE5540907357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C98-4D40-B141-EE5540907357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C98-4D40-B141-EE5540907357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C98-4D40-B141-EE5540907357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C98-4D40-B141-EE5540907357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5C98-4D40-B141-EE5540907357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5C98-4D40-B141-EE5540907357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5C98-4D40-B141-EE5540907357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5C98-4D40-B141-EE5540907357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5C98-4D40-B141-EE5540907357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5C98-4D40-B141-EE5540907357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5C98-4D40-B141-EE5540907357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5C98-4D40-B141-EE5540907357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5C98-4D40-B141-EE5540907357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5C98-4D40-B141-EE5540907357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5C98-4D40-B141-EE5540907357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5C98-4D40-B141-EE5540907357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5C98-4D40-B141-EE5540907357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5C98-4D40-B141-EE5540907357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5C98-4D40-B141-EE5540907357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5C98-4D40-B141-EE5540907357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5C98-4D40-B141-EE5540907357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5C98-4D40-B141-EE5540907357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5C98-4D40-B141-EE5540907357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5C98-4D40-B141-EE5540907357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5C98-4D40-B141-EE5540907357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5C98-4D40-B141-EE5540907357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5C98-4D40-B141-EE5540907357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5C98-4D40-B141-EE5540907357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5C98-4D40-B141-EE5540907357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5C98-4D40-B141-EE5540907357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5C98-4D40-B141-EE5540907357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5C98-4D40-B141-EE5540907357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5C98-4D40-B141-EE5540907357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5C98-4D40-B141-EE5540907357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5C98-4D40-B141-EE5540907357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5C98-4D40-B141-EE5540907357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5C98-4D40-B141-EE5540907357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5C98-4D40-B141-EE5540907357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5C98-4D40-B141-EE5540907357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5C98-4D40-B141-EE5540907357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5C98-4D40-B141-EE5540907357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5C98-4D40-B141-EE5540907357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5C98-4D40-B141-EE5540907357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5C98-4D40-B141-EE5540907357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5C98-4D40-B141-EE5540907357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5C98-4D40-B141-EE5540907357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5C98-4D40-B141-EE5540907357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5C98-4D40-B141-EE5540907357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5C98-4D40-B141-EE5540907357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5C98-4D40-B141-EE5540907357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5C98-4D40-B141-EE5540907357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5C98-4D40-B141-EE5540907357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5C98-4D40-B141-EE5540907357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5C98-4D40-B141-EE5540907357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5C98-4D40-B141-EE5540907357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5C98-4D40-B141-EE5540907357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5C98-4D40-B141-EE5540907357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5C98-4D40-B141-EE5540907357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5C98-4D40-B141-EE5540907357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5C98-4D40-B141-EE5540907357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5C98-4D40-B141-EE5540907357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5C98-4D40-B141-EE5540907357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5C98-4D40-B141-EE5540907357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5C98-4D40-B141-EE5540907357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5C98-4D40-B141-EE5540907357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5C98-4D40-B141-EE5540907357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5C98-4D40-B141-EE5540907357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5C98-4D40-B141-EE5540907357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5C98-4D40-B141-EE5540907357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5C98-4D40-B141-EE5540907357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5C98-4D40-B141-EE5540907357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5C98-4D40-B141-EE5540907357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5C98-4D40-B141-EE5540907357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5C98-4D40-B141-EE5540907357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5C98-4D40-B141-EE5540907357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5C98-4D40-B141-EE5540907357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5C98-4D40-B141-EE5540907357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5C98-4D40-B141-EE5540907357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5C98-4D40-B141-EE5540907357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5C98-4D40-B141-EE5540907357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5C98-4D40-B141-EE5540907357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5C98-4D40-B141-EE5540907357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5C98-4D40-B141-EE5540907357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5C98-4D40-B141-EE5540907357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5C98-4D40-B141-EE5540907357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5C98-4D40-B141-EE5540907357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5C98-4D40-B141-EE5540907357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5C98-4D40-B141-EE5540907357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5C98-4D40-B141-EE5540907357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5C98-4D40-B141-EE5540907357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5C98-4D40-B141-EE5540907357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5C98-4D40-B141-EE5540907357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5C98-4D40-B141-EE5540907357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5C98-4D40-B141-EE5540907357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5C98-4D40-B141-EE5540907357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5C98-4D40-B141-EE5540907357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5C98-4D40-B141-EE5540907357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5C98-4D40-B141-EE5540907357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5C98-4D40-B141-EE5540907357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5C98-4D40-B141-EE5540907357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5C98-4D40-B141-EE5540907357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5C98-4D40-B141-EE5540907357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5C98-4D40-B141-EE5540907357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5C98-4D40-B141-EE5540907357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5C98-4D40-B141-EE5540907357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5C98-4D40-B141-EE5540907357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5C98-4D40-B141-EE5540907357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5C98-4D40-B141-EE5540907357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5C98-4D40-B141-EE5540907357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5C98-4D40-B141-EE5540907357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5C98-4D40-B141-EE5540907357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5C98-4D40-B141-EE5540907357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5C98-4D40-B141-EE5540907357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5C98-4D40-B141-EE5540907357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5C98-4D40-B141-EE5540907357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5C98-4D40-B141-EE5540907357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5C98-4D40-B141-EE5540907357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5C98-4D40-B141-EE5540907357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5C98-4D40-B141-EE5540907357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5C98-4D40-B141-EE5540907357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5C98-4D40-B141-EE5540907357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5C98-4D40-B141-EE5540907357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5C98-4D40-B141-EE5540907357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5C98-4D40-B141-EE5540907357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5C98-4D40-B141-EE5540907357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5C98-4D40-B141-EE5540907357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5C98-4D40-B141-EE5540907357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5C98-4D40-B141-EE5540907357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5C98-4D40-B141-EE5540907357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5C98-4D40-B141-EE5540907357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5C98-4D40-B141-EE5540907357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5C98-4D40-B141-EE5540907357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5C98-4D40-B141-EE5540907357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5C98-4D40-B141-EE5540907357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5C98-4D40-B141-EE5540907357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5C98-4D40-B141-EE5540907357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5C98-4D40-B141-EE5540907357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5C98-4D40-B141-EE5540907357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5C98-4D40-B141-EE5540907357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5C98-4D40-B141-EE5540907357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5C98-4D40-B141-EE5540907357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5C98-4D40-B141-EE5540907357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5C98-4D40-B141-EE5540907357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5C98-4D40-B141-EE5540907357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5C98-4D40-B141-EE5540907357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5C98-4D40-B141-EE5540907357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5C98-4D40-B141-EE5540907357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5C98-4D40-B141-EE5540907357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5C98-4D40-B141-EE5540907357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5C98-4D40-B141-EE5540907357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5C98-4D40-B141-EE5540907357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5C98-4D40-B141-EE5540907357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5C98-4D40-B141-EE5540907357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5C98-4D40-B141-EE5540907357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5C98-4D40-B141-EE5540907357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5C98-4D40-B141-EE5540907357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5C98-4D40-B141-EE5540907357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5C98-4D40-B141-EE5540907357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5C98-4D40-B141-EE5540907357}"/>
              </c:ext>
            </c:extLst>
          </c:dPt>
          <c:val>
            <c:numRef>
              <c:f>House_UK!$C$26:$C$256</c:f>
              <c:numCache>
                <c:formatCode>0.00%</c:formatCode>
                <c:ptCount val="231"/>
              </c:numCache>
            </c:numRef>
          </c:val>
          <c:extLst>
            <c:ext xmlns:c16="http://schemas.microsoft.com/office/drawing/2014/chart" uri="{C3380CC4-5D6E-409C-BE32-E72D297353CC}">
              <c16:uniqueId val="{00000212-5C98-4D40-B141-EE554090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883378875591244E-2"/>
          <c:y val="2.6172993180595714E-2"/>
          <c:w val="0.95191199189980258"/>
          <c:h val="0.80322346595517191"/>
        </c:manualLayout>
      </c:layout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F-4144-8236-96B07A9F120A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F-4144-8236-96B07A9F120A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F-4144-8236-96B07A9F120A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F-4144-8236-96B07A9F120A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F-4144-8236-96B07A9F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Trends!$C$12:$C$65</c:f>
              <c:numCache>
                <c:formatCode>General</c:formatCode>
                <c:ptCount val="54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2B9-8F57-0BE75280497E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Trends!$D$12:$D$65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2B9-8F57-0BE75280497E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Trends!$E$12:$E$65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2B9-8F57-0BE75280497E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Trends!$F$12:$F$65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D-42B9-8F57-0BE75280497E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Trends!$G$12:$G$65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D-42B9-8F57-0BE7528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33-47C2-B1A5-FE09CE51908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33-47C2-B1A5-FE09CE51908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33-47C2-B1A5-FE09CE51908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3-47C2-B1A5-FE09CE51908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3-47C2-B1A5-FE09CE51908B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3-47C2-B1A5-FE09CE5190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33-47C2-B1A5-FE09CE51908B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33-47C2-B1A5-FE09CE51908B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33-47C2-B1A5-FE09CE51908B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33-47C2-B1A5-FE09CE51908B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33-47C2-B1A5-FE09CE51908B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33-47C2-B1A5-FE09CE5190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33-47C2-B1A5-FE09CE51908B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33-47C2-B1A5-FE09CE51908B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33-47C2-B1A5-FE09CE51908B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33-47C2-B1A5-FE09CE51908B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33-47C2-B1A5-FE09CE51908B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33-47C2-B1A5-FE09CE5190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33-47C2-B1A5-FE09CE51908B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33-47C2-B1A5-FE09CE51908B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33-47C2-B1A5-FE09CE51908B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33-47C2-B1A5-FE09CE51908B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33-47C2-B1A5-FE09CE51908B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33-47C2-B1A5-FE09CE5190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33-47C2-B1A5-FE09CE51908B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33-47C2-B1A5-FE09CE51908B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33-47C2-B1A5-FE09CE51908B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33-47C2-B1A5-FE09CE51908B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33-47C2-B1A5-FE09CE51908B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33-47C2-B1A5-FE09CE5190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33-47C2-B1A5-FE09CE51908B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33-47C2-B1A5-FE09CE51908B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33-47C2-B1A5-FE09CE51908B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33-47C2-B1A5-FE09CE51908B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33-47C2-B1A5-FE09CE51908B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33-47C2-B1A5-FE09CE51908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33-47C2-B1A5-FE09CE51908B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233-47C2-B1A5-FE09CE51908B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233-47C2-B1A5-FE09CE51908B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233-47C2-B1A5-FE09CE51908B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233-47C2-B1A5-FE09CE51908B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233-47C2-B1A5-FE09CE51908B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233-47C2-B1A5-FE09CE51908B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233-47C2-B1A5-FE09CE51908B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233-47C2-B1A5-FE09CE51908B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233-47C2-B1A5-FE09CE51908B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233-47C2-B1A5-FE09CE51908B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233-47C2-B1A5-FE09CE51908B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233-47C2-B1A5-FE09CE51908B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233-47C2-B1A5-FE09CE51908B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233-47C2-B1A5-FE09CE51908B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233-47C2-B1A5-FE09CE51908B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233-47C2-B1A5-FE09CE51908B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233-47C2-B1A5-FE09CE51908B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233-47C2-B1A5-FE09CE51908B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233-47C2-B1A5-FE09CE51908B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233-47C2-B1A5-FE09CE51908B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233-47C2-B1A5-FE09CE51908B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233-47C2-B1A5-FE09CE51908B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233-47C2-B1A5-FE09CE51908B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233-47C2-B1A5-FE09CE51908B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233-47C2-B1A5-FE09CE51908B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233-47C2-B1A5-FE09CE51908B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233-47C2-B1A5-FE09CE51908B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233-47C2-B1A5-FE09CE51908B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233-47C2-B1A5-FE09CE51908B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233-47C2-B1A5-FE09CE51908B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233-47C2-B1A5-FE09CE51908B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233-47C2-B1A5-FE09CE51908B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233-47C2-B1A5-FE09CE51908B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233-47C2-B1A5-FE09CE51908B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233-47C2-B1A5-FE09CE51908B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233-47C2-B1A5-FE09CE51908B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233-47C2-B1A5-FE09CE51908B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233-47C2-B1A5-FE09CE51908B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233-47C2-B1A5-FE09CE51908B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233-47C2-B1A5-FE09CE51908B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233-47C2-B1A5-FE09CE51908B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233-47C2-B1A5-FE09CE51908B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233-47C2-B1A5-FE09CE51908B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233-47C2-B1A5-FE09CE51908B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233-47C2-B1A5-FE09CE51908B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233-47C2-B1A5-FE09CE51908B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233-47C2-B1A5-FE09CE51908B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233-47C2-B1A5-FE09CE51908B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233-47C2-B1A5-FE09CE51908B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233-47C2-B1A5-FE09CE51908B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233-47C2-B1A5-FE09CE51908B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233-47C2-B1A5-FE09CE51908B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233-47C2-B1A5-FE09CE51908B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233-47C2-B1A5-FE09CE51908B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233-47C2-B1A5-FE09CE51908B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233-47C2-B1A5-FE09CE51908B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233-47C2-B1A5-FE09CE51908B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233-47C2-B1A5-FE09CE51908B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233-47C2-B1A5-FE09CE51908B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233-47C2-B1A5-FE09CE51908B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233-47C2-B1A5-FE09CE51908B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233-47C2-B1A5-FE09CE51908B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233-47C2-B1A5-FE09CE51908B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233-47C2-B1A5-FE09CE51908B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233-47C2-B1A5-FE09CE51908B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233-47C2-B1A5-FE09CE51908B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233-47C2-B1A5-FE09CE51908B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233-47C2-B1A5-FE09CE51908B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233-47C2-B1A5-FE09CE51908B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233-47C2-B1A5-FE09CE51908B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233-47C2-B1A5-FE09CE51908B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233-47C2-B1A5-FE09CE51908B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233-47C2-B1A5-FE09CE51908B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233-47C2-B1A5-FE09CE51908B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233-47C2-B1A5-FE09CE51908B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233-47C2-B1A5-FE09CE51908B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233-47C2-B1A5-FE09CE51908B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233-47C2-B1A5-FE09CE51908B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233-47C2-B1A5-FE09CE51908B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233-47C2-B1A5-FE09CE51908B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233-47C2-B1A5-FE09CE51908B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233-47C2-B1A5-FE09CE51908B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233-47C2-B1A5-FE09CE51908B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233-47C2-B1A5-FE09CE51908B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233-47C2-B1A5-FE09CE51908B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233-47C2-B1A5-FE09CE51908B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233-47C2-B1A5-FE09CE51908B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233-47C2-B1A5-FE09CE51908B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233-47C2-B1A5-FE09CE51908B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233-47C2-B1A5-FE09CE51908B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233-47C2-B1A5-FE09CE51908B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233-47C2-B1A5-FE09CE51908B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233-47C2-B1A5-FE09CE51908B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233-47C2-B1A5-FE09CE51908B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233-47C2-B1A5-FE09CE51908B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233-47C2-B1A5-FE09CE51908B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233-47C2-B1A5-FE09CE51908B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233-47C2-B1A5-FE09CE51908B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233-47C2-B1A5-FE09CE51908B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233-47C2-B1A5-FE09CE51908B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233-47C2-B1A5-FE09CE51908B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233-47C2-B1A5-FE09CE51908B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233-47C2-B1A5-FE09CE51908B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233-47C2-B1A5-FE09CE51908B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233-47C2-B1A5-FE09CE51908B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233-47C2-B1A5-FE09CE51908B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233-47C2-B1A5-FE09CE51908B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233-47C2-B1A5-FE09CE51908B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233-47C2-B1A5-FE09CE51908B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233-47C2-B1A5-FE09CE51908B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233-47C2-B1A5-FE09CE51908B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233-47C2-B1A5-FE09CE51908B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233-47C2-B1A5-FE09CE51908B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233-47C2-B1A5-FE09CE51908B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233-47C2-B1A5-FE09CE51908B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233-47C2-B1A5-FE09CE51908B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233-47C2-B1A5-FE09CE51908B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233-47C2-B1A5-FE09CE51908B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233-47C2-B1A5-FE09CE51908B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233-47C2-B1A5-FE09CE51908B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233-47C2-B1A5-FE09CE51908B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233-47C2-B1A5-FE09CE51908B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233-47C2-B1A5-FE09CE51908B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233-47C2-B1A5-FE09CE51908B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233-47C2-B1A5-FE09CE51908B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233-47C2-B1A5-FE09CE51908B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233-47C2-B1A5-FE09CE51908B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233-47C2-B1A5-FE09CE51908B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233-47C2-B1A5-FE09CE51908B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233-47C2-B1A5-FE09CE51908B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233-47C2-B1A5-FE09CE51908B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233-47C2-B1A5-FE09CE51908B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233-47C2-B1A5-FE09CE51908B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233-47C2-B1A5-FE09CE51908B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233-47C2-B1A5-FE09CE51908B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233-47C2-B1A5-FE09CE51908B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233-47C2-B1A5-FE09CE51908B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233-47C2-B1A5-FE09CE51908B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233-47C2-B1A5-FE09CE51908B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233-47C2-B1A5-FE09CE51908B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233-47C2-B1A5-FE09CE51908B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233-47C2-B1A5-FE09CE51908B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233-47C2-B1A5-FE09CE51908B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233-47C2-B1A5-FE09CE51908B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233-47C2-B1A5-FE09CE51908B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233-47C2-B1A5-FE09CE51908B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233-47C2-B1A5-FE09CE51908B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233-47C2-B1A5-FE09CE51908B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233-47C2-B1A5-FE09CE51908B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233-47C2-B1A5-FE09CE51908B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233-47C2-B1A5-FE09CE51908B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233-47C2-B1A5-FE09CE51908B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233-47C2-B1A5-FE09CE51908B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233-47C2-B1A5-FE09CE51908B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233-47C2-B1A5-FE09CE51908B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233-47C2-B1A5-FE09CE51908B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233-47C2-B1A5-FE09CE51908B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233-47C2-B1A5-FE09CE51908B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233-47C2-B1A5-FE09CE51908B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233-47C2-B1A5-FE09CE51908B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233-47C2-B1A5-FE09CE51908B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233-47C2-B1A5-FE09CE51908B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233-47C2-B1A5-FE09CE51908B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233-47C2-B1A5-FE09CE51908B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233-47C2-B1A5-FE09CE51908B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233-47C2-B1A5-FE09CE51908B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233-47C2-B1A5-FE09CE51908B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233-47C2-B1A5-FE09CE51908B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233-47C2-B1A5-FE09CE51908B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233-47C2-B1A5-FE09CE51908B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233-47C2-B1A5-FE09CE51908B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233-47C2-B1A5-FE09CE51908B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233-47C2-B1A5-FE09CE51908B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233-47C2-B1A5-FE09CE51908B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233-47C2-B1A5-FE09CE51908B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233-47C2-B1A5-FE09CE51908B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233-47C2-B1A5-FE09CE51908B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233-47C2-B1A5-FE09CE51908B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233-47C2-B1A5-FE09CE51908B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233-47C2-B1A5-FE09CE51908B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233-47C2-B1A5-FE09CE51908B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233-47C2-B1A5-FE09CE51908B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233-47C2-B1A5-FE09CE51908B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233-47C2-B1A5-FE09CE51908B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233-47C2-B1A5-FE09CE51908B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233-47C2-B1A5-FE09CE51908B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233-47C2-B1A5-FE09CE51908B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233-47C2-B1A5-FE09CE51908B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233-47C2-B1A5-FE09CE51908B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233-47C2-B1A5-FE09CE51908B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233-47C2-B1A5-FE09CE51908B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233-47C2-B1A5-FE09CE51908B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233-47C2-B1A5-FE09CE51908B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233-47C2-B1A5-FE09CE51908B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233-47C2-B1A5-FE09CE51908B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233-47C2-B1A5-FE09CE51908B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233-47C2-B1A5-FE09CE51908B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233-47C2-B1A5-FE09CE51908B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233-47C2-B1A5-FE09CE51908B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233-47C2-B1A5-FE09CE51908B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233-47C2-B1A5-FE09CE51908B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233-47C2-B1A5-FE09CE51908B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233-47C2-B1A5-FE09CE51908B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233-47C2-B1A5-FE09CE51908B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233-47C2-B1A5-FE09CE51908B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233-47C2-B1A5-FE09CE51908B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233-47C2-B1A5-FE09CE51908B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233-47C2-B1A5-FE09CE51908B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233-47C2-B1A5-FE09CE51908B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233-47C2-B1A5-FE09CE51908B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233-47C2-B1A5-FE09CE51908B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233-47C2-B1A5-FE09CE51908B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233-47C2-B1A5-FE09CE51908B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233-47C2-B1A5-FE09CE51908B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233-47C2-B1A5-FE09CE51908B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233-47C2-B1A5-FE09CE51908B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233-47C2-B1A5-FE09CE51908B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233-47C2-B1A5-FE09CE51908B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233-47C2-B1A5-FE09CE51908B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233-47C2-B1A5-FE09CE51908B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233-47C2-B1A5-FE09CE51908B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233-47C2-B1A5-FE09CE51908B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233-47C2-B1A5-FE09CE51908B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233-47C2-B1A5-FE09CE51908B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233-47C2-B1A5-FE09CE51908B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233-47C2-B1A5-FE09CE51908B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233-47C2-B1A5-FE09CE51908B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233-47C2-B1A5-FE09CE51908B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2-F233-47C2-B1A5-FE09CE5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House_NZ!$F$36:$F$300</c:f>
              <c:strCache>
                <c:ptCount val="265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C5B-B0BC-43A2AF35FEE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C5B-B0BC-43A2AF35FEE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C5B-B0BC-43A2AF35FEE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23-4594-BE01-723D4358D55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23-4594-BE01-723D4358D55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1-4C5B-B0BC-43A2AF35FE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1-4C5B-B0BC-43A2AF35FEE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1-4C5B-B0BC-43A2AF35FEE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1-4C5B-B0BC-43A2AF35FEE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51-4C5B-B0BC-43A2AF35FEE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51-4C5B-B0BC-43A2AF35FEE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51-4C5B-B0BC-43A2AF35FE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51-4C5B-B0BC-43A2AF35FEEA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B51-4C5B-B0BC-43A2AF35FEEA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B51-4C5B-B0BC-43A2AF35FEEA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B51-4C5B-B0BC-43A2AF35FEEA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B51-4C5B-B0BC-43A2AF35FEEA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B51-4C5B-B0BC-43A2AF35FE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B51-4C5B-B0BC-43A2AF35FEEA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B51-4C5B-B0BC-43A2AF35FEEA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B51-4C5B-B0BC-43A2AF35FEEA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B51-4C5B-B0BC-43A2AF35FEEA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B51-4C5B-B0BC-43A2AF35FEEA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B51-4C5B-B0BC-43A2AF35FE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B51-4C5B-B0BC-43A2AF35FEEA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B51-4C5B-B0BC-43A2AF35FEEA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B51-4C5B-B0BC-43A2AF35FEEA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B51-4C5B-B0BC-43A2AF35FEEA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B51-4C5B-B0BC-43A2AF35FEEA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B51-4C5B-B0BC-43A2AF35FE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B51-4C5B-B0BC-43A2AF35FEEA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B51-4C5B-B0BC-43A2AF35FEEA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B51-4C5B-B0BC-43A2AF35FEEA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B51-4C5B-B0BC-43A2AF35FEEA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B51-4C5B-B0BC-43A2AF35FEEA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B51-4C5B-B0BC-43A2AF35FE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B51-4C5B-B0BC-43A2AF35FEEA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B51-4C5B-B0BC-43A2AF35FEEA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B51-4C5B-B0BC-43A2AF35FEEA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B51-4C5B-B0BC-43A2AF35FEEA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B51-4C5B-B0BC-43A2AF35FEEA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B51-4C5B-B0BC-43A2AF35FE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B51-4C5B-B0BC-43A2AF35FEEA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B51-4C5B-B0BC-43A2AF35FEEA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B51-4C5B-B0BC-43A2AF35FEEA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B51-4C5B-B0BC-43A2AF35FEEA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B51-4C5B-B0BC-43A2AF35FEEA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B51-4C5B-B0BC-43A2AF35FE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B51-4C5B-B0BC-43A2AF35FEEA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B51-4C5B-B0BC-43A2AF35FEEA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B51-4C5B-B0BC-43A2AF35FEEA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B51-4C5B-B0BC-43A2AF35FEEA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B51-4C5B-B0BC-43A2AF35FEEA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B51-4C5B-B0BC-43A2AF35FEE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B51-4C5B-B0BC-43A2AF35FEEA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B51-4C5B-B0BC-43A2AF35FEEA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B51-4C5B-B0BC-43A2AF35FEEA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B51-4C5B-B0BC-43A2AF35FEEA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B51-4C5B-B0BC-43A2AF35FEEA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B51-4C5B-B0BC-43A2AF35FEE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B51-4C5B-B0BC-43A2AF35FEEA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B51-4C5B-B0BC-43A2AF35FEEA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7B51-4C5B-B0BC-43A2AF35FEEA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7B51-4C5B-B0BC-43A2AF35FEEA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7B51-4C5B-B0BC-43A2AF35FEEA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7B51-4C5B-B0BC-43A2AF35FEE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7B51-4C5B-B0BC-43A2AF35FEEA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7B51-4C5B-B0BC-43A2AF35FEEA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7B51-4C5B-B0BC-43A2AF35FEEA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7B51-4C5B-B0BC-43A2AF35FEEA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7B51-4C5B-B0BC-43A2AF35FEEA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7B51-4C5B-B0BC-43A2AF35FEE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7B51-4C5B-B0BC-43A2AF35FEEA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7B51-4C5B-B0BC-43A2AF35FEEA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7B51-4C5B-B0BC-43A2AF35FEEA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7B51-4C5B-B0BC-43A2AF35FEEA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7B51-4C5B-B0BC-43A2AF35FEEA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7B51-4C5B-B0BC-43A2AF35FEE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7B51-4C5B-B0BC-43A2AF35FEEA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7B51-4C5B-B0BC-43A2AF35FEEA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7B51-4C5B-B0BC-43A2AF35FEEA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7B51-4C5B-B0BC-43A2AF35FEEA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7B51-4C5B-B0BC-43A2AF35FEEA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7B51-4C5B-B0BC-43A2AF35FEE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7B51-4C5B-B0BC-43A2AF35FEEA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7B51-4C5B-B0BC-43A2AF35FEEA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7B51-4C5B-B0BC-43A2AF35FEEA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7B51-4C5B-B0BC-43A2AF35FEEA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7B51-4C5B-B0BC-43A2AF35FEEA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7B51-4C5B-B0BC-43A2AF35FEE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7B51-4C5B-B0BC-43A2AF35FEEA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7B51-4C5B-B0BC-43A2AF35FEEA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7B51-4C5B-B0BC-43A2AF35FEEA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7B51-4C5B-B0BC-43A2AF35FEEA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7B51-4C5B-B0BC-43A2AF35FEEA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7B51-4C5B-B0BC-43A2AF35FEE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7B51-4C5B-B0BC-43A2AF35FEEA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7B51-4C5B-B0BC-43A2AF35FEEA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7B51-4C5B-B0BC-43A2AF35FEEA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7B51-4C5B-B0BC-43A2AF35FEEA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7B51-4C5B-B0BC-43A2AF35FEEA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7B51-4C5B-B0BC-43A2AF35FEE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7B51-4C5B-B0BC-43A2AF35FEEA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7B51-4C5B-B0BC-43A2AF35FEEA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7B51-4C5B-B0BC-43A2AF35FEEA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7B51-4C5B-B0BC-43A2AF35FEEA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7B51-4C5B-B0BC-43A2AF35FEEA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7B51-4C5B-B0BC-43A2AF35FEE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7B51-4C5B-B0BC-43A2AF35FEEA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7B51-4C5B-B0BC-43A2AF35FEEA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7B51-4C5B-B0BC-43A2AF35FEEA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7B51-4C5B-B0BC-43A2AF35FEEA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7B51-4C5B-B0BC-43A2AF35FEEA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7B51-4C5B-B0BC-43A2AF35FEE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7B51-4C5B-B0BC-43A2AF35FEEA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7B51-4C5B-B0BC-43A2AF35FEEA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7B51-4C5B-B0BC-43A2AF35FEEA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7B51-4C5B-B0BC-43A2AF35FEEA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7B51-4C5B-B0BC-43A2AF35FEEA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7B51-4C5B-B0BC-43A2AF35FEE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7B51-4C5B-B0BC-43A2AF35FEEA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7B51-4C5B-B0BC-43A2AF35FEEA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7B51-4C5B-B0BC-43A2AF35FEEA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7B51-4C5B-B0BC-43A2AF35FEEA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7B51-4C5B-B0BC-43A2AF35FEEA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7B51-4C5B-B0BC-43A2AF35FEE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7B51-4C5B-B0BC-43A2AF35FEEA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7B51-4C5B-B0BC-43A2AF35FEEA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7B51-4C5B-B0BC-43A2AF35FEEA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7B51-4C5B-B0BC-43A2AF35FEEA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7B51-4C5B-B0BC-43A2AF35FEEA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7B51-4C5B-B0BC-43A2AF35FEE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7B51-4C5B-B0BC-43A2AF35FEEA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7B51-4C5B-B0BC-43A2AF35FEEA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7B51-4C5B-B0BC-43A2AF35FEEA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7B51-4C5B-B0BC-43A2AF35FEEA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7B51-4C5B-B0BC-43A2AF35FEEA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7B51-4C5B-B0BC-43A2AF35FEE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7B51-4C5B-B0BC-43A2AF35FEEA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7B51-4C5B-B0BC-43A2AF35FEEA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7B51-4C5B-B0BC-43A2AF35FEEA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7B51-4C5B-B0BC-43A2AF35FEEA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7B51-4C5B-B0BC-43A2AF35FEEA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7B51-4C5B-B0BC-43A2AF35FEE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7B51-4C5B-B0BC-43A2AF35FEEA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7B51-4C5B-B0BC-43A2AF35FEEA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7B51-4C5B-B0BC-43A2AF35FEEA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7B51-4C5B-B0BC-43A2AF35FEEA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7B51-4C5B-B0BC-43A2AF35FEEA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7B51-4C5B-B0BC-43A2AF35FEE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7B51-4C5B-B0BC-43A2AF35FEEA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7B51-4C5B-B0BC-43A2AF35FEEA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7B51-4C5B-B0BC-43A2AF35FEEA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7B51-4C5B-B0BC-43A2AF35FEEA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7B51-4C5B-B0BC-43A2AF35FEEA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7B51-4C5B-B0BC-43A2AF35FEE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7B51-4C5B-B0BC-43A2AF35FEEA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7B51-4C5B-B0BC-43A2AF35FEEA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7B51-4C5B-B0BC-43A2AF35FEEA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7B51-4C5B-B0BC-43A2AF35FEEA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7B51-4C5B-B0BC-43A2AF35FEEA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7B51-4C5B-B0BC-43A2AF35FEE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7B51-4C5B-B0BC-43A2AF35FEEA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7B51-4C5B-B0BC-43A2AF35FEEA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7B51-4C5B-B0BC-43A2AF35FEEA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7B51-4C5B-B0BC-43A2AF35FEEA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7B51-4C5B-B0BC-43A2AF35FEEA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7B51-4C5B-B0BC-43A2AF35FEE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7B51-4C5B-B0BC-43A2AF35FEEA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7B51-4C5B-B0BC-43A2AF35FEEA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7B51-4C5B-B0BC-43A2AF35FEEA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7B51-4C5B-B0BC-43A2AF35FEEA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7B51-4C5B-B0BC-43A2AF35FEEA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7B51-4C5B-B0BC-43A2AF35FEE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7B51-4C5B-B0BC-43A2AF35FEEA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7B51-4C5B-B0BC-43A2AF35FEEA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7B51-4C5B-B0BC-43A2AF35FEEA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7B51-4C5B-B0BC-43A2AF35FEEA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7B51-4C5B-B0BC-43A2AF35FEEA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7B51-4C5B-B0BC-43A2AF35FEE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7B51-4C5B-B0BC-43A2AF35FEEA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7B51-4C5B-B0BC-43A2AF35FEEA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7B51-4C5B-B0BC-43A2AF35FEEA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7B51-4C5B-B0BC-43A2AF35FEEA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7B51-4C5B-B0BC-43A2AF35FEEA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7B51-4C5B-B0BC-43A2AF35FEE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7B51-4C5B-B0BC-43A2AF35FEEA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7B51-4C5B-B0BC-43A2AF35FEEA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7B51-4C5B-B0BC-43A2AF35FEEA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7B51-4C5B-B0BC-43A2AF35FEEA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7B51-4C5B-B0BC-43A2AF35FEEA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7B51-4C5B-B0BC-43A2AF35FEE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7B51-4C5B-B0BC-43A2AF35FEEA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7B51-4C5B-B0BC-43A2AF35FEEA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7B51-4C5B-B0BC-43A2AF35FEEA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7B51-4C5B-B0BC-43A2AF35FEEA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7B51-4C5B-B0BC-43A2AF35FEEA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7B51-4C5B-B0BC-43A2AF35FEE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7B51-4C5B-B0BC-43A2AF35FEEA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7B51-4C5B-B0BC-43A2AF35FEEA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7B51-4C5B-B0BC-43A2AF35FEEA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7B51-4C5B-B0BC-43A2AF35FEEA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7B51-4C5B-B0BC-43A2AF35FEEA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7B51-4C5B-B0BC-43A2AF35FEE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7B51-4C5B-B0BC-43A2AF35FEEA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7B51-4C5B-B0BC-43A2AF35FEEA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7B51-4C5B-B0BC-43A2AF35FEEA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7B51-4C5B-B0BC-43A2AF35FEEA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7B51-4C5B-B0BC-43A2AF35FEEA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7B51-4C5B-B0BC-43A2AF35FEE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7B51-4C5B-B0BC-43A2AF35FEEA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7B51-4C5B-B0BC-43A2AF35FEEA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7B51-4C5B-B0BC-43A2AF35FEEA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7B51-4C5B-B0BC-43A2AF35FEEA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7B51-4C5B-B0BC-43A2AF35FEEA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7B51-4C5B-B0BC-43A2AF35FEE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7B51-4C5B-B0BC-43A2AF35FEEA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7B51-4C5B-B0BC-43A2AF35FEEA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7B51-4C5B-B0BC-43A2AF35FEEA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7B51-4C5B-B0BC-43A2AF35FEEA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7B51-4C5B-B0BC-43A2AF35FEEA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7B51-4C5B-B0BC-43A2AF35FEE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7B51-4C5B-B0BC-43A2AF35FEEA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7B51-4C5B-B0BC-43A2AF35FEEA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7B51-4C5B-B0BC-43A2AF35FEEA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7B51-4C5B-B0BC-43A2AF35FEEA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7B51-4C5B-B0BC-43A2AF35FEEA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7B51-4C5B-B0BC-43A2AF35FEE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7B51-4C5B-B0BC-43A2AF35FEEA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7B51-4C5B-B0BC-43A2AF35FEEA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7B51-4C5B-B0BC-43A2AF35FEEA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7B51-4C5B-B0BC-43A2AF35FEEA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7B51-4C5B-B0BC-43A2AF35FEEA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7B51-4C5B-B0BC-43A2AF35FEE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7B51-4C5B-B0BC-43A2AF35FEEA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7B51-4C5B-B0BC-43A2AF35FEEA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7B51-4C5B-B0BC-43A2AF35FEEA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7B51-4C5B-B0BC-43A2AF35FEEA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7B51-4C5B-B0BC-43A2AF35FEEA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7B51-4C5B-B0BC-43A2AF35FEE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7B51-4C5B-B0BC-43A2AF35FEEA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7B51-4C5B-B0BC-43A2AF35FEEA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7B51-4C5B-B0BC-43A2AF35FEEA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7B51-4C5B-B0BC-43A2AF35FEEA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7B51-4C5B-B0BC-43A2AF35FEEA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7B51-4C5B-B0BC-43A2AF35FEE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7B51-4C5B-B0BC-43A2AF35FEEA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7B51-4C5B-B0BC-43A2AF35FEEA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7B51-4C5B-B0BC-43A2AF35FEEA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7B51-4C5B-B0BC-43A2AF35FEEA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7B51-4C5B-B0BC-43A2AF35FEEA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7B51-4C5B-B0BC-43A2AF35FEE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7B51-4C5B-B0BC-43A2AF35FEEA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7B51-4C5B-B0BC-43A2AF35FEEA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7B51-4C5B-B0BC-43A2AF35FEEA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7B51-4C5B-B0BC-43A2AF35FEEA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7B51-4C5B-B0BC-43A2AF35FEEA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7B51-4C5B-B0BC-43A2AF35FEE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7B51-4C5B-B0BC-43A2AF35FEEA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7B51-4C5B-B0BC-43A2AF35FEEA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7B51-4C5B-B0BC-43A2AF35FEEA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7B51-4C5B-B0BC-43A2AF35FEEA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7B51-4C5B-B0BC-43A2AF35FEEA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7B51-4C5B-B0BC-43A2AF35FEEA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7B51-4C5B-B0BC-43A2AF35FEEA}"/>
              </c:ext>
            </c:extLst>
          </c:dPt>
          <c:val>
            <c:numRef>
              <c:f>House_NZ!$F$36:$F$300</c:f>
              <c:numCache>
                <c:formatCode>0.00%</c:formatCode>
                <c:ptCount val="265"/>
              </c:numCache>
            </c:numRef>
          </c:val>
          <c:extLst>
            <c:ext xmlns:c16="http://schemas.microsoft.com/office/drawing/2014/chart" uri="{C3380CC4-5D6E-409C-BE32-E72D297353CC}">
              <c16:uniqueId val="{0000020E-7B51-4C5B-B0BC-43A2AF35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D2E-A89E-25061EE3A621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D2E-A89E-25061EE3A621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5-4D2E-A89E-25061EE3A621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5-4D2E-A89E-25061EE3A621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5-4D2E-A89E-25061EE3A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21462897280987E-2"/>
          <c:y val="9.3786145916619129E-2"/>
          <c:w val="0.94322568785142047"/>
          <c:h val="0.81213288950967977"/>
        </c:manualLayout>
      </c:layout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Trends!$C$12:$C$250</c:f>
              <c:numCache>
                <c:formatCode>General</c:formatCode>
                <c:ptCount val="239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D-4463-BFD3-183158DA13F7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Trends!$D$12:$D$250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D-4463-BFD3-183158DA13F7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Trends!$E$12:$E$250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D-4463-BFD3-183158DA13F7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Trends!$F$12:$F$250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D-4463-BFD3-183158DA13F7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Trends!$G$12:$G$250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D-4463-BFD3-183158DA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1714499</xdr:colOff>
      <xdr:row>4</xdr:row>
      <xdr:rowOff>10380</xdr:rowOff>
    </xdr:from>
    <xdr:to>
      <xdr:col>5</xdr:col>
      <xdr:colOff>868951</xdr:colOff>
      <xdr:row>32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1628774</xdr:colOff>
      <xdr:row>38</xdr:row>
      <xdr:rowOff>361950</xdr:rowOff>
    </xdr:from>
    <xdr:to>
      <xdr:col>5</xdr:col>
      <xdr:colOff>830851</xdr:colOff>
      <xdr:row>66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</xdr:colOff>
      <xdr:row>18</xdr:row>
      <xdr:rowOff>38100</xdr:rowOff>
    </xdr:from>
    <xdr:to>
      <xdr:col>18</xdr:col>
      <xdr:colOff>0</xdr:colOff>
      <xdr:row>50</xdr:row>
      <xdr:rowOff>84727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</xdr:row>
      <xdr:rowOff>34636</xdr:rowOff>
    </xdr:from>
    <xdr:to>
      <xdr:col>24</xdr:col>
      <xdr:colOff>0</xdr:colOff>
      <xdr:row>29</xdr:row>
      <xdr:rowOff>155389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1714499</xdr:colOff>
      <xdr:row>3</xdr:row>
      <xdr:rowOff>10380</xdr:rowOff>
    </xdr:from>
    <xdr:to>
      <xdr:col>4</xdr:col>
      <xdr:colOff>868951</xdr:colOff>
      <xdr:row>31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1714499</xdr:colOff>
      <xdr:row>39</xdr:row>
      <xdr:rowOff>0</xdr:rowOff>
    </xdr:from>
    <xdr:to>
      <xdr:col>4</xdr:col>
      <xdr:colOff>868951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1249680</xdr:colOff>
      <xdr:row>0</xdr:row>
      <xdr:rowOff>22860</xdr:rowOff>
    </xdr:from>
    <xdr:to>
      <xdr:col>5</xdr:col>
      <xdr:colOff>0</xdr:colOff>
      <xdr:row>0</xdr:row>
      <xdr:rowOff>365760</xdr:rowOff>
    </xdr:to>
    <xdr:sp macro="" textlink="">
      <xdr:nvSpPr>
        <xdr:cNvPr id="5121" name="Button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11</xdr:col>
      <xdr:colOff>1203960</xdr:colOff>
      <xdr:row>0</xdr:row>
      <xdr:rowOff>22860</xdr:rowOff>
    </xdr:from>
    <xdr:to>
      <xdr:col>12</xdr:col>
      <xdr:colOff>22860</xdr:colOff>
      <xdr:row>0</xdr:row>
      <xdr:rowOff>381000</xdr:rowOff>
    </xdr:to>
    <xdr:sp macro="" textlink="">
      <xdr:nvSpPr>
        <xdr:cNvPr id="5122" name="Button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00000000-0008-0000-0700-000002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17</xdr:col>
      <xdr:colOff>746760</xdr:colOff>
      <xdr:row>0</xdr:row>
      <xdr:rowOff>22860</xdr:rowOff>
    </xdr:from>
    <xdr:to>
      <xdr:col>19</xdr:col>
      <xdr:colOff>0</xdr:colOff>
      <xdr:row>1</xdr:row>
      <xdr:rowOff>312420</xdr:rowOff>
    </xdr:to>
    <xdr:sp macro="" textlink="">
      <xdr:nvSpPr>
        <xdr:cNvPr id="5123" name="Button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00000000-0008-0000-0700-000003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14</xdr:col>
      <xdr:colOff>1905</xdr:colOff>
      <xdr:row>1</xdr:row>
      <xdr:rowOff>34636</xdr:rowOff>
    </xdr:from>
    <xdr:to>
      <xdr:col>19</xdr:col>
      <xdr:colOff>0</xdr:colOff>
      <xdr:row>29</xdr:row>
      <xdr:rowOff>59327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1127760</xdr:colOff>
      <xdr:row>0</xdr:row>
      <xdr:rowOff>22860</xdr:rowOff>
    </xdr:from>
    <xdr:to>
      <xdr:col>26</xdr:col>
      <xdr:colOff>22860</xdr:colOff>
      <xdr:row>0</xdr:row>
      <xdr:rowOff>365760</xdr:rowOff>
    </xdr:to>
    <xdr:sp macro="" textlink="">
      <xdr:nvSpPr>
        <xdr:cNvPr id="5124" name="Button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700-000004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21</xdr:col>
      <xdr:colOff>0</xdr:colOff>
      <xdr:row>1</xdr:row>
      <xdr:rowOff>34636</xdr:rowOff>
    </xdr:from>
    <xdr:to>
      <xdr:col>26</xdr:col>
      <xdr:colOff>0</xdr:colOff>
      <xdr:row>28</xdr:row>
      <xdr:rowOff>155389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85D42-0449-4076-8745-8AB6B5FE0CF7}" name="House" displayName="House" ref="A1:A2" totalsRowShown="0" headerRowDxfId="11" dataDxfId="10">
  <autoFilter ref="A1:A2" xr:uid="{8B7703B5-118F-4760-8188-982E3FBDB346}"/>
  <tableColumns count="1">
    <tableColumn id="1" xr3:uid="{2E847C19-82D2-4AE8-A500-C1E5894AE22F}" name="House" dataDxfId="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94673-04E2-4CEA-9450-ED26894F1EEE}" name="Linkedin" displayName="Linkedin" ref="B1:B2" totalsRowShown="0" headerRowDxfId="8" dataDxfId="7">
  <autoFilter ref="B1:B2" xr:uid="{0FC7A252-73E9-47E0-BBD3-9208AB05BA0B}"/>
  <tableColumns count="1">
    <tableColumn id="1" xr3:uid="{1A9A788C-E22F-4891-851A-BB2C1E13EB52}" name="Linkedin" dataDxfId="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CFAC5-CF82-4651-B2F2-19B8FF97ACAF}" name="Finance" displayName="Finance" ref="C1:C2" totalsRowShown="0" headerRowDxfId="5" dataDxfId="4">
  <autoFilter ref="C1:C2" xr:uid="{16A168D4-FB44-4102-9392-97089F5FC4B2}"/>
  <tableColumns count="1">
    <tableColumn id="1" xr3:uid="{CEFD09F8-0033-4CB5-A48B-559364242921}" name="Finance" dataDxfId="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7ED88-3F42-47C7-87C3-93A26E51156C}" name="Trends" displayName="Trends" ref="D1:D2" totalsRowShown="0" headerRowDxfId="2" dataDxfId="1">
  <autoFilter ref="D1:D2" xr:uid="{258E487D-A6C7-4EEB-95BE-1335039EB7CC}"/>
  <tableColumns count="1">
    <tableColumn id="1" xr3:uid="{FCC808C7-D12B-4740-94BE-AD187DA1CA21}" name="Trends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EF72572-AC72-4F64-ABCC-3FFB13CFDB4E}">
  <we:reference id="9c228624-c3b1-48bd-9b02-3cde8e8732a9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tinaude.tk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2.xml"/><Relationship Id="rId4" Type="http://schemas.openxmlformats.org/officeDocument/2006/relationships/hyperlink" Target="https://www.linkedin.com/in/etienne-naude-880b5119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B6C-BB06-4B24-9A97-EEE21E5036B8}">
  <sheetPr codeName="Sheet1"/>
  <dimension ref="A1:OYA11093"/>
  <sheetViews>
    <sheetView tabSelected="1" zoomScale="60" zoomScaleNormal="60" workbookViewId="0">
      <selection activeCell="H50" sqref="H50:L50"/>
    </sheetView>
  </sheetViews>
  <sheetFormatPr defaultColWidth="8.7109375" defaultRowHeight="15"/>
  <cols>
    <col min="1" max="1" width="1.7109375" style="1" customWidth="1"/>
    <col min="2" max="2" width="30.7109375" style="1" customWidth="1"/>
    <col min="3" max="3" width="24.7109375" style="1" customWidth="1"/>
    <col min="4" max="5" width="20.7109375" style="1" customWidth="1"/>
    <col min="6" max="6" width="12.7109375" style="1" customWidth="1"/>
    <col min="7" max="7" width="1.7109375" style="1" customWidth="1"/>
    <col min="8" max="8" width="20.7109375" style="1" customWidth="1"/>
    <col min="9" max="9" width="32.7109375" style="1" customWidth="1"/>
    <col min="10" max="10" width="5.7109375" style="1" customWidth="1"/>
    <col min="11" max="11" width="20.7109375" style="1" customWidth="1"/>
    <col min="12" max="12" width="32.7109375" style="1" customWidth="1"/>
    <col min="13" max="13" width="1.7109375" style="1" customWidth="1"/>
    <col min="14" max="14" width="70.7109375" style="1" customWidth="1"/>
    <col min="15" max="15" width="30.7109375" style="1" customWidth="1"/>
    <col min="16" max="17" width="16.7109375" style="1" customWidth="1"/>
    <col min="18" max="18" width="7.7109375" style="1" customWidth="1"/>
    <col min="19" max="19" width="1.7109375" style="1" customWidth="1"/>
    <col min="20" max="24" width="30.7109375" style="1" customWidth="1"/>
    <col min="25" max="25" width="1.7109375" style="1" customWidth="1"/>
    <col min="26" max="26" width="25.7109375" style="1" customWidth="1"/>
    <col min="27" max="27" width="36.140625" style="1" customWidth="1"/>
    <col min="28" max="32" width="13.7109375" style="1" customWidth="1"/>
    <col min="33" max="35" width="8.7109375" style="1" customWidth="1"/>
    <col min="36" max="36" width="2" style="1" customWidth="1"/>
    <col min="37" max="578" width="8.7109375" style="1" customWidth="1"/>
    <col min="579" max="16384" width="8.7109375" style="1"/>
  </cols>
  <sheetData>
    <row r="1" spans="1:25" ht="79.900000000000006" customHeight="1" thickBot="1">
      <c r="A1" s="187" t="s">
        <v>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</row>
    <row r="2" spans="1:25" ht="61.15" customHeight="1">
      <c r="A2" s="93"/>
      <c r="B2" s="191" t="s">
        <v>1</v>
      </c>
      <c r="C2" s="191"/>
      <c r="D2" s="191"/>
      <c r="E2" s="191"/>
      <c r="F2" s="191"/>
      <c r="G2" s="91"/>
      <c r="H2" s="190" t="s">
        <v>2</v>
      </c>
      <c r="I2" s="190"/>
      <c r="J2" s="190"/>
      <c r="K2" s="190"/>
      <c r="L2" s="190"/>
      <c r="M2" s="91"/>
      <c r="N2" s="190" t="s">
        <v>3</v>
      </c>
      <c r="O2" s="190"/>
      <c r="P2" s="190"/>
      <c r="Q2" s="190"/>
      <c r="R2" s="190"/>
      <c r="S2" s="91"/>
      <c r="T2" s="190" t="s">
        <v>4</v>
      </c>
      <c r="U2" s="190"/>
      <c r="V2" s="190"/>
      <c r="W2" s="190"/>
      <c r="X2" s="190"/>
      <c r="Y2" s="90"/>
    </row>
    <row r="3" spans="1:25" ht="30.4" customHeight="1">
      <c r="A3" s="127"/>
      <c r="B3" s="174" t="str">
        <f>House_NZ!B1</f>
        <v>9 SPOKES INTERNATIONAL LIMITED</v>
      </c>
      <c r="C3" s="174"/>
      <c r="D3" s="174"/>
      <c r="E3" s="174"/>
      <c r="F3" s="174"/>
      <c r="G3" s="92"/>
      <c r="H3" s="169">
        <f>Linkedin!B1</f>
        <v>1</v>
      </c>
      <c r="I3" s="169">
        <f>Linkedin!C1</f>
        <v>0</v>
      </c>
      <c r="J3" s="2"/>
      <c r="K3" s="169">
        <f>Linkedin!E1</f>
        <v>1</v>
      </c>
      <c r="L3" s="169">
        <f>Linkedin!F1</f>
        <v>0</v>
      </c>
      <c r="M3" s="92"/>
      <c r="N3" s="2"/>
      <c r="O3" s="2"/>
      <c r="P3" s="2"/>
      <c r="Q3" s="2"/>
      <c r="R3" s="2"/>
      <c r="S3" s="92"/>
      <c r="T3" s="2"/>
      <c r="U3" s="2"/>
      <c r="V3" s="2"/>
      <c r="W3" s="2"/>
      <c r="X3" s="2"/>
      <c r="Y3" s="126"/>
    </row>
    <row r="4" spans="1:25" ht="16.899999999999999" customHeight="1">
      <c r="A4" s="127"/>
      <c r="B4" s="175"/>
      <c r="C4" s="175"/>
      <c r="D4" s="175"/>
      <c r="E4" s="175"/>
      <c r="F4" s="175"/>
      <c r="G4" s="126"/>
      <c r="H4" s="161" t="s">
        <v>5</v>
      </c>
      <c r="I4" s="162"/>
      <c r="J4" s="2"/>
      <c r="K4" s="161" t="s">
        <v>5</v>
      </c>
      <c r="L4" s="162"/>
      <c r="M4" s="126"/>
      <c r="N4" s="2"/>
      <c r="O4" s="2"/>
      <c r="P4" s="2"/>
      <c r="Q4" s="2"/>
      <c r="R4" s="2"/>
      <c r="S4" s="126"/>
      <c r="T4" s="2"/>
      <c r="U4" s="2"/>
      <c r="V4" s="2"/>
      <c r="W4" s="2"/>
      <c r="X4" s="2"/>
      <c r="Y4" s="126"/>
    </row>
    <row r="5" spans="1:25" ht="15.6" customHeight="1">
      <c r="A5" s="127"/>
      <c r="B5" s="2"/>
      <c r="C5" s="2"/>
      <c r="D5" s="2"/>
      <c r="E5" s="2"/>
      <c r="F5" s="2"/>
      <c r="G5" s="126"/>
      <c r="H5" s="142" t="str">
        <f>Linkedin!B3</f>
        <v>Type</v>
      </c>
      <c r="I5" s="143">
        <f>Linkedin!C3</f>
        <v>0</v>
      </c>
      <c r="J5" s="116"/>
      <c r="K5" s="142" t="str">
        <f>Linkedin!E3</f>
        <v>Type</v>
      </c>
      <c r="L5" s="143">
        <f>Linkedin!F3</f>
        <v>0</v>
      </c>
      <c r="M5" s="126"/>
      <c r="N5" s="2"/>
      <c r="O5" s="2"/>
      <c r="P5" s="2"/>
      <c r="Q5" s="2"/>
      <c r="R5" s="2"/>
      <c r="S5" s="126"/>
      <c r="T5" s="2" t="s">
        <v>5</v>
      </c>
      <c r="U5" s="2"/>
      <c r="V5" s="2" t="e">
        <f>Finance!#REF!</f>
        <v>#REF!</v>
      </c>
      <c r="W5" s="2"/>
      <c r="X5" s="2"/>
      <c r="Y5" s="126"/>
    </row>
    <row r="6" spans="1:25">
      <c r="A6" s="127"/>
      <c r="B6" s="161" t="s">
        <v>5</v>
      </c>
      <c r="C6" s="162"/>
      <c r="D6" s="2"/>
      <c r="E6" s="2"/>
      <c r="F6" s="2"/>
      <c r="G6" s="126"/>
      <c r="H6" s="144" t="str">
        <f>Linkedin!B4</f>
        <v>Industry</v>
      </c>
      <c r="I6" s="68">
        <f>Linkedin!C4</f>
        <v>0</v>
      </c>
      <c r="J6" s="116"/>
      <c r="K6" s="144" t="str">
        <f>Linkedin!E4</f>
        <v>Industry</v>
      </c>
      <c r="L6" s="68">
        <f>Linkedin!F4</f>
        <v>0</v>
      </c>
      <c r="M6" s="126"/>
      <c r="N6" s="2"/>
      <c r="O6" s="2"/>
      <c r="P6" s="2"/>
      <c r="Q6" s="2"/>
      <c r="R6" s="2"/>
      <c r="S6" s="126"/>
      <c r="T6" s="2" t="s">
        <v>6</v>
      </c>
      <c r="U6" s="2"/>
      <c r="V6" s="2"/>
      <c r="W6" s="2"/>
      <c r="X6" s="2"/>
      <c r="Y6" s="126"/>
    </row>
    <row r="7" spans="1:25">
      <c r="A7" s="127"/>
      <c r="B7" s="65" t="s">
        <v>7</v>
      </c>
      <c r="C7" s="99">
        <f>House_NZ!C3</f>
        <v>3538758</v>
      </c>
      <c r="D7" s="2"/>
      <c r="E7" s="2"/>
      <c r="F7" s="2"/>
      <c r="G7" s="126"/>
      <c r="H7" s="66" t="str">
        <f>Linkedin!B5</f>
        <v>Company Size</v>
      </c>
      <c r="I7" s="68">
        <f>Linkedin!C5</f>
        <v>0</v>
      </c>
      <c r="J7" s="116"/>
      <c r="K7" s="66" t="str">
        <f>Linkedin!E5</f>
        <v>Company Size</v>
      </c>
      <c r="L7" s="68">
        <f>Linkedin!F5</f>
        <v>0</v>
      </c>
      <c r="M7" s="126"/>
      <c r="N7" s="2"/>
      <c r="O7" s="2"/>
      <c r="P7" s="2"/>
      <c r="Q7" s="2"/>
      <c r="R7" s="2"/>
      <c r="S7" s="126"/>
      <c r="T7" s="2" t="s">
        <v>8</v>
      </c>
      <c r="U7" s="2"/>
      <c r="V7" s="2"/>
      <c r="W7" s="2"/>
      <c r="X7" s="2"/>
      <c r="Y7" s="126"/>
    </row>
    <row r="8" spans="1:25" ht="14.45" customHeight="1">
      <c r="A8" s="127"/>
      <c r="B8" s="66" t="s">
        <v>9</v>
      </c>
      <c r="C8" s="100">
        <f>House_NZ!C4</f>
        <v>9429030957862</v>
      </c>
      <c r="D8" s="2"/>
      <c r="E8" s="2"/>
      <c r="F8" s="2"/>
      <c r="G8" s="126"/>
      <c r="H8" s="135" t="str">
        <f>Linkedin!B6</f>
        <v>Specialities</v>
      </c>
      <c r="I8" s="155">
        <f>Linkedin!C6</f>
        <v>0</v>
      </c>
      <c r="J8" s="116"/>
      <c r="K8" s="135" t="str">
        <f>Linkedin!E6</f>
        <v>Specialities</v>
      </c>
      <c r="L8" s="155">
        <f>Linkedin!F6</f>
        <v>0</v>
      </c>
      <c r="M8" s="126"/>
      <c r="N8" s="2"/>
      <c r="O8" s="2"/>
      <c r="P8" s="2"/>
      <c r="Q8" s="2"/>
      <c r="R8" s="2"/>
      <c r="S8" s="126"/>
      <c r="T8" s="2" t="s">
        <v>10</v>
      </c>
      <c r="U8" s="2"/>
      <c r="V8" s="2"/>
      <c r="W8" s="2"/>
      <c r="X8" s="2"/>
      <c r="Y8" s="126"/>
    </row>
    <row r="9" spans="1:25" ht="14.45" customHeight="1">
      <c r="A9" s="127"/>
      <c r="B9" s="67" t="s">
        <v>11</v>
      </c>
      <c r="C9" s="101" t="str">
        <f>House_NZ!C5</f>
        <v>19 Sep 2011</v>
      </c>
      <c r="D9" s="2"/>
      <c r="E9" s="2"/>
      <c r="F9" s="2"/>
      <c r="G9" s="126"/>
      <c r="H9" s="66" t="str">
        <f>Linkedin!B7</f>
        <v>Website</v>
      </c>
      <c r="I9" s="154">
        <f>Linkedin!C7</f>
        <v>0</v>
      </c>
      <c r="J9" s="116"/>
      <c r="K9" s="66" t="str">
        <f>Linkedin!E7</f>
        <v>Website</v>
      </c>
      <c r="L9" s="154">
        <f>Linkedin!F7</f>
        <v>0</v>
      </c>
      <c r="M9" s="126"/>
      <c r="N9" s="2"/>
      <c r="O9" s="2"/>
      <c r="P9" s="2"/>
      <c r="Q9" s="2"/>
      <c r="R9" s="2"/>
      <c r="S9" s="126"/>
      <c r="T9" s="2" t="s">
        <v>12</v>
      </c>
      <c r="U9" s="2"/>
      <c r="V9" s="2"/>
      <c r="W9" s="2"/>
      <c r="X9" s="2"/>
      <c r="Y9" s="126"/>
    </row>
    <row r="10" spans="1:25" ht="14.45" customHeight="1">
      <c r="A10" s="127"/>
      <c r="B10" s="66" t="s">
        <v>13</v>
      </c>
      <c r="C10" s="100" t="str">
        <f>House_NZ!C6</f>
        <v>Registered</v>
      </c>
      <c r="D10" s="2"/>
      <c r="E10" s="2"/>
      <c r="F10" s="2"/>
      <c r="G10" s="126"/>
      <c r="H10" s="157" t="str">
        <f>Linkedin!B8</f>
        <v>Linked In URL</v>
      </c>
      <c r="I10" s="159">
        <f>Linkedin!C8</f>
        <v>0</v>
      </c>
      <c r="J10" s="116"/>
      <c r="K10" s="157" t="str">
        <f>Linkedin!E8</f>
        <v>Linked In URL</v>
      </c>
      <c r="L10" s="159">
        <f>Linkedin!F8</f>
        <v>0</v>
      </c>
      <c r="M10" s="126"/>
      <c r="N10" s="2"/>
      <c r="O10" s="2"/>
      <c r="P10" s="2"/>
      <c r="Q10" s="2"/>
      <c r="R10" s="2"/>
      <c r="S10" s="126"/>
      <c r="T10" s="2" t="s">
        <v>14</v>
      </c>
      <c r="U10" s="2"/>
      <c r="V10" s="2"/>
      <c r="W10" s="2"/>
      <c r="X10" s="2"/>
      <c r="Y10" s="126"/>
    </row>
    <row r="11" spans="1:25" ht="14.45" customHeight="1">
      <c r="A11" s="127"/>
      <c r="B11" s="67" t="s">
        <v>15</v>
      </c>
      <c r="C11" s="101" t="str">
        <f>House_NZ!C7</f>
        <v>NZ Limited Company</v>
      </c>
      <c r="D11" s="2"/>
      <c r="E11" s="2"/>
      <c r="F11" s="2"/>
      <c r="G11" s="126"/>
      <c r="H11" s="157"/>
      <c r="I11" s="159"/>
      <c r="J11" s="116"/>
      <c r="K11" s="157"/>
      <c r="L11" s="159"/>
      <c r="M11" s="126"/>
      <c r="N11" s="2"/>
      <c r="O11" s="2"/>
      <c r="P11" s="2"/>
      <c r="Q11" s="2"/>
      <c r="R11" s="2"/>
      <c r="S11" s="126"/>
      <c r="T11" s="2" t="s">
        <v>16</v>
      </c>
      <c r="U11" s="2"/>
      <c r="V11" s="2"/>
      <c r="W11" s="2"/>
      <c r="X11" s="2"/>
      <c r="Y11" s="126"/>
    </row>
    <row r="12" spans="1:25" ht="14.65" customHeight="1">
      <c r="A12" s="127"/>
      <c r="B12" s="66" t="s">
        <v>17</v>
      </c>
      <c r="C12" s="100" t="str">
        <f>House_NZ!C8</f>
        <v>Yes</v>
      </c>
      <c r="D12" s="2"/>
      <c r="E12" s="2"/>
      <c r="F12" s="2"/>
      <c r="G12" s="126"/>
      <c r="H12" s="157"/>
      <c r="I12" s="159"/>
      <c r="J12" s="116"/>
      <c r="K12" s="157"/>
      <c r="L12" s="159"/>
      <c r="M12" s="126"/>
      <c r="N12" s="2"/>
      <c r="O12" s="2"/>
      <c r="P12" s="2"/>
      <c r="Q12" s="2"/>
      <c r="R12" s="2"/>
      <c r="S12" s="126"/>
      <c r="T12" s="2" t="s">
        <v>18</v>
      </c>
      <c r="U12" s="2"/>
      <c r="V12" s="2"/>
      <c r="W12" s="2"/>
      <c r="X12" s="2"/>
      <c r="Y12" s="126"/>
    </row>
    <row r="13" spans="1:25">
      <c r="A13" s="127"/>
      <c r="B13" s="67" t="s">
        <v>19</v>
      </c>
      <c r="C13" s="101" t="str">
        <f>House_NZ!C9</f>
        <v>August</v>
      </c>
      <c r="D13" s="2"/>
      <c r="E13" s="2"/>
      <c r="F13" s="2"/>
      <c r="G13" s="126"/>
      <c r="H13" s="158"/>
      <c r="I13" s="160"/>
      <c r="J13" s="2"/>
      <c r="K13" s="158"/>
      <c r="L13" s="160"/>
      <c r="M13" s="126"/>
      <c r="N13" s="2"/>
      <c r="O13" s="2"/>
      <c r="P13" s="2"/>
      <c r="Q13" s="2"/>
      <c r="R13" s="2"/>
      <c r="S13" s="126"/>
      <c r="T13" s="2" t="s">
        <v>20</v>
      </c>
      <c r="U13" s="2"/>
      <c r="V13" s="2"/>
      <c r="W13" s="2"/>
      <c r="X13" s="2"/>
      <c r="Y13" s="126"/>
    </row>
    <row r="14" spans="1:25">
      <c r="A14" s="127"/>
      <c r="B14" s="66" t="s">
        <v>21</v>
      </c>
      <c r="C14" s="100" t="str">
        <f>House_NZ!C10</f>
        <v>2020-05-23 02:45:38.396489</v>
      </c>
      <c r="D14" s="2"/>
      <c r="E14" s="2"/>
      <c r="F14" s="2"/>
      <c r="G14" s="126"/>
      <c r="H14" s="123"/>
      <c r="I14" s="123"/>
      <c r="J14" s="2"/>
      <c r="K14" s="2"/>
      <c r="L14" s="2"/>
      <c r="M14" s="126"/>
      <c r="N14" s="2"/>
      <c r="O14" s="2"/>
      <c r="P14" s="2"/>
      <c r="Q14" s="2"/>
      <c r="R14" s="2"/>
      <c r="S14" s="126"/>
      <c r="T14" s="2"/>
      <c r="U14" s="2"/>
      <c r="V14" s="2"/>
      <c r="W14" s="2"/>
      <c r="X14" s="2"/>
      <c r="Y14" s="126"/>
    </row>
    <row r="15" spans="1:25" ht="15" customHeight="1">
      <c r="A15" s="127"/>
      <c r="B15" s="69" t="s">
        <v>22</v>
      </c>
      <c r="C15" s="110" t="str">
        <f>House_NZ!C11</f>
        <v>https://app.companiesoffice.govt.nz/companies/app/ui/pages/companies/3538758/detail</v>
      </c>
      <c r="D15" s="2"/>
      <c r="E15" s="2"/>
      <c r="F15" s="2"/>
      <c r="G15" s="126"/>
      <c r="H15" s="2">
        <f>Linkedin!B12</f>
        <v>0</v>
      </c>
      <c r="I15" s="2">
        <f>Linkedin!C12</f>
        <v>0</v>
      </c>
      <c r="J15" s="116"/>
      <c r="K15" s="2">
        <f>Linkedin!E12</f>
        <v>0</v>
      </c>
      <c r="L15" s="2">
        <f>Linkedin!F12</f>
        <v>0</v>
      </c>
      <c r="M15" s="126"/>
      <c r="N15" s="2"/>
      <c r="O15" s="2"/>
      <c r="P15" s="2"/>
      <c r="Q15" s="2"/>
      <c r="R15" s="2"/>
      <c r="S15" s="126"/>
      <c r="T15" s="2" t="s">
        <v>9</v>
      </c>
      <c r="U15" s="2"/>
      <c r="V15" s="2"/>
      <c r="W15" s="2"/>
      <c r="X15" s="2"/>
      <c r="Y15" s="126"/>
    </row>
    <row r="16" spans="1:25">
      <c r="A16" s="127"/>
      <c r="B16" s="123"/>
      <c r="C16" s="123"/>
      <c r="D16" s="2"/>
      <c r="E16" s="2"/>
      <c r="F16" s="2"/>
      <c r="G16" s="126"/>
      <c r="H16" s="161" t="str">
        <f>Linkedin!B13</f>
        <v>Overview</v>
      </c>
      <c r="I16" s="162"/>
      <c r="J16" s="116"/>
      <c r="K16" s="161" t="str">
        <f>Linkedin!E13</f>
        <v>Overview</v>
      </c>
      <c r="L16" s="162"/>
      <c r="M16" s="126"/>
      <c r="N16" s="2"/>
      <c r="O16" s="2"/>
      <c r="P16" s="2"/>
      <c r="Q16" s="2"/>
      <c r="R16" s="2"/>
      <c r="S16" s="126"/>
      <c r="T16" s="2"/>
      <c r="U16" s="2"/>
      <c r="V16" s="2"/>
      <c r="W16" s="2"/>
      <c r="X16" s="2"/>
      <c r="Y16" s="126"/>
    </row>
    <row r="17" spans="1:25">
      <c r="A17" s="127"/>
      <c r="B17" s="161" t="s">
        <v>9</v>
      </c>
      <c r="C17" s="162"/>
      <c r="D17" s="2"/>
      <c r="E17" s="2"/>
      <c r="F17" s="2"/>
      <c r="G17" s="126"/>
      <c r="H17" s="163">
        <f>Linkedin!B14</f>
        <v>0</v>
      </c>
      <c r="I17" s="164"/>
      <c r="J17" s="116"/>
      <c r="K17" s="163">
        <f>Linkedin!E14</f>
        <v>0</v>
      </c>
      <c r="L17" s="164"/>
      <c r="M17" s="126"/>
      <c r="N17" s="2"/>
      <c r="O17" s="2"/>
      <c r="P17" s="2"/>
      <c r="Q17" s="2"/>
      <c r="R17" s="2"/>
      <c r="S17" s="126"/>
      <c r="T17" s="2"/>
      <c r="U17" s="2"/>
      <c r="V17" s="2"/>
      <c r="W17" s="2"/>
      <c r="X17" s="2"/>
      <c r="Y17" s="126"/>
    </row>
    <row r="18" spans="1:25">
      <c r="A18" s="127"/>
      <c r="B18" s="94" t="s">
        <v>23</v>
      </c>
      <c r="C18" s="103" t="str">
        <f>House_NZ!C14</f>
        <v>TODO</v>
      </c>
      <c r="D18" s="2"/>
      <c r="E18" s="2"/>
      <c r="F18" s="2"/>
      <c r="G18" s="126"/>
      <c r="H18" s="165"/>
      <c r="I18" s="166"/>
      <c r="J18" s="116"/>
      <c r="K18" s="165"/>
      <c r="L18" s="166"/>
      <c r="M18" s="126"/>
      <c r="N18" s="2"/>
      <c r="O18" s="2"/>
      <c r="P18" s="2"/>
      <c r="Q18" s="2"/>
      <c r="R18" s="2"/>
      <c r="S18" s="126"/>
      <c r="T18" s="2"/>
      <c r="U18" s="2"/>
      <c r="V18" s="2"/>
      <c r="W18" s="2"/>
      <c r="X18" s="2"/>
      <c r="Y18" s="126"/>
    </row>
    <row r="19" spans="1:25">
      <c r="A19" s="127"/>
      <c r="B19" s="41" t="s">
        <v>24</v>
      </c>
      <c r="C19" s="101" t="str">
        <f>House_NZ!C15</f>
        <v>TODO</v>
      </c>
      <c r="D19" s="2"/>
      <c r="E19" s="2"/>
      <c r="F19" s="2"/>
      <c r="G19" s="126"/>
      <c r="H19" s="165"/>
      <c r="I19" s="166"/>
      <c r="J19" s="116"/>
      <c r="K19" s="165"/>
      <c r="L19" s="166"/>
      <c r="M19" s="126"/>
      <c r="N19" s="2"/>
      <c r="O19" s="2"/>
      <c r="P19" s="2"/>
      <c r="Q19" s="2"/>
      <c r="R19" s="2"/>
      <c r="S19" s="126"/>
      <c r="T19" s="2"/>
      <c r="U19" s="2"/>
      <c r="V19" s="2"/>
      <c r="W19" s="2"/>
      <c r="X19" s="2"/>
      <c r="Y19" s="126"/>
    </row>
    <row r="20" spans="1:25">
      <c r="A20" s="127"/>
      <c r="B20" s="94" t="s">
        <v>25</v>
      </c>
      <c r="C20" s="100" t="str">
        <f>House_NZ!C16</f>
        <v>TODO</v>
      </c>
      <c r="D20" s="2"/>
      <c r="E20" s="2"/>
      <c r="F20" s="2"/>
      <c r="G20" s="126"/>
      <c r="H20" s="165"/>
      <c r="I20" s="166"/>
      <c r="J20" s="116"/>
      <c r="K20" s="165"/>
      <c r="L20" s="166"/>
      <c r="M20" s="126"/>
      <c r="N20" s="2"/>
      <c r="O20" s="2"/>
      <c r="P20" s="2"/>
      <c r="Q20" s="2"/>
      <c r="R20" s="2"/>
      <c r="S20" s="126"/>
      <c r="T20" s="2"/>
      <c r="U20" s="2"/>
      <c r="V20" s="2"/>
      <c r="W20" s="2"/>
      <c r="X20" s="2"/>
      <c r="Y20" s="126"/>
    </row>
    <row r="21" spans="1:25">
      <c r="A21" s="127"/>
      <c r="B21" s="41" t="s">
        <v>26</v>
      </c>
      <c r="C21" s="101" t="str">
        <f>House_NZ!C17</f>
        <v>TODO</v>
      </c>
      <c r="D21" s="2"/>
      <c r="E21" s="2"/>
      <c r="F21" s="2"/>
      <c r="G21" s="126"/>
      <c r="H21" s="165"/>
      <c r="I21" s="166"/>
      <c r="J21" s="116"/>
      <c r="K21" s="165"/>
      <c r="L21" s="166"/>
      <c r="M21" s="126"/>
      <c r="N21" s="2"/>
      <c r="O21" s="2"/>
      <c r="P21" s="2"/>
      <c r="Q21" s="2"/>
      <c r="R21" s="2"/>
      <c r="S21" s="126"/>
      <c r="T21" s="2"/>
      <c r="U21" s="2"/>
      <c r="V21" s="2"/>
      <c r="W21" s="2"/>
      <c r="X21" s="2"/>
      <c r="Y21" s="126"/>
    </row>
    <row r="22" spans="1:25">
      <c r="A22" s="127"/>
      <c r="B22" s="94" t="s">
        <v>27</v>
      </c>
      <c r="C22" s="100" t="str">
        <f>House_NZ!C18</f>
        <v>TODO</v>
      </c>
      <c r="D22" s="2"/>
      <c r="E22" s="2"/>
      <c r="F22" s="2"/>
      <c r="G22" s="126"/>
      <c r="H22" s="165"/>
      <c r="I22" s="166"/>
      <c r="J22" s="116"/>
      <c r="K22" s="165"/>
      <c r="L22" s="166"/>
      <c r="M22" s="126"/>
      <c r="N22" s="2"/>
      <c r="O22" s="2"/>
      <c r="P22" s="2"/>
      <c r="Q22" s="2"/>
      <c r="R22" s="2"/>
      <c r="S22" s="126"/>
      <c r="T22" s="2"/>
      <c r="U22" s="2"/>
      <c r="V22" s="2"/>
      <c r="W22" s="2"/>
      <c r="X22" s="2"/>
      <c r="Y22" s="126"/>
    </row>
    <row r="23" spans="1:25">
      <c r="A23" s="127"/>
      <c r="B23" s="41" t="s">
        <v>28</v>
      </c>
      <c r="C23" s="101" t="str">
        <f>House_NZ!C19</f>
        <v>TODO</v>
      </c>
      <c r="D23" s="2"/>
      <c r="E23" s="2"/>
      <c r="F23" s="2"/>
      <c r="G23" s="126"/>
      <c r="H23" s="165"/>
      <c r="I23" s="166"/>
      <c r="J23" s="116"/>
      <c r="K23" s="165"/>
      <c r="L23" s="166"/>
      <c r="M23" s="126"/>
      <c r="N23" s="2" t="s">
        <v>29</v>
      </c>
      <c r="O23" s="2"/>
      <c r="P23" s="2"/>
      <c r="Q23" s="2"/>
      <c r="R23" s="2"/>
      <c r="S23" s="126"/>
      <c r="T23" s="2" t="s">
        <v>29</v>
      </c>
      <c r="U23" s="2"/>
      <c r="V23" s="2">
        <f>House_NZ!AE21</f>
        <v>0</v>
      </c>
      <c r="W23" s="2"/>
      <c r="X23" s="2"/>
      <c r="Y23" s="126"/>
    </row>
    <row r="24" spans="1:25" ht="29.25" customHeight="1">
      <c r="A24" s="127"/>
      <c r="B24" s="94" t="s">
        <v>30</v>
      </c>
      <c r="C24" s="153" t="str">
        <f>House_NZ!C20</f>
        <v>Computer software publishing</v>
      </c>
      <c r="D24" s="2"/>
      <c r="E24" s="2"/>
      <c r="F24" s="2"/>
      <c r="G24" s="126"/>
      <c r="H24" s="165"/>
      <c r="I24" s="166"/>
      <c r="J24" s="116"/>
      <c r="K24" s="165"/>
      <c r="L24" s="166"/>
      <c r="M24" s="126"/>
      <c r="N24" s="2"/>
      <c r="O24" s="2"/>
      <c r="P24" s="2"/>
      <c r="Q24" s="2"/>
      <c r="R24" s="2"/>
      <c r="S24" s="126"/>
      <c r="T24" s="2"/>
      <c r="U24" s="2"/>
      <c r="V24" s="2"/>
      <c r="W24" s="2"/>
      <c r="X24" s="2"/>
      <c r="Y24" s="126"/>
    </row>
    <row r="25" spans="1:25">
      <c r="A25" s="127"/>
      <c r="B25" s="42" t="s">
        <v>29</v>
      </c>
      <c r="C25" s="102" t="str">
        <f>House_NZ!C21</f>
        <v>TODO</v>
      </c>
      <c r="D25" s="2"/>
      <c r="E25" s="2"/>
      <c r="F25" s="2"/>
      <c r="G25" s="126"/>
      <c r="H25" s="165"/>
      <c r="I25" s="166"/>
      <c r="J25" s="116"/>
      <c r="K25" s="165"/>
      <c r="L25" s="166"/>
      <c r="M25" s="126"/>
      <c r="N25" s="2" t="s">
        <v>31</v>
      </c>
      <c r="O25" s="2"/>
      <c r="P25" s="2"/>
      <c r="Q25" s="2"/>
      <c r="R25" s="2"/>
      <c r="S25" s="126"/>
      <c r="T25" s="2" t="s">
        <v>31</v>
      </c>
      <c r="U25" s="2"/>
      <c r="V25" s="2"/>
      <c r="W25" s="2"/>
      <c r="X25" s="2"/>
      <c r="Y25" s="126"/>
    </row>
    <row r="26" spans="1:25">
      <c r="A26" s="127"/>
      <c r="B26" s="2"/>
      <c r="C26" s="2"/>
      <c r="D26" s="2"/>
      <c r="E26" s="2"/>
      <c r="F26" s="2"/>
      <c r="G26" s="126"/>
      <c r="H26" s="165"/>
      <c r="I26" s="166"/>
      <c r="J26" s="116"/>
      <c r="K26" s="165"/>
      <c r="L26" s="166"/>
      <c r="M26" s="126"/>
      <c r="N26" s="2">
        <f>House_NZ!S24</f>
        <v>0</v>
      </c>
      <c r="O26" s="2"/>
      <c r="P26" s="2"/>
      <c r="Q26" s="2"/>
      <c r="R26" s="2"/>
      <c r="S26" s="126"/>
      <c r="T26" s="2">
        <f>House_NZ!AD24</f>
        <v>0</v>
      </c>
      <c r="U26" s="2"/>
      <c r="V26" s="2">
        <f>House_NZ!AE24</f>
        <v>0</v>
      </c>
      <c r="W26" s="2"/>
      <c r="X26" s="2"/>
      <c r="Y26" s="126"/>
    </row>
    <row r="27" spans="1:25">
      <c r="A27" s="127"/>
      <c r="B27" s="161" t="s">
        <v>31</v>
      </c>
      <c r="C27" s="162"/>
      <c r="D27" s="2"/>
      <c r="E27" s="2"/>
      <c r="F27" s="2"/>
      <c r="G27" s="126"/>
      <c r="H27" s="165"/>
      <c r="I27" s="166"/>
      <c r="J27" s="116"/>
      <c r="K27" s="165"/>
      <c r="L27" s="166"/>
      <c r="M27" s="126"/>
      <c r="N27" s="2">
        <f>House_NZ!S25</f>
        <v>0</v>
      </c>
      <c r="O27" s="2"/>
      <c r="P27" s="2"/>
      <c r="Q27" s="2"/>
      <c r="R27" s="2"/>
      <c r="S27" s="126"/>
      <c r="T27" s="2">
        <f>House_NZ!AD25</f>
        <v>0</v>
      </c>
      <c r="U27" s="2"/>
      <c r="V27" s="2">
        <f>House_NZ!AE25</f>
        <v>0</v>
      </c>
      <c r="W27" s="2"/>
      <c r="X27" s="2"/>
      <c r="Y27" s="126"/>
    </row>
    <row r="28" spans="1:25">
      <c r="A28" s="127"/>
      <c r="B28" s="181" t="str">
        <f>House_NZ!B24</f>
        <v>Mark  Anthony ESTALL</v>
      </c>
      <c r="C28" s="182"/>
      <c r="D28" s="2"/>
      <c r="E28" s="2"/>
      <c r="F28" s="2"/>
      <c r="G28" s="126"/>
      <c r="H28" s="165"/>
      <c r="I28" s="166"/>
      <c r="J28" s="116"/>
      <c r="K28" s="165"/>
      <c r="L28" s="166"/>
      <c r="M28" s="126"/>
      <c r="N28" s="2">
        <f>House_NZ!S26</f>
        <v>0</v>
      </c>
      <c r="O28" s="2"/>
      <c r="P28" s="2"/>
      <c r="Q28" s="2"/>
      <c r="R28" s="2"/>
      <c r="S28" s="126"/>
      <c r="T28" s="2">
        <f>House_NZ!AD26</f>
        <v>0</v>
      </c>
      <c r="U28" s="2"/>
      <c r="V28" s="2">
        <f>House_NZ!AE26</f>
        <v>0</v>
      </c>
      <c r="W28" s="2"/>
      <c r="X28" s="2"/>
      <c r="Y28" s="126"/>
    </row>
    <row r="29" spans="1:25">
      <c r="A29" s="127"/>
      <c r="B29" s="183" t="str">
        <f>House_NZ!B25</f>
        <v>Adrian  David GRANT</v>
      </c>
      <c r="C29" s="184"/>
      <c r="D29" s="2"/>
      <c r="E29" s="2"/>
      <c r="F29" s="2"/>
      <c r="G29" s="126"/>
      <c r="H29" s="165"/>
      <c r="I29" s="166"/>
      <c r="J29" s="116"/>
      <c r="K29" s="165"/>
      <c r="L29" s="166"/>
      <c r="M29" s="126"/>
      <c r="N29" s="2">
        <f>House_NZ!S27</f>
        <v>0</v>
      </c>
      <c r="O29" s="2"/>
      <c r="P29" s="2"/>
      <c r="Q29" s="2"/>
      <c r="R29" s="2"/>
      <c r="S29" s="126"/>
      <c r="T29" s="2">
        <f>House_NZ!AD27</f>
        <v>0</v>
      </c>
      <c r="U29" s="2"/>
      <c r="V29" s="2">
        <f>House_NZ!AE27</f>
        <v>0</v>
      </c>
      <c r="W29" s="2"/>
      <c r="X29" s="2"/>
      <c r="Y29" s="126"/>
    </row>
    <row r="30" spans="1:25">
      <c r="A30" s="127"/>
      <c r="B30" s="185" t="str">
        <f>House_NZ!B26</f>
        <v>Thomas  Peter POWER</v>
      </c>
      <c r="C30" s="186"/>
      <c r="D30" s="2"/>
      <c r="E30" s="2"/>
      <c r="F30" s="2"/>
      <c r="G30" s="126"/>
      <c r="H30" s="165"/>
      <c r="I30" s="166"/>
      <c r="J30" s="116"/>
      <c r="K30" s="165"/>
      <c r="L30" s="166"/>
      <c r="M30" s="126"/>
      <c r="N30" s="2">
        <f>House_NZ!S28</f>
        <v>0</v>
      </c>
      <c r="O30" s="2"/>
      <c r="P30" s="2"/>
      <c r="Q30" s="2"/>
      <c r="R30" s="2"/>
      <c r="S30" s="126"/>
      <c r="T30" s="2">
        <f>House_NZ!AD28</f>
        <v>0</v>
      </c>
      <c r="U30" s="2"/>
      <c r="V30" s="2">
        <f>House_NZ!AE28</f>
        <v>0</v>
      </c>
      <c r="W30" s="2"/>
      <c r="X30" s="2"/>
      <c r="Y30" s="126"/>
    </row>
    <row r="31" spans="1:25">
      <c r="A31" s="127"/>
      <c r="B31" s="183" t="str">
        <f>House_NZ!B27</f>
        <v>Paul  Joseph REYNOLDS</v>
      </c>
      <c r="C31" s="184"/>
      <c r="D31" s="2"/>
      <c r="E31" s="2"/>
      <c r="F31" s="2"/>
      <c r="G31" s="126"/>
      <c r="H31" s="165"/>
      <c r="I31" s="166"/>
      <c r="J31" s="116"/>
      <c r="K31" s="165"/>
      <c r="L31" s="166"/>
      <c r="M31" s="126"/>
      <c r="N31" s="2"/>
      <c r="O31" s="2"/>
      <c r="P31" s="2"/>
      <c r="Q31" s="2"/>
      <c r="R31" s="2"/>
      <c r="S31" s="126"/>
      <c r="T31" s="2"/>
      <c r="U31" s="2"/>
      <c r="V31" s="2"/>
      <c r="W31" s="2"/>
      <c r="X31" s="2"/>
      <c r="Y31" s="126"/>
    </row>
    <row r="32" spans="1:25">
      <c r="A32" s="127"/>
      <c r="B32" s="172" t="str">
        <f>House_NZ!B28</f>
        <v>Shelley  Maree RUHA</v>
      </c>
      <c r="C32" s="173"/>
      <c r="D32" s="2"/>
      <c r="E32" s="2"/>
      <c r="F32" s="2"/>
      <c r="G32" s="126"/>
      <c r="H32" s="165"/>
      <c r="I32" s="166"/>
      <c r="J32" s="116"/>
      <c r="K32" s="165"/>
      <c r="L32" s="166"/>
      <c r="M32" s="126"/>
      <c r="N32" s="2"/>
      <c r="O32" s="2"/>
      <c r="P32" s="2"/>
      <c r="Q32" s="2"/>
      <c r="R32" s="2"/>
      <c r="S32" s="126"/>
      <c r="T32" s="2"/>
      <c r="U32" s="2"/>
      <c r="V32" s="2"/>
      <c r="W32" s="2"/>
      <c r="X32" s="2"/>
      <c r="Y32" s="126"/>
    </row>
    <row r="33" spans="1:25" ht="15" customHeight="1">
      <c r="A33" s="127"/>
      <c r="B33" s="2"/>
      <c r="C33" s="2"/>
      <c r="D33" s="2"/>
      <c r="E33" s="2"/>
      <c r="F33" s="2"/>
      <c r="G33" s="126"/>
      <c r="H33" s="165"/>
      <c r="I33" s="166"/>
      <c r="J33" s="2"/>
      <c r="K33" s="165"/>
      <c r="L33" s="166"/>
      <c r="M33" s="126"/>
      <c r="N33" s="122"/>
      <c r="O33" s="122"/>
      <c r="P33" s="122"/>
      <c r="Q33" s="122"/>
      <c r="R33" s="122"/>
      <c r="S33" s="126"/>
      <c r="T33" s="174" t="s">
        <v>32</v>
      </c>
      <c r="U33" s="174"/>
      <c r="V33" s="174"/>
      <c r="W33" s="174"/>
      <c r="X33" s="174"/>
      <c r="Y33" s="126"/>
    </row>
    <row r="34" spans="1:25" ht="14.65" customHeight="1">
      <c r="A34" s="127"/>
      <c r="B34" s="2"/>
      <c r="C34" s="2"/>
      <c r="D34" s="2"/>
      <c r="E34" s="2"/>
      <c r="F34" s="2"/>
      <c r="G34" s="126"/>
      <c r="H34" s="167"/>
      <c r="I34" s="168"/>
      <c r="J34" s="2"/>
      <c r="K34" s="167"/>
      <c r="L34" s="168"/>
      <c r="M34" s="126"/>
      <c r="N34" s="122"/>
      <c r="O34" s="122"/>
      <c r="P34" s="122"/>
      <c r="Q34" s="122"/>
      <c r="R34" s="122"/>
      <c r="S34" s="126"/>
      <c r="T34" s="175"/>
      <c r="U34" s="175"/>
      <c r="V34" s="175"/>
      <c r="W34" s="175"/>
      <c r="X34" s="175"/>
      <c r="Y34" s="126"/>
    </row>
    <row r="35" spans="1:25" ht="14.65" customHeight="1">
      <c r="A35" s="127"/>
      <c r="B35" s="2"/>
      <c r="C35" s="2"/>
      <c r="D35" s="2"/>
      <c r="E35" s="2"/>
      <c r="F35" s="2"/>
      <c r="G35" s="126"/>
      <c r="H35" s="2"/>
      <c r="I35" s="2"/>
      <c r="J35" s="2"/>
      <c r="K35" s="2"/>
      <c r="L35" s="2"/>
      <c r="M35" s="126"/>
      <c r="N35" s="122"/>
      <c r="O35" s="122"/>
      <c r="P35" s="122"/>
      <c r="Q35" s="122"/>
      <c r="R35" s="2"/>
      <c r="S35" s="126"/>
      <c r="T35" s="2"/>
      <c r="U35" s="2"/>
      <c r="V35" s="2"/>
      <c r="W35" s="2"/>
      <c r="X35" s="2"/>
      <c r="Y35" s="126"/>
    </row>
    <row r="36" spans="1:25" ht="15" customHeight="1">
      <c r="A36" s="127"/>
      <c r="B36" s="2"/>
      <c r="C36" s="2"/>
      <c r="D36" s="2"/>
      <c r="E36" s="2"/>
      <c r="F36" s="2"/>
      <c r="G36" s="126"/>
      <c r="H36" s="2"/>
      <c r="I36" s="2"/>
      <c r="J36" s="2"/>
      <c r="K36" s="2"/>
      <c r="L36" s="2"/>
      <c r="M36" s="126"/>
      <c r="N36" s="122"/>
      <c r="O36" s="122"/>
      <c r="P36" s="122"/>
      <c r="Q36" s="122"/>
      <c r="R36" s="2"/>
      <c r="S36" s="126"/>
      <c r="T36" s="2"/>
      <c r="U36" s="2"/>
      <c r="V36" s="2"/>
      <c r="W36" s="2"/>
      <c r="X36" s="2"/>
      <c r="Y36" s="126"/>
    </row>
    <row r="37" spans="1:25" ht="14.65" customHeight="1">
      <c r="A37" s="127"/>
      <c r="B37" s="2"/>
      <c r="C37" s="2"/>
      <c r="D37" s="2"/>
      <c r="E37" s="2"/>
      <c r="F37" s="2"/>
      <c r="G37" s="126"/>
      <c r="H37" s="2"/>
      <c r="I37" s="2"/>
      <c r="J37" s="2"/>
      <c r="K37" s="2"/>
      <c r="L37" s="2"/>
      <c r="M37" s="126"/>
      <c r="N37" s="122"/>
      <c r="O37" s="122"/>
      <c r="P37" s="122"/>
      <c r="Q37" s="122"/>
      <c r="R37" s="2"/>
      <c r="S37" s="126"/>
      <c r="T37" s="2"/>
      <c r="U37" s="2"/>
      <c r="V37" s="2"/>
      <c r="W37" s="2"/>
      <c r="X37" s="2"/>
      <c r="Y37" s="126"/>
    </row>
    <row r="38" spans="1:25" ht="14.65" customHeight="1">
      <c r="A38" s="127"/>
      <c r="B38" s="2"/>
      <c r="C38" s="2"/>
      <c r="D38" s="2"/>
      <c r="E38" s="2"/>
      <c r="F38" s="2"/>
      <c r="G38" s="126"/>
      <c r="H38" s="2"/>
      <c r="I38" s="2"/>
      <c r="J38" s="2"/>
      <c r="K38" s="2"/>
      <c r="L38" s="2"/>
      <c r="M38" s="126"/>
      <c r="N38" s="122"/>
      <c r="O38" s="122"/>
      <c r="P38" s="122"/>
      <c r="Q38" s="122"/>
      <c r="R38" s="2"/>
      <c r="S38" s="126"/>
      <c r="T38" s="2"/>
      <c r="U38" s="2"/>
      <c r="V38" s="2"/>
      <c r="W38" s="2"/>
      <c r="X38" s="2"/>
      <c r="Y38" s="126"/>
    </row>
    <row r="39" spans="1:25" ht="29.25" customHeight="1">
      <c r="A39" s="127"/>
      <c r="B39" s="156">
        <f>House_UK!B1</f>
        <v>1</v>
      </c>
      <c r="C39" s="156"/>
      <c r="D39" s="156"/>
      <c r="E39" s="156"/>
      <c r="F39" s="156"/>
      <c r="G39" s="126"/>
      <c r="H39" s="169" t="str">
        <f>Linkedin!B37</f>
        <v>Summary</v>
      </c>
      <c r="I39" s="169">
        <f>Linkedin!C37</f>
        <v>0</v>
      </c>
      <c r="J39" s="2"/>
      <c r="K39" s="169" t="str">
        <f>Linkedin!E37</f>
        <v>Summary</v>
      </c>
      <c r="L39" s="169">
        <f>Linkedin!F37</f>
        <v>0</v>
      </c>
      <c r="M39" s="126"/>
      <c r="N39" s="122"/>
      <c r="O39" s="122"/>
      <c r="P39" s="122"/>
      <c r="Q39" s="122"/>
      <c r="R39" s="2"/>
      <c r="S39" s="126"/>
      <c r="T39" s="2"/>
      <c r="U39" s="2"/>
      <c r="V39" s="2"/>
      <c r="W39" s="2"/>
      <c r="X39" s="2"/>
      <c r="Y39" s="126"/>
    </row>
    <row r="40" spans="1:25" ht="14.65" customHeight="1">
      <c r="A40" s="127"/>
      <c r="B40" s="2"/>
      <c r="C40" s="2"/>
      <c r="D40" s="2"/>
      <c r="E40" s="2"/>
      <c r="F40" s="2"/>
      <c r="G40" s="126"/>
      <c r="H40" s="161" t="s">
        <v>5</v>
      </c>
      <c r="I40" s="162"/>
      <c r="J40" s="2"/>
      <c r="K40" s="161" t="s">
        <v>5</v>
      </c>
      <c r="L40" s="162"/>
      <c r="M40" s="126"/>
      <c r="N40" s="122"/>
      <c r="O40" s="122"/>
      <c r="P40" s="122"/>
      <c r="Q40" s="122"/>
      <c r="R40" s="2"/>
      <c r="S40" s="126"/>
      <c r="T40" s="2"/>
      <c r="U40" s="2"/>
      <c r="V40" s="2"/>
      <c r="W40" s="2"/>
      <c r="X40" s="2"/>
      <c r="Y40" s="126"/>
    </row>
    <row r="41" spans="1:25" ht="14.65" customHeight="1">
      <c r="A41" s="127"/>
      <c r="B41" s="2"/>
      <c r="C41" s="2"/>
      <c r="D41" s="2"/>
      <c r="E41" s="2"/>
      <c r="F41" s="2"/>
      <c r="G41" s="126"/>
      <c r="H41" s="142" t="str">
        <f>Linkedin!B39</f>
        <v>Industry</v>
      </c>
      <c r="I41" s="143">
        <f>Linkedin!C39</f>
        <v>0</v>
      </c>
      <c r="J41" s="2"/>
      <c r="K41" s="142" t="str">
        <f>Linkedin!E39</f>
        <v>Industry</v>
      </c>
      <c r="L41" s="143">
        <f>Linkedin!F39</f>
        <v>0</v>
      </c>
      <c r="M41" s="126"/>
      <c r="N41" s="122"/>
      <c r="O41" s="122"/>
      <c r="P41" s="122"/>
      <c r="Q41" s="122"/>
      <c r="R41" s="2"/>
      <c r="S41" s="126"/>
      <c r="T41" s="2"/>
      <c r="U41" s="2"/>
      <c r="V41" s="2"/>
      <c r="W41" s="2"/>
      <c r="X41" s="2"/>
      <c r="Y41" s="126"/>
    </row>
    <row r="42" spans="1:25" ht="14.65" customHeight="1">
      <c r="A42" s="127"/>
      <c r="B42" s="161" t="str">
        <f>House_UK!B2</f>
        <v>Summary</v>
      </c>
      <c r="C42" s="162"/>
      <c r="D42" s="2"/>
      <c r="E42" s="2"/>
      <c r="F42" s="2"/>
      <c r="G42" s="126"/>
      <c r="H42" s="144" t="str">
        <f>Linkedin!B40</f>
        <v>Company Size</v>
      </c>
      <c r="I42" s="68">
        <f>Linkedin!C40</f>
        <v>0</v>
      </c>
      <c r="J42" s="116"/>
      <c r="K42" s="144" t="str">
        <f>Linkedin!E40</f>
        <v>Company Size</v>
      </c>
      <c r="L42" s="68">
        <f>Linkedin!F40</f>
        <v>0</v>
      </c>
      <c r="M42" s="126"/>
      <c r="N42" s="122"/>
      <c r="O42" s="122"/>
      <c r="P42" s="122"/>
      <c r="Q42" s="122"/>
      <c r="R42" s="2"/>
      <c r="S42" s="126"/>
      <c r="T42" s="2">
        <f>Trends!E36</f>
        <v>0</v>
      </c>
      <c r="U42" s="2"/>
      <c r="V42" s="2"/>
      <c r="W42" s="2"/>
      <c r="X42" s="2"/>
      <c r="Y42" s="126"/>
    </row>
    <row r="43" spans="1:25" ht="14.65" customHeight="1">
      <c r="A43" s="127"/>
      <c r="B43" s="65" t="str">
        <f>House_UK!B3</f>
        <v>Company Number</v>
      </c>
      <c r="C43" s="128">
        <f>House_UK!C3</f>
        <v>0</v>
      </c>
      <c r="D43" s="2"/>
      <c r="E43" s="2"/>
      <c r="F43" s="2"/>
      <c r="G43" s="126"/>
      <c r="H43" s="66" t="str">
        <f>Linkedin!B41</f>
        <v>Specialities</v>
      </c>
      <c r="I43" s="68">
        <f>Linkedin!C41</f>
        <v>0</v>
      </c>
      <c r="J43" s="116"/>
      <c r="K43" s="66" t="str">
        <f>Linkedin!E41</f>
        <v>Specialities</v>
      </c>
      <c r="L43" s="68">
        <f>Linkedin!F41</f>
        <v>0</v>
      </c>
      <c r="M43" s="126"/>
      <c r="N43" s="122"/>
      <c r="O43" s="122"/>
      <c r="P43" s="122"/>
      <c r="Q43" s="122"/>
      <c r="R43" s="2"/>
      <c r="S43" s="126"/>
      <c r="T43" s="2"/>
      <c r="U43" s="2"/>
      <c r="V43" s="2"/>
      <c r="W43" s="2"/>
      <c r="X43" s="2"/>
      <c r="Y43" s="126"/>
    </row>
    <row r="44" spans="1:25" ht="14.65" customHeight="1">
      <c r="A44" s="127"/>
      <c r="B44" s="66" t="str">
        <f>House_UK!B4</f>
        <v>Locality</v>
      </c>
      <c r="C44" s="112">
        <f>House_UK!C4</f>
        <v>0</v>
      </c>
      <c r="D44" s="2"/>
      <c r="E44" s="2"/>
      <c r="F44" s="2"/>
      <c r="G44" s="126"/>
      <c r="H44" s="135" t="str">
        <f>Linkedin!B42</f>
        <v>Website</v>
      </c>
      <c r="I44" s="155">
        <f>Linkedin!C42</f>
        <v>0</v>
      </c>
      <c r="J44" s="116"/>
      <c r="K44" s="135" t="str">
        <f>Linkedin!E42</f>
        <v>Website</v>
      </c>
      <c r="L44" s="155">
        <f>Linkedin!F42</f>
        <v>0</v>
      </c>
      <c r="M44" s="126"/>
      <c r="N44" s="122"/>
      <c r="O44" s="122"/>
      <c r="P44" s="122"/>
      <c r="Q44" s="122"/>
      <c r="R44" s="2"/>
      <c r="S44" s="126"/>
      <c r="T44" s="2"/>
      <c r="U44" s="2"/>
      <c r="V44" s="2"/>
      <c r="W44" s="2"/>
      <c r="X44" s="2"/>
      <c r="Y44" s="126"/>
    </row>
    <row r="45" spans="1:25" ht="15" customHeight="1">
      <c r="A45" s="127"/>
      <c r="B45" s="67" t="str">
        <f>House_UK!B5</f>
        <v>Date of creation</v>
      </c>
      <c r="C45" s="129">
        <f>House_UK!C5</f>
        <v>0</v>
      </c>
      <c r="D45" s="2"/>
      <c r="E45" s="2"/>
      <c r="F45" s="2"/>
      <c r="G45" s="126"/>
      <c r="H45" s="66" t="str">
        <f>Linkedin!B43</f>
        <v>Linked In URL</v>
      </c>
      <c r="I45" s="154">
        <f>Linkedin!C43</f>
        <v>0</v>
      </c>
      <c r="J45" s="116"/>
      <c r="K45" s="66" t="str">
        <f>Linkedin!E43</f>
        <v>Linked In URL</v>
      </c>
      <c r="L45" s="154">
        <f>Linkedin!F43</f>
        <v>0</v>
      </c>
      <c r="M45" s="126"/>
      <c r="N45" s="122"/>
      <c r="O45" s="122"/>
      <c r="P45" s="122"/>
      <c r="Q45" s="122"/>
      <c r="R45" s="2"/>
      <c r="S45" s="126"/>
      <c r="T45" s="2"/>
      <c r="U45" s="2"/>
      <c r="V45" s="2"/>
      <c r="W45" s="2"/>
      <c r="X45" s="2"/>
      <c r="Y45" s="126"/>
    </row>
    <row r="46" spans="1:25" ht="14.65" customHeight="1">
      <c r="A46" s="127"/>
      <c r="B46" s="66" t="str">
        <f>House_UK!B6</f>
        <v>Date Retrieved</v>
      </c>
      <c r="C46" s="112">
        <f>House_UK!C6</f>
        <v>0</v>
      </c>
      <c r="D46" s="2"/>
      <c r="E46" s="2"/>
      <c r="F46" s="2"/>
      <c r="G46" s="126"/>
      <c r="H46" s="157">
        <f>Linkedin!B44</f>
        <v>0</v>
      </c>
      <c r="I46" s="159">
        <f>Linkedin!C44</f>
        <v>0</v>
      </c>
      <c r="J46" s="116"/>
      <c r="K46" s="157">
        <f>Linkedin!E44</f>
        <v>0</v>
      </c>
      <c r="L46" s="159">
        <f>Linkedin!F44</f>
        <v>0</v>
      </c>
      <c r="M46" s="126"/>
      <c r="N46" s="122"/>
      <c r="O46" s="122"/>
      <c r="P46" s="122"/>
      <c r="Q46" s="122"/>
      <c r="R46" s="2"/>
      <c r="S46" s="126"/>
      <c r="T46" s="2"/>
      <c r="U46" s="2"/>
      <c r="V46" s="2"/>
      <c r="W46" s="2"/>
      <c r="X46" s="2"/>
      <c r="Y46" s="126"/>
    </row>
    <row r="47" spans="1:25" ht="14.65" customHeight="1">
      <c r="A47" s="127"/>
      <c r="B47" s="132" t="str">
        <f>House_UK!B7</f>
        <v>URL</v>
      </c>
      <c r="C47" s="130">
        <f>House_UK!C7</f>
        <v>0</v>
      </c>
      <c r="D47" s="2"/>
      <c r="E47" s="2"/>
      <c r="F47" s="2"/>
      <c r="G47" s="126"/>
      <c r="H47" s="157"/>
      <c r="I47" s="159"/>
      <c r="J47" s="116"/>
      <c r="K47" s="157"/>
      <c r="L47" s="159"/>
      <c r="M47" s="126"/>
      <c r="N47" s="122"/>
      <c r="O47" s="122"/>
      <c r="P47" s="122"/>
      <c r="Q47" s="122"/>
      <c r="R47" s="2"/>
      <c r="S47" s="126"/>
      <c r="T47" s="2"/>
      <c r="U47" s="2"/>
      <c r="V47" s="2"/>
      <c r="W47" s="2"/>
      <c r="X47" s="2"/>
      <c r="Y47" s="126"/>
    </row>
    <row r="48" spans="1:25" ht="14.65" customHeight="1">
      <c r="A48" s="127"/>
      <c r="B48" s="123"/>
      <c r="C48" s="123"/>
      <c r="D48" s="2"/>
      <c r="E48" s="2"/>
      <c r="F48" s="2"/>
      <c r="G48" s="126"/>
      <c r="H48" s="157"/>
      <c r="I48" s="159"/>
      <c r="J48" s="116"/>
      <c r="K48" s="157"/>
      <c r="L48" s="159"/>
      <c r="M48" s="126"/>
      <c r="N48" s="121"/>
      <c r="O48" s="122"/>
      <c r="P48" s="122"/>
      <c r="Q48" s="122"/>
      <c r="R48" s="2"/>
      <c r="S48" s="126"/>
      <c r="T48" s="2"/>
      <c r="U48" s="2"/>
      <c r="V48" s="2"/>
      <c r="W48" s="2"/>
      <c r="X48" s="2"/>
      <c r="Y48" s="126"/>
    </row>
    <row r="49" spans="1:25" ht="14.65" customHeight="1">
      <c r="A49" s="127"/>
      <c r="B49" s="161" t="str">
        <f>House_UK!B9</f>
        <v>Accounts</v>
      </c>
      <c r="C49" s="162"/>
      <c r="D49" s="2"/>
      <c r="E49" s="2"/>
      <c r="F49" s="2"/>
      <c r="G49" s="126"/>
      <c r="H49" s="158"/>
      <c r="I49" s="160"/>
      <c r="J49" s="116"/>
      <c r="K49" s="158"/>
      <c r="L49" s="160"/>
      <c r="M49" s="126"/>
      <c r="N49" s="122"/>
      <c r="O49" s="122"/>
      <c r="P49" s="122"/>
      <c r="Q49" s="122"/>
      <c r="R49" s="2"/>
      <c r="S49" s="126"/>
      <c r="T49" s="2"/>
      <c r="U49" s="2"/>
      <c r="V49" s="2"/>
      <c r="W49" s="2"/>
      <c r="X49" s="2"/>
      <c r="Y49" s="126"/>
    </row>
    <row r="50" spans="1:25" ht="14.65" customHeight="1">
      <c r="A50" s="127"/>
      <c r="B50" s="66" t="str">
        <f>House_UK!B10</f>
        <v>Next due</v>
      </c>
      <c r="C50" s="112" t="str">
        <f>House_UK!C10</f>
        <v>Not Listed</v>
      </c>
      <c r="D50" s="2"/>
      <c r="E50" s="2"/>
      <c r="F50" s="2"/>
      <c r="G50" s="126"/>
      <c r="H50" s="2"/>
      <c r="I50" s="2"/>
      <c r="J50" s="2"/>
      <c r="K50" s="2"/>
      <c r="L50" s="2"/>
      <c r="M50" s="126"/>
      <c r="N50" s="122"/>
      <c r="O50" s="122"/>
      <c r="P50" s="122"/>
      <c r="Q50" s="122"/>
      <c r="R50" s="2"/>
      <c r="S50" s="126"/>
      <c r="T50" s="2"/>
      <c r="U50" s="2"/>
      <c r="V50" s="2"/>
      <c r="W50" s="2"/>
      <c r="X50" s="2"/>
      <c r="Y50" s="126"/>
    </row>
    <row r="51" spans="1:25" ht="14.65" customHeight="1">
      <c r="A51" s="127"/>
      <c r="B51" s="69" t="str">
        <f>House_UK!B11</f>
        <v>Over due?</v>
      </c>
      <c r="C51" s="130" t="str">
        <f>House_UK!C11</f>
        <v>Not Listed</v>
      </c>
      <c r="D51" s="2"/>
      <c r="E51" s="2"/>
      <c r="F51" s="2"/>
      <c r="G51" s="126"/>
      <c r="H51" s="2">
        <f>Linkedin!B47</f>
        <v>0</v>
      </c>
      <c r="I51" s="2">
        <f>Linkedin!C47</f>
        <v>0</v>
      </c>
      <c r="J51" s="2"/>
      <c r="K51" s="2">
        <f>Linkedin!E47</f>
        <v>0</v>
      </c>
      <c r="L51" s="2">
        <f>Linkedin!F47</f>
        <v>0</v>
      </c>
      <c r="M51" s="126"/>
      <c r="N51" s="122"/>
      <c r="O51" s="122"/>
      <c r="P51" s="122"/>
      <c r="Q51" s="122"/>
      <c r="R51" s="2"/>
      <c r="S51" s="126"/>
      <c r="T51" s="124" t="str">
        <f>Trends!B2</f>
        <v>Summary</v>
      </c>
      <c r="U51" s="8" t="str">
        <f>Trends!C2</f>
        <v>9spokes</v>
      </c>
      <c r="V51" s="8">
        <f>Trends!D2</f>
        <v>0</v>
      </c>
      <c r="W51" s="8">
        <f>Trends!E2</f>
        <v>0</v>
      </c>
      <c r="X51" s="8">
        <f>Trends!F2</f>
        <v>0</v>
      </c>
      <c r="Y51" s="126"/>
    </row>
    <row r="52" spans="1:25" ht="14.65" customHeight="1">
      <c r="A52" s="127"/>
      <c r="B52" s="131">
        <f>House_UK!B12</f>
        <v>0</v>
      </c>
      <c r="C52" s="131">
        <f>House_UK!C12</f>
        <v>0</v>
      </c>
      <c r="D52" s="2"/>
      <c r="E52" s="2"/>
      <c r="F52" s="2"/>
      <c r="G52" s="126"/>
      <c r="H52" s="161" t="str">
        <f>Linkedin!B48</f>
        <v>Overview</v>
      </c>
      <c r="I52" s="162"/>
      <c r="J52" s="2"/>
      <c r="K52" s="161" t="str">
        <f>Linkedin!E48</f>
        <v>Overview</v>
      </c>
      <c r="L52" s="162"/>
      <c r="M52" s="126"/>
      <c r="N52" s="122"/>
      <c r="O52" s="122"/>
      <c r="P52" s="122"/>
      <c r="Q52" s="122"/>
      <c r="R52" s="2"/>
      <c r="S52" s="126"/>
      <c r="T52" s="19" t="str">
        <f>Trends!B3</f>
        <v>average</v>
      </c>
      <c r="U52" s="29" t="str">
        <f>Trends!C3</f>
        <v>TODO</v>
      </c>
      <c r="V52" s="30">
        <f>Trends!D3</f>
        <v>0</v>
      </c>
      <c r="W52" s="31">
        <f>Trends!E3</f>
        <v>0</v>
      </c>
      <c r="X52" s="30">
        <f>Trends!F3</f>
        <v>0</v>
      </c>
      <c r="Y52" s="126"/>
    </row>
    <row r="53" spans="1:25" ht="14.65" customHeight="1">
      <c r="A53" s="127"/>
      <c r="B53" s="161" t="str">
        <f>House_UK!B13</f>
        <v>Directors</v>
      </c>
      <c r="C53" s="162"/>
      <c r="D53" s="2"/>
      <c r="E53" s="2"/>
      <c r="F53" s="2"/>
      <c r="G53" s="126"/>
      <c r="H53" s="163">
        <f>Linkedin!B49</f>
        <v>0</v>
      </c>
      <c r="I53" s="164"/>
      <c r="J53" s="2">
        <f>Linkedin!D50</f>
        <v>0</v>
      </c>
      <c r="K53" s="163">
        <f>Linkedin!E49</f>
        <v>0</v>
      </c>
      <c r="L53" s="164"/>
      <c r="M53" s="126"/>
      <c r="N53" s="122"/>
      <c r="O53" s="122"/>
      <c r="P53" s="122"/>
      <c r="Q53" s="122"/>
      <c r="R53" s="2"/>
      <c r="S53" s="126"/>
      <c r="T53" s="20" t="str">
        <f>Trends!B4</f>
        <v>top country</v>
      </c>
      <c r="U53" s="32" t="str">
        <f>Trends!C4</f>
        <v>TODO</v>
      </c>
      <c r="V53" s="33">
        <f>Trends!D4</f>
        <v>0</v>
      </c>
      <c r="W53" s="34">
        <f>Trends!E4</f>
        <v>0</v>
      </c>
      <c r="X53" s="33">
        <f>Trends!F4</f>
        <v>0</v>
      </c>
      <c r="Y53" s="126"/>
    </row>
    <row r="54" spans="1:25" ht="14.65" customHeight="1">
      <c r="A54" s="127"/>
      <c r="B54" s="178">
        <f>House_UK!B14</f>
        <v>0</v>
      </c>
      <c r="C54" s="179"/>
      <c r="D54" s="2"/>
      <c r="E54" s="2"/>
      <c r="F54" s="2"/>
      <c r="G54" s="126"/>
      <c r="H54" s="165"/>
      <c r="I54" s="166"/>
      <c r="J54" s="2">
        <f>Linkedin!D51</f>
        <v>0</v>
      </c>
      <c r="K54" s="165"/>
      <c r="L54" s="166"/>
      <c r="M54" s="126"/>
      <c r="N54" s="122"/>
      <c r="O54" s="122"/>
      <c r="P54" s="122"/>
      <c r="Q54" s="122"/>
      <c r="R54" s="2"/>
      <c r="S54" s="126"/>
      <c r="T54" s="21">
        <f>Trends!B5</f>
        <v>0</v>
      </c>
      <c r="U54" s="35" t="str">
        <f>Trends!C5</f>
        <v>TODO</v>
      </c>
      <c r="V54" s="36">
        <f>Trends!D5</f>
        <v>0</v>
      </c>
      <c r="W54" s="37">
        <f>Trends!E5</f>
        <v>0</v>
      </c>
      <c r="X54" s="36">
        <f>Trends!F5</f>
        <v>0</v>
      </c>
      <c r="Y54" s="126"/>
    </row>
    <row r="55" spans="1:25" ht="15" customHeight="1">
      <c r="A55" s="127"/>
      <c r="B55" s="176">
        <f>House_UK!B15</f>
        <v>0</v>
      </c>
      <c r="C55" s="177"/>
      <c r="D55" s="2"/>
      <c r="E55" s="2"/>
      <c r="F55" s="2"/>
      <c r="G55" s="126"/>
      <c r="H55" s="165"/>
      <c r="I55" s="166"/>
      <c r="J55" s="2">
        <f>Linkedin!D52</f>
        <v>0</v>
      </c>
      <c r="K55" s="165"/>
      <c r="L55" s="166"/>
      <c r="M55" s="126"/>
      <c r="N55" s="122"/>
      <c r="O55" s="122"/>
      <c r="P55" s="122"/>
      <c r="Q55" s="122"/>
      <c r="R55" s="2"/>
      <c r="S55" s="126"/>
      <c r="T55" s="20">
        <f>Trends!B6</f>
        <v>0</v>
      </c>
      <c r="U55" s="32" t="str">
        <f>Trends!C6</f>
        <v>TODO</v>
      </c>
      <c r="V55" s="33">
        <f>Trends!D6</f>
        <v>0</v>
      </c>
      <c r="W55" s="34">
        <f>Trends!E6</f>
        <v>0</v>
      </c>
      <c r="X55" s="33">
        <f>Trends!F6</f>
        <v>0</v>
      </c>
      <c r="Y55" s="126"/>
    </row>
    <row r="56" spans="1:25" ht="14.65" customHeight="1">
      <c r="A56" s="127"/>
      <c r="B56" s="170">
        <f>House_UK!B16</f>
        <v>0</v>
      </c>
      <c r="C56" s="171"/>
      <c r="D56" s="2"/>
      <c r="E56" s="2"/>
      <c r="F56" s="2"/>
      <c r="G56" s="126"/>
      <c r="H56" s="165"/>
      <c r="I56" s="166"/>
      <c r="J56" s="2">
        <f>Linkedin!D53</f>
        <v>0</v>
      </c>
      <c r="K56" s="165"/>
      <c r="L56" s="166"/>
      <c r="M56" s="126"/>
      <c r="N56" s="122"/>
      <c r="O56" s="122"/>
      <c r="P56" s="122"/>
      <c r="Q56" s="122"/>
      <c r="R56" s="2"/>
      <c r="S56" s="126"/>
      <c r="T56" s="21">
        <f>Trends!B7</f>
        <v>0</v>
      </c>
      <c r="U56" s="35" t="str">
        <f>Trends!C7</f>
        <v>TODO</v>
      </c>
      <c r="V56" s="36">
        <f>Trends!D7</f>
        <v>0</v>
      </c>
      <c r="W56" s="37">
        <f>Trends!E7</f>
        <v>0</v>
      </c>
      <c r="X56" s="36">
        <f>Trends!F7</f>
        <v>0</v>
      </c>
      <c r="Y56" s="126"/>
    </row>
    <row r="57" spans="1:25" ht="14.65" customHeight="1">
      <c r="A57" s="127"/>
      <c r="B57" s="176">
        <f>House_UK!B17</f>
        <v>0</v>
      </c>
      <c r="C57" s="177"/>
      <c r="D57" s="2"/>
      <c r="E57" s="2"/>
      <c r="F57" s="2"/>
      <c r="G57" s="126"/>
      <c r="H57" s="165"/>
      <c r="I57" s="166"/>
      <c r="J57" s="2">
        <f>Linkedin!D54</f>
        <v>0</v>
      </c>
      <c r="K57" s="165"/>
      <c r="L57" s="166"/>
      <c r="M57" s="126"/>
      <c r="N57" s="122"/>
      <c r="O57" s="122"/>
      <c r="P57" s="122"/>
      <c r="Q57" s="122"/>
      <c r="R57" s="2"/>
      <c r="S57" s="126"/>
      <c r="T57" s="22">
        <f>Trends!B8</f>
        <v>0</v>
      </c>
      <c r="U57" s="38">
        <f>Trends!C8</f>
        <v>0</v>
      </c>
      <c r="V57" s="39">
        <f>Trends!D8</f>
        <v>0</v>
      </c>
      <c r="W57" s="40">
        <f>Trends!E8</f>
        <v>0</v>
      </c>
      <c r="X57" s="39">
        <f>Trends!F8</f>
        <v>0</v>
      </c>
      <c r="Y57" s="126"/>
    </row>
    <row r="58" spans="1:25" ht="14.65" customHeight="1">
      <c r="A58" s="127"/>
      <c r="B58" s="170">
        <f>House_UK!B18</f>
        <v>0</v>
      </c>
      <c r="C58" s="171"/>
      <c r="D58" s="2"/>
      <c r="E58" s="2"/>
      <c r="F58" s="2"/>
      <c r="G58" s="126"/>
      <c r="H58" s="165"/>
      <c r="I58" s="166"/>
      <c r="J58" s="2">
        <f>Linkedin!D55</f>
        <v>0</v>
      </c>
      <c r="K58" s="165"/>
      <c r="L58" s="166"/>
      <c r="M58" s="126"/>
      <c r="N58" s="122"/>
      <c r="O58" s="122"/>
      <c r="P58" s="122"/>
      <c r="Q58" s="122"/>
      <c r="R58" s="2"/>
      <c r="S58" s="126"/>
      <c r="T58" s="2"/>
      <c r="U58" s="2"/>
      <c r="V58" s="2"/>
      <c r="W58" s="2"/>
      <c r="X58" s="2"/>
      <c r="Y58" s="126"/>
    </row>
    <row r="59" spans="1:25" ht="14.65" customHeight="1">
      <c r="A59" s="127"/>
      <c r="B59" s="176">
        <f>House_UK!B19</f>
        <v>0</v>
      </c>
      <c r="C59" s="177"/>
      <c r="D59" s="2"/>
      <c r="E59" s="2"/>
      <c r="F59" s="2"/>
      <c r="G59" s="126"/>
      <c r="H59" s="165"/>
      <c r="I59" s="166"/>
      <c r="J59" s="2">
        <f>Linkedin!D56</f>
        <v>0</v>
      </c>
      <c r="K59" s="165"/>
      <c r="L59" s="166"/>
      <c r="M59" s="126"/>
      <c r="N59" s="122"/>
      <c r="O59" s="122"/>
      <c r="P59" s="122"/>
      <c r="Q59" s="122"/>
      <c r="R59" s="2"/>
      <c r="S59" s="126"/>
      <c r="T59" s="2"/>
      <c r="U59" s="2"/>
      <c r="V59" s="2"/>
      <c r="W59" s="2"/>
      <c r="X59" s="2"/>
      <c r="Y59" s="126"/>
    </row>
    <row r="60" spans="1:25" ht="14.65" customHeight="1">
      <c r="A60" s="127"/>
      <c r="B60" s="170">
        <f>House_UK!B20</f>
        <v>0</v>
      </c>
      <c r="C60" s="171"/>
      <c r="D60" s="2"/>
      <c r="E60" s="2"/>
      <c r="F60" s="2"/>
      <c r="G60" s="126"/>
      <c r="H60" s="165"/>
      <c r="I60" s="166"/>
      <c r="J60" s="2">
        <f>Linkedin!D57</f>
        <v>0</v>
      </c>
      <c r="K60" s="165"/>
      <c r="L60" s="166"/>
      <c r="M60" s="126"/>
      <c r="N60" s="122"/>
      <c r="O60" s="122"/>
      <c r="P60" s="122"/>
      <c r="Q60" s="122"/>
      <c r="R60" s="2"/>
      <c r="S60" s="126"/>
      <c r="T60" s="2"/>
      <c r="U60" s="2"/>
      <c r="V60" s="2"/>
      <c r="W60" s="2"/>
      <c r="X60" s="2"/>
      <c r="Y60" s="126"/>
    </row>
    <row r="61" spans="1:25" ht="14.65" customHeight="1">
      <c r="A61" s="127"/>
      <c r="B61" s="176">
        <f>House_UK!B21</f>
        <v>0</v>
      </c>
      <c r="C61" s="177"/>
      <c r="D61" s="2"/>
      <c r="E61" s="2"/>
      <c r="F61" s="2"/>
      <c r="G61" s="126"/>
      <c r="H61" s="165"/>
      <c r="I61" s="166"/>
      <c r="J61" s="2">
        <f>Linkedin!D58</f>
        <v>0</v>
      </c>
      <c r="K61" s="165"/>
      <c r="L61" s="166"/>
      <c r="M61" s="126"/>
      <c r="N61" s="122"/>
      <c r="O61" s="122"/>
      <c r="P61" s="122"/>
      <c r="Q61" s="122"/>
      <c r="R61" s="2"/>
      <c r="S61" s="126"/>
      <c r="T61" s="2"/>
      <c r="U61" s="2"/>
      <c r="V61" s="2"/>
      <c r="W61" s="2"/>
      <c r="X61" s="2"/>
      <c r="Y61" s="126"/>
    </row>
    <row r="62" spans="1:25" ht="15" customHeight="1">
      <c r="A62" s="127"/>
      <c r="B62" s="170">
        <f>House_UK!B22</f>
        <v>0</v>
      </c>
      <c r="C62" s="171"/>
      <c r="D62" s="2"/>
      <c r="E62" s="2"/>
      <c r="F62" s="2"/>
      <c r="G62" s="126"/>
      <c r="H62" s="165"/>
      <c r="I62" s="166"/>
      <c r="J62" s="2">
        <f>Linkedin!D59</f>
        <v>0</v>
      </c>
      <c r="K62" s="165"/>
      <c r="L62" s="166"/>
      <c r="M62" s="126"/>
      <c r="N62" s="122"/>
      <c r="O62" s="122"/>
      <c r="P62" s="122"/>
      <c r="Q62" s="122"/>
      <c r="R62" s="2"/>
      <c r="S62" s="126"/>
      <c r="T62" s="2"/>
      <c r="U62" s="2"/>
      <c r="V62" s="2"/>
      <c r="W62" s="2"/>
      <c r="X62" s="2"/>
      <c r="Y62" s="126"/>
    </row>
    <row r="63" spans="1:25" ht="14.65" customHeight="1">
      <c r="A63" s="127"/>
      <c r="B63" s="188">
        <f>House_UK!B23</f>
        <v>0</v>
      </c>
      <c r="C63" s="189"/>
      <c r="D63" s="2"/>
      <c r="E63" s="2"/>
      <c r="F63" s="2"/>
      <c r="G63" s="126"/>
      <c r="H63" s="165"/>
      <c r="I63" s="166"/>
      <c r="J63" s="2">
        <f>Linkedin!D60</f>
        <v>0</v>
      </c>
      <c r="K63" s="165"/>
      <c r="L63" s="166"/>
      <c r="M63" s="126"/>
      <c r="N63" s="122"/>
      <c r="O63" s="122"/>
      <c r="P63" s="122"/>
      <c r="Q63" s="122"/>
      <c r="R63" s="2"/>
      <c r="S63" s="126"/>
      <c r="T63" s="2"/>
      <c r="U63" s="2"/>
      <c r="V63" s="2"/>
      <c r="W63" s="2"/>
      <c r="X63" s="2"/>
      <c r="Y63" s="126"/>
    </row>
    <row r="64" spans="1:25" ht="14.65" customHeight="1">
      <c r="A64" s="127"/>
      <c r="B64" s="2"/>
      <c r="C64" s="2"/>
      <c r="D64" s="2"/>
      <c r="E64" s="2"/>
      <c r="F64" s="2"/>
      <c r="G64" s="126"/>
      <c r="H64" s="165"/>
      <c r="I64" s="166"/>
      <c r="J64" s="2">
        <f>Linkedin!D61</f>
        <v>0</v>
      </c>
      <c r="K64" s="165"/>
      <c r="L64" s="166"/>
      <c r="M64" s="126"/>
      <c r="N64" s="122"/>
      <c r="O64" s="122"/>
      <c r="P64" s="122"/>
      <c r="Q64" s="122"/>
      <c r="R64" s="2"/>
      <c r="S64" s="126"/>
      <c r="T64" s="2"/>
      <c r="U64" s="2"/>
      <c r="V64" s="2"/>
      <c r="W64" s="2"/>
      <c r="X64" s="2"/>
      <c r="Y64" s="126"/>
    </row>
    <row r="65" spans="1:25" ht="14.65" customHeight="1">
      <c r="A65" s="127"/>
      <c r="B65" s="2"/>
      <c r="C65" s="2"/>
      <c r="D65" s="2"/>
      <c r="E65" s="2"/>
      <c r="F65" s="2"/>
      <c r="G65" s="126"/>
      <c r="H65" s="165"/>
      <c r="I65" s="166"/>
      <c r="J65" s="2">
        <f>Linkedin!D62</f>
        <v>0</v>
      </c>
      <c r="K65" s="165"/>
      <c r="L65" s="166"/>
      <c r="M65" s="126"/>
      <c r="N65" s="122"/>
      <c r="O65" s="122"/>
      <c r="P65" s="122"/>
      <c r="Q65" s="122"/>
      <c r="R65" s="2"/>
      <c r="S65" s="126"/>
      <c r="T65" s="2"/>
      <c r="U65" s="2"/>
      <c r="V65" s="2"/>
      <c r="W65" s="2"/>
      <c r="X65" s="2"/>
      <c r="Y65" s="126"/>
    </row>
    <row r="66" spans="1:25" ht="15" customHeight="1">
      <c r="A66" s="127"/>
      <c r="B66" s="2"/>
      <c r="C66" s="2"/>
      <c r="D66" s="2"/>
      <c r="E66" s="2"/>
      <c r="F66" s="2"/>
      <c r="G66" s="126"/>
      <c r="H66" s="165"/>
      <c r="I66" s="166"/>
      <c r="J66" s="2">
        <f>Linkedin!D63</f>
        <v>0</v>
      </c>
      <c r="K66" s="165"/>
      <c r="L66" s="166"/>
      <c r="M66" s="126"/>
      <c r="N66" s="122"/>
      <c r="O66" s="122"/>
      <c r="P66" s="122"/>
      <c r="Q66" s="122"/>
      <c r="R66" s="2"/>
      <c r="S66" s="126"/>
      <c r="T66" s="2"/>
      <c r="U66" s="2"/>
      <c r="V66" s="2"/>
      <c r="W66" s="2"/>
      <c r="X66" s="2"/>
      <c r="Y66" s="126"/>
    </row>
    <row r="67" spans="1:25" ht="14.65" customHeight="1">
      <c r="A67" s="127"/>
      <c r="B67" s="2"/>
      <c r="C67" s="2"/>
      <c r="D67" s="2"/>
      <c r="E67" s="2"/>
      <c r="F67" s="2"/>
      <c r="G67" s="126"/>
      <c r="H67" s="165"/>
      <c r="I67" s="166"/>
      <c r="J67" s="2">
        <f>Linkedin!D64</f>
        <v>0</v>
      </c>
      <c r="K67" s="165"/>
      <c r="L67" s="166"/>
      <c r="M67" s="126"/>
      <c r="N67" s="122"/>
      <c r="O67" s="122"/>
      <c r="P67" s="122"/>
      <c r="Q67" s="122"/>
      <c r="R67" s="2"/>
      <c r="S67" s="126"/>
      <c r="T67" s="2"/>
      <c r="U67" s="2"/>
      <c r="V67" s="2"/>
      <c r="W67" s="2"/>
      <c r="X67" s="2"/>
      <c r="Y67" s="126"/>
    </row>
    <row r="68" spans="1:25" ht="14.65" customHeight="1">
      <c r="A68" s="127"/>
      <c r="B68" s="2"/>
      <c r="C68" s="2"/>
      <c r="D68" s="2"/>
      <c r="E68" s="123"/>
      <c r="F68" s="123"/>
      <c r="G68" s="126"/>
      <c r="H68" s="165"/>
      <c r="I68" s="166"/>
      <c r="J68" s="2">
        <f>Linkedin!D65</f>
        <v>0</v>
      </c>
      <c r="K68" s="165"/>
      <c r="L68" s="166"/>
      <c r="M68" s="126"/>
      <c r="N68" s="122"/>
      <c r="O68" s="122"/>
      <c r="P68" s="122"/>
      <c r="Q68" s="122"/>
      <c r="R68" s="2"/>
      <c r="S68" s="126"/>
      <c r="T68" s="2"/>
      <c r="U68" s="2"/>
      <c r="V68" s="2"/>
      <c r="W68" s="2"/>
      <c r="X68" s="2"/>
      <c r="Y68" s="126"/>
    </row>
    <row r="69" spans="1:25" ht="14.65" customHeight="1">
      <c r="A69" s="127"/>
      <c r="B69" s="2"/>
      <c r="C69" s="2"/>
      <c r="D69" s="2"/>
      <c r="E69" s="123"/>
      <c r="F69" s="123"/>
      <c r="G69" s="126"/>
      <c r="H69" s="165"/>
      <c r="I69" s="166"/>
      <c r="J69" s="2">
        <f>Linkedin!D66</f>
        <v>0</v>
      </c>
      <c r="K69" s="165"/>
      <c r="L69" s="166"/>
      <c r="M69" s="126"/>
      <c r="N69" s="122"/>
      <c r="O69" s="122"/>
      <c r="P69" s="122"/>
      <c r="Q69" s="122"/>
      <c r="R69" s="2"/>
      <c r="S69" s="126"/>
      <c r="T69" s="2"/>
      <c r="U69" s="2"/>
      <c r="V69" s="2"/>
      <c r="W69" s="2"/>
      <c r="X69" s="2"/>
      <c r="Y69" s="126"/>
    </row>
    <row r="70" spans="1:25" ht="14.65" customHeight="1">
      <c r="A70" s="127"/>
      <c r="B70" s="2"/>
      <c r="C70" s="2"/>
      <c r="D70" s="2"/>
      <c r="E70" s="2"/>
      <c r="F70" s="2"/>
      <c r="G70" s="126"/>
      <c r="H70" s="167"/>
      <c r="I70" s="168"/>
      <c r="J70" s="2">
        <f>Linkedin!D67</f>
        <v>0</v>
      </c>
      <c r="K70" s="167"/>
      <c r="L70" s="168"/>
      <c r="M70" s="126"/>
      <c r="N70" s="122"/>
      <c r="O70" s="122"/>
      <c r="P70" s="122"/>
      <c r="Q70" s="122"/>
      <c r="R70" s="2"/>
      <c r="S70" s="126"/>
      <c r="T70" s="2"/>
      <c r="U70" s="2"/>
      <c r="V70" s="2"/>
      <c r="W70" s="2"/>
      <c r="X70" s="2"/>
      <c r="Y70" s="126"/>
    </row>
    <row r="71" spans="1:25" ht="14.65" customHeight="1">
      <c r="A71" s="127"/>
      <c r="B71" s="2"/>
      <c r="C71" s="2"/>
      <c r="D71" s="2"/>
      <c r="E71" s="2"/>
      <c r="F71" s="2"/>
      <c r="G71" s="126"/>
      <c r="H71" s="6"/>
      <c r="I71" s="7"/>
      <c r="J71" s="2">
        <f>Linkedin!D68</f>
        <v>0</v>
      </c>
      <c r="K71" s="10"/>
      <c r="L71" s="7"/>
      <c r="M71" s="126"/>
      <c r="N71" s="122"/>
      <c r="O71" s="122"/>
      <c r="P71" s="122"/>
      <c r="Q71" s="122"/>
      <c r="R71" s="2"/>
      <c r="S71" s="126"/>
      <c r="T71" s="2"/>
      <c r="U71" s="2"/>
      <c r="V71" s="2"/>
      <c r="W71" s="2"/>
      <c r="X71" s="2"/>
      <c r="Y71" s="126"/>
    </row>
    <row r="72" spans="1:25" ht="14.65" customHeight="1">
      <c r="A72" s="127"/>
      <c r="B72" s="2"/>
      <c r="C72" s="2"/>
      <c r="D72" s="2"/>
      <c r="E72" s="2"/>
      <c r="F72" s="2"/>
      <c r="G72" s="126"/>
      <c r="H72" s="2"/>
      <c r="I72" s="2"/>
      <c r="J72" s="2"/>
      <c r="K72" s="2"/>
      <c r="L72" s="2"/>
      <c r="M72" s="126"/>
      <c r="N72" s="122"/>
      <c r="O72" s="122"/>
      <c r="P72" s="122"/>
      <c r="Q72" s="122"/>
      <c r="R72" s="2"/>
      <c r="S72" s="126"/>
      <c r="T72" s="2"/>
      <c r="U72" s="2"/>
      <c r="V72" s="2"/>
      <c r="W72" s="2"/>
      <c r="X72" s="2"/>
      <c r="Y72" s="126"/>
    </row>
    <row r="73" spans="1:25" ht="14.65" customHeight="1">
      <c r="A73" s="127"/>
      <c r="B73" s="2"/>
      <c r="C73" s="2"/>
      <c r="D73" s="2"/>
      <c r="E73" s="2"/>
      <c r="F73" s="2"/>
      <c r="G73" s="126"/>
      <c r="H73" s="2"/>
      <c r="I73" s="2"/>
      <c r="J73" s="2"/>
      <c r="K73" s="2"/>
      <c r="L73" s="2"/>
      <c r="M73" s="126"/>
      <c r="N73" s="122"/>
      <c r="O73" s="122"/>
      <c r="P73" s="122"/>
      <c r="Q73" s="122"/>
      <c r="R73" s="2"/>
      <c r="S73" s="126"/>
      <c r="T73" s="2"/>
      <c r="U73" s="2"/>
      <c r="V73" s="2"/>
      <c r="W73" s="2"/>
      <c r="X73" s="2"/>
      <c r="Y73" s="126"/>
    </row>
    <row r="74" spans="1:25">
      <c r="A74" s="127"/>
      <c r="B74" s="123"/>
      <c r="C74" s="123"/>
      <c r="D74" s="123"/>
      <c r="E74" s="123"/>
      <c r="F74" s="123"/>
      <c r="G74" s="126"/>
      <c r="H74" s="123"/>
      <c r="I74" s="123"/>
      <c r="J74" s="123"/>
      <c r="K74" s="123"/>
      <c r="L74" s="123"/>
      <c r="M74" s="127"/>
      <c r="N74" s="123"/>
      <c r="O74" s="123"/>
      <c r="P74" s="123"/>
      <c r="Q74" s="123"/>
      <c r="R74" s="123"/>
      <c r="S74" s="127"/>
      <c r="T74" s="123"/>
      <c r="U74" s="123"/>
      <c r="V74" s="123"/>
      <c r="W74" s="123"/>
      <c r="X74" s="123"/>
      <c r="Y74" s="127"/>
    </row>
    <row r="75" spans="1:25">
      <c r="A75" s="127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</row>
    <row r="90" spans="2:2">
      <c r="B90" s="123">
        <f>House_NZ!H28</f>
        <v>0</v>
      </c>
    </row>
    <row r="93" spans="2:2" ht="13.9" customHeight="1">
      <c r="B93" s="123"/>
    </row>
    <row r="94" spans="2:2" ht="13.9" customHeight="1">
      <c r="B94" s="123"/>
    </row>
    <row r="123" ht="13.9" customHeight="1"/>
    <row r="124" ht="13.9" customHeight="1"/>
    <row r="11091" spans="10789:10791">
      <c r="OXY11091" s="180" t="s">
        <v>33</v>
      </c>
      <c r="OXZ11091" s="180"/>
      <c r="OYA11091" s="180"/>
    </row>
    <row r="11092" spans="10789:10791">
      <c r="OXY11092" s="180"/>
      <c r="OXZ11092" s="180"/>
      <c r="OYA11092" s="180"/>
    </row>
    <row r="11093" spans="10789:10791">
      <c r="OXY11093" s="180"/>
      <c r="OXZ11093" s="180"/>
      <c r="OYA11093" s="180"/>
    </row>
  </sheetData>
  <mergeCells count="54">
    <mergeCell ref="A1:Y1"/>
    <mergeCell ref="B63:C63"/>
    <mergeCell ref="B53:C53"/>
    <mergeCell ref="H2:L2"/>
    <mergeCell ref="T2:X2"/>
    <mergeCell ref="B2:F2"/>
    <mergeCell ref="N2:R2"/>
    <mergeCell ref="H3:I3"/>
    <mergeCell ref="H4:I4"/>
    <mergeCell ref="K3:L3"/>
    <mergeCell ref="K4:L4"/>
    <mergeCell ref="B31:C31"/>
    <mergeCell ref="B61:C61"/>
    <mergeCell ref="OXY11091:OYA11093"/>
    <mergeCell ref="B6:C6"/>
    <mergeCell ref="B17:C17"/>
    <mergeCell ref="B27:C27"/>
    <mergeCell ref="B28:C28"/>
    <mergeCell ref="B29:C29"/>
    <mergeCell ref="B30:C30"/>
    <mergeCell ref="T33:X34"/>
    <mergeCell ref="B62:C62"/>
    <mergeCell ref="B32:C32"/>
    <mergeCell ref="B3:F4"/>
    <mergeCell ref="B56:C56"/>
    <mergeCell ref="B57:C57"/>
    <mergeCell ref="B58:C58"/>
    <mergeCell ref="B59:C59"/>
    <mergeCell ref="B60:C60"/>
    <mergeCell ref="B42:C42"/>
    <mergeCell ref="B49:C49"/>
    <mergeCell ref="B54:C54"/>
    <mergeCell ref="B55:C55"/>
    <mergeCell ref="H52:I52"/>
    <mergeCell ref="H53:I70"/>
    <mergeCell ref="K39:L39"/>
    <mergeCell ref="K40:L40"/>
    <mergeCell ref="K52:L52"/>
    <mergeCell ref="K53:L70"/>
    <mergeCell ref="H46:H49"/>
    <mergeCell ref="I46:I49"/>
    <mergeCell ref="K46:K49"/>
    <mergeCell ref="L46:L49"/>
    <mergeCell ref="H39:I39"/>
    <mergeCell ref="H40:I40"/>
    <mergeCell ref="B39:F39"/>
    <mergeCell ref="H10:H13"/>
    <mergeCell ref="I10:I13"/>
    <mergeCell ref="K10:K13"/>
    <mergeCell ref="L10:L13"/>
    <mergeCell ref="H17:I34"/>
    <mergeCell ref="K17:L34"/>
    <mergeCell ref="H16:I16"/>
    <mergeCell ref="K16:L1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2793-8644-4093-A138-D997E5D309C7}">
  <sheetPr codeName="Sheet3"/>
  <dimension ref="A1:AE10001"/>
  <sheetViews>
    <sheetView topLeftCell="K1" zoomScale="70" zoomScaleNormal="70" workbookViewId="0">
      <selection activeCell="C17" sqref="C17"/>
    </sheetView>
  </sheetViews>
  <sheetFormatPr defaultColWidth="8.85546875" defaultRowHeight="15"/>
  <cols>
    <col min="1" max="1" width="2.7109375" style="1" customWidth="1"/>
    <col min="2" max="2" width="45.7109375" style="1" customWidth="1"/>
    <col min="3" max="3" width="21.42578125" style="152" customWidth="1"/>
    <col min="4" max="4" width="2.7109375" style="1" customWidth="1"/>
    <col min="5" max="5" width="45.7109375" style="1" customWidth="1"/>
    <col min="6" max="6" width="21.42578125" style="1" customWidth="1"/>
    <col min="7" max="7" width="2.7109375" style="1" customWidth="1"/>
    <col min="8" max="8" width="45.7109375" style="1" customWidth="1"/>
    <col min="9" max="9" width="21.42578125" style="1" customWidth="1"/>
    <col min="10" max="10" width="2.7109375" style="1" customWidth="1"/>
    <col min="11" max="11" width="45.7109375" style="1" customWidth="1"/>
    <col min="12" max="12" width="21.42578125" style="1" customWidth="1"/>
    <col min="13" max="13" width="2.7109375" style="1" customWidth="1"/>
    <col min="14" max="14" width="45.7109375" style="1" customWidth="1"/>
    <col min="15" max="15" width="21.42578125" style="1" customWidth="1"/>
    <col min="16" max="16" width="2.7109375" style="1" customWidth="1"/>
    <col min="17" max="17" width="45.7109375" style="118" customWidth="1"/>
    <col min="18" max="18" width="21.42578125" style="118" customWidth="1"/>
    <col min="19" max="19" width="2.7109375" style="118" customWidth="1"/>
    <col min="20" max="20" width="45.7109375" style="118" customWidth="1"/>
    <col min="21" max="21" width="21.42578125" style="118" customWidth="1"/>
    <col min="22" max="22" width="2.7109375" style="118" customWidth="1"/>
    <col min="23" max="23" width="45.7109375" style="118" customWidth="1"/>
    <col min="24" max="24" width="21.42578125" style="118" customWidth="1"/>
    <col min="25" max="25" width="2.7109375" style="118" customWidth="1"/>
    <col min="26" max="26" width="45.7109375" style="118" customWidth="1"/>
    <col min="27" max="27" width="21.42578125" style="118" customWidth="1"/>
    <col min="28" max="28" width="2.7109375" style="118" customWidth="1"/>
    <col min="29" max="29" width="45.7109375" style="118" customWidth="1"/>
    <col min="30" max="30" width="21.42578125" style="118" customWidth="1"/>
    <col min="31" max="31" width="2.7109375" style="118" customWidth="1"/>
    <col min="32" max="16384" width="8.85546875" style="120"/>
  </cols>
  <sheetData>
    <row r="1" spans="1:31" ht="45.6" customHeight="1" thickBot="1">
      <c r="A1" s="11"/>
      <c r="B1" s="199" t="s">
        <v>34</v>
      </c>
      <c r="C1" s="199"/>
      <c r="D1" s="11"/>
      <c r="E1" s="199">
        <v>2</v>
      </c>
      <c r="F1" s="199"/>
      <c r="G1" s="11"/>
      <c r="H1" s="199">
        <v>3</v>
      </c>
      <c r="I1" s="199"/>
      <c r="J1" s="11"/>
      <c r="K1" s="199">
        <v>4</v>
      </c>
      <c r="L1" s="199"/>
      <c r="M1" s="11"/>
      <c r="N1" s="199">
        <v>5</v>
      </c>
      <c r="O1" s="199"/>
      <c r="P1" s="11"/>
      <c r="Q1" s="199">
        <v>6</v>
      </c>
      <c r="R1" s="199"/>
      <c r="S1" s="11"/>
      <c r="T1" s="199">
        <v>7</v>
      </c>
      <c r="U1" s="199"/>
      <c r="V1" s="11"/>
      <c r="W1" s="199">
        <v>8</v>
      </c>
      <c r="X1" s="199"/>
      <c r="Y1" s="11"/>
      <c r="Z1" s="199">
        <v>9</v>
      </c>
      <c r="AA1" s="199"/>
      <c r="AB1" s="11"/>
      <c r="AC1" s="199">
        <v>10</v>
      </c>
      <c r="AD1" s="199"/>
      <c r="AE1" s="11"/>
    </row>
    <row r="2" spans="1:31" ht="15.75" thickBot="1">
      <c r="A2" s="126"/>
      <c r="B2" s="196" t="s">
        <v>5</v>
      </c>
      <c r="C2" s="196"/>
      <c r="D2" s="126"/>
      <c r="E2" s="196" t="s">
        <v>5</v>
      </c>
      <c r="F2" s="196"/>
      <c r="G2" s="126"/>
      <c r="H2" s="196" t="s">
        <v>5</v>
      </c>
      <c r="I2" s="196"/>
      <c r="J2" s="126"/>
      <c r="K2" s="196" t="s">
        <v>5</v>
      </c>
      <c r="L2" s="196"/>
      <c r="M2" s="126"/>
      <c r="N2" s="196" t="s">
        <v>5</v>
      </c>
      <c r="O2" s="196"/>
      <c r="P2" s="126"/>
      <c r="Q2" s="196" t="s">
        <v>5</v>
      </c>
      <c r="R2" s="196"/>
      <c r="S2" s="126"/>
      <c r="T2" s="196" t="s">
        <v>5</v>
      </c>
      <c r="U2" s="196"/>
      <c r="V2" s="126"/>
      <c r="W2" s="196" t="s">
        <v>5</v>
      </c>
      <c r="X2" s="196"/>
      <c r="Y2" s="126"/>
      <c r="Z2" s="196" t="s">
        <v>5</v>
      </c>
      <c r="AA2" s="196"/>
      <c r="AB2" s="126"/>
      <c r="AC2" s="196" t="s">
        <v>5</v>
      </c>
      <c r="AD2" s="196"/>
      <c r="AE2" s="126"/>
    </row>
    <row r="3" spans="1:31" ht="15.75" thickTop="1">
      <c r="A3" s="126"/>
      <c r="B3" s="65" t="s">
        <v>7</v>
      </c>
      <c r="C3" s="104">
        <v>3538758</v>
      </c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9</v>
      </c>
      <c r="C4" s="105">
        <v>9429030957862</v>
      </c>
      <c r="D4" s="43"/>
      <c r="E4" s="66" t="s">
        <v>9</v>
      </c>
      <c r="F4" s="105"/>
      <c r="G4" s="43"/>
      <c r="H4" s="66" t="s">
        <v>9</v>
      </c>
      <c r="I4" s="105"/>
      <c r="J4" s="43"/>
      <c r="K4" s="66" t="s">
        <v>9</v>
      </c>
      <c r="L4" s="105"/>
      <c r="M4" s="43"/>
      <c r="N4" s="66" t="s">
        <v>9</v>
      </c>
      <c r="O4" s="105"/>
      <c r="P4" s="43"/>
      <c r="Q4" s="66" t="s">
        <v>9</v>
      </c>
      <c r="R4" s="105"/>
      <c r="S4" s="43"/>
      <c r="T4" s="66" t="s">
        <v>9</v>
      </c>
      <c r="U4" s="105"/>
      <c r="V4" s="43"/>
      <c r="W4" s="66" t="s">
        <v>9</v>
      </c>
      <c r="X4" s="105"/>
      <c r="Y4" s="43"/>
      <c r="Z4" s="66" t="s">
        <v>9</v>
      </c>
      <c r="AA4" s="105"/>
      <c r="AB4" s="43"/>
      <c r="AC4" s="66" t="s">
        <v>9</v>
      </c>
      <c r="AD4" s="105"/>
      <c r="AE4" s="43"/>
    </row>
    <row r="5" spans="1:31">
      <c r="A5" s="126"/>
      <c r="B5" s="67" t="s">
        <v>11</v>
      </c>
      <c r="C5" s="106" t="s">
        <v>35</v>
      </c>
      <c r="D5" s="43"/>
      <c r="E5" s="67" t="s">
        <v>11</v>
      </c>
      <c r="F5" s="106"/>
      <c r="G5" s="43"/>
      <c r="H5" s="67" t="s">
        <v>11</v>
      </c>
      <c r="I5" s="106"/>
      <c r="J5" s="43"/>
      <c r="K5" s="67" t="s">
        <v>11</v>
      </c>
      <c r="L5" s="106"/>
      <c r="M5" s="43"/>
      <c r="N5" s="67" t="s">
        <v>11</v>
      </c>
      <c r="O5" s="106"/>
      <c r="P5" s="43"/>
      <c r="Q5" s="67" t="s">
        <v>11</v>
      </c>
      <c r="R5" s="106"/>
      <c r="S5" s="43"/>
      <c r="T5" s="67" t="s">
        <v>11</v>
      </c>
      <c r="U5" s="106"/>
      <c r="V5" s="43"/>
      <c r="W5" s="67" t="s">
        <v>11</v>
      </c>
      <c r="X5" s="106"/>
      <c r="Y5" s="43"/>
      <c r="Z5" s="67" t="s">
        <v>11</v>
      </c>
      <c r="AA5" s="106"/>
      <c r="AB5" s="43"/>
      <c r="AC5" s="67" t="s">
        <v>11</v>
      </c>
      <c r="AD5" s="106"/>
      <c r="AE5" s="43"/>
    </row>
    <row r="6" spans="1:31">
      <c r="A6" s="126"/>
      <c r="B6" s="66" t="s">
        <v>13</v>
      </c>
      <c r="C6" s="105" t="s">
        <v>36</v>
      </c>
      <c r="D6" s="43"/>
      <c r="E6" s="66" t="s">
        <v>13</v>
      </c>
      <c r="F6" s="105"/>
      <c r="G6" s="43"/>
      <c r="H6" s="66" t="s">
        <v>13</v>
      </c>
      <c r="I6" s="105"/>
      <c r="J6" s="43"/>
      <c r="K6" s="66" t="s">
        <v>13</v>
      </c>
      <c r="L6" s="105"/>
      <c r="M6" s="43"/>
      <c r="N6" s="66" t="s">
        <v>13</v>
      </c>
      <c r="O6" s="105"/>
      <c r="P6" s="43"/>
      <c r="Q6" s="66" t="s">
        <v>13</v>
      </c>
      <c r="R6" s="105"/>
      <c r="S6" s="43"/>
      <c r="T6" s="66" t="s">
        <v>13</v>
      </c>
      <c r="U6" s="105"/>
      <c r="V6" s="43"/>
      <c r="W6" s="66" t="s">
        <v>13</v>
      </c>
      <c r="X6" s="105"/>
      <c r="Y6" s="43"/>
      <c r="Z6" s="66" t="s">
        <v>13</v>
      </c>
      <c r="AA6" s="105"/>
      <c r="AB6" s="43"/>
      <c r="AC6" s="66" t="s">
        <v>13</v>
      </c>
      <c r="AD6" s="105"/>
      <c r="AE6" s="43"/>
    </row>
    <row r="7" spans="1:31">
      <c r="A7" s="126"/>
      <c r="B7" s="67" t="s">
        <v>15</v>
      </c>
      <c r="C7" s="106" t="s">
        <v>37</v>
      </c>
      <c r="D7" s="43"/>
      <c r="E7" s="67" t="s">
        <v>15</v>
      </c>
      <c r="F7" s="106"/>
      <c r="G7" s="43"/>
      <c r="H7" s="67" t="s">
        <v>15</v>
      </c>
      <c r="I7" s="106"/>
      <c r="J7" s="43"/>
      <c r="K7" s="67" t="s">
        <v>15</v>
      </c>
      <c r="L7" s="106"/>
      <c r="M7" s="43"/>
      <c r="N7" s="67" t="s">
        <v>15</v>
      </c>
      <c r="O7" s="106"/>
      <c r="P7" s="43"/>
      <c r="Q7" s="67" t="s">
        <v>15</v>
      </c>
      <c r="R7" s="106"/>
      <c r="S7" s="43"/>
      <c r="T7" s="67" t="s">
        <v>15</v>
      </c>
      <c r="U7" s="106"/>
      <c r="V7" s="43"/>
      <c r="W7" s="67" t="s">
        <v>15</v>
      </c>
      <c r="X7" s="106"/>
      <c r="Y7" s="43"/>
      <c r="Z7" s="67" t="s">
        <v>15</v>
      </c>
      <c r="AA7" s="106"/>
      <c r="AB7" s="43"/>
      <c r="AC7" s="67" t="s">
        <v>15</v>
      </c>
      <c r="AD7" s="106"/>
      <c r="AE7" s="43"/>
    </row>
    <row r="8" spans="1:31">
      <c r="A8" s="126"/>
      <c r="B8" s="66" t="s">
        <v>17</v>
      </c>
      <c r="C8" s="107" t="s">
        <v>38</v>
      </c>
      <c r="D8" s="43"/>
      <c r="E8" s="66" t="s">
        <v>17</v>
      </c>
      <c r="F8" s="107"/>
      <c r="G8" s="43"/>
      <c r="H8" s="66" t="s">
        <v>17</v>
      </c>
      <c r="I8" s="107"/>
      <c r="J8" s="43"/>
      <c r="K8" s="66" t="s">
        <v>17</v>
      </c>
      <c r="L8" s="107"/>
      <c r="M8" s="43"/>
      <c r="N8" s="66" t="s">
        <v>17</v>
      </c>
      <c r="O8" s="107"/>
      <c r="P8" s="43"/>
      <c r="Q8" s="66" t="s">
        <v>17</v>
      </c>
      <c r="R8" s="107"/>
      <c r="S8" s="43"/>
      <c r="T8" s="66" t="s">
        <v>17</v>
      </c>
      <c r="U8" s="107"/>
      <c r="V8" s="43"/>
      <c r="W8" s="66" t="s">
        <v>17</v>
      </c>
      <c r="X8" s="107"/>
      <c r="Y8" s="43"/>
      <c r="Z8" s="66" t="s">
        <v>17</v>
      </c>
      <c r="AA8" s="107"/>
      <c r="AB8" s="43"/>
      <c r="AC8" s="66" t="s">
        <v>17</v>
      </c>
      <c r="AD8" s="107"/>
      <c r="AE8" s="43"/>
    </row>
    <row r="9" spans="1:31">
      <c r="A9" s="126"/>
      <c r="B9" s="67" t="s">
        <v>19</v>
      </c>
      <c r="C9" s="106" t="s">
        <v>39</v>
      </c>
      <c r="D9" s="43"/>
      <c r="E9" s="67" t="s">
        <v>19</v>
      </c>
      <c r="F9" s="106"/>
      <c r="G9" s="43"/>
      <c r="H9" s="67" t="s">
        <v>19</v>
      </c>
      <c r="I9" s="106"/>
      <c r="J9" s="43"/>
      <c r="K9" s="67" t="s">
        <v>19</v>
      </c>
      <c r="L9" s="106"/>
      <c r="M9" s="43"/>
      <c r="N9" s="67" t="s">
        <v>19</v>
      </c>
      <c r="O9" s="106"/>
      <c r="P9" s="43"/>
      <c r="Q9" s="67" t="s">
        <v>19</v>
      </c>
      <c r="R9" s="106"/>
      <c r="S9" s="43"/>
      <c r="T9" s="67" t="s">
        <v>19</v>
      </c>
      <c r="U9" s="106"/>
      <c r="V9" s="43"/>
      <c r="W9" s="67" t="s">
        <v>19</v>
      </c>
      <c r="X9" s="106"/>
      <c r="Y9" s="43"/>
      <c r="Z9" s="67" t="s">
        <v>19</v>
      </c>
      <c r="AA9" s="106"/>
      <c r="AB9" s="43"/>
      <c r="AC9" s="67" t="s">
        <v>19</v>
      </c>
      <c r="AD9" s="106"/>
      <c r="AE9" s="43"/>
    </row>
    <row r="10" spans="1:31" ht="29.25">
      <c r="A10" s="126"/>
      <c r="B10" s="66" t="s">
        <v>21</v>
      </c>
      <c r="C10" s="108" t="s">
        <v>40</v>
      </c>
      <c r="D10" s="43"/>
      <c r="E10" s="66" t="s">
        <v>21</v>
      </c>
      <c r="F10" s="108"/>
      <c r="G10" s="43"/>
      <c r="H10" s="66" t="s">
        <v>21</v>
      </c>
      <c r="I10" s="108"/>
      <c r="J10" s="43"/>
      <c r="K10" s="66" t="s">
        <v>21</v>
      </c>
      <c r="L10" s="108"/>
      <c r="M10" s="43"/>
      <c r="N10" s="66" t="s">
        <v>21</v>
      </c>
      <c r="O10" s="108"/>
      <c r="P10" s="43"/>
      <c r="Q10" s="66" t="s">
        <v>21</v>
      </c>
      <c r="R10" s="108"/>
      <c r="S10" s="43"/>
      <c r="T10" s="66" t="s">
        <v>21</v>
      </c>
      <c r="U10" s="108"/>
      <c r="V10" s="43"/>
      <c r="W10" s="66" t="s">
        <v>21</v>
      </c>
      <c r="X10" s="108"/>
      <c r="Y10" s="43"/>
      <c r="Z10" s="66" t="s">
        <v>21</v>
      </c>
      <c r="AA10" s="108"/>
      <c r="AB10" s="43"/>
      <c r="AC10" s="66" t="s">
        <v>21</v>
      </c>
      <c r="AD10" s="108"/>
      <c r="AE10" s="43"/>
    </row>
    <row r="11" spans="1:31" ht="72">
      <c r="A11" s="126"/>
      <c r="B11" s="69" t="s">
        <v>22</v>
      </c>
      <c r="C11" s="109" t="s">
        <v>41</v>
      </c>
      <c r="D11" s="43"/>
      <c r="E11" s="69" t="s">
        <v>22</v>
      </c>
      <c r="F11" s="109"/>
      <c r="G11" s="43"/>
      <c r="H11" s="69" t="s">
        <v>22</v>
      </c>
      <c r="I11" s="109"/>
      <c r="J11" s="43"/>
      <c r="K11" s="69" t="s">
        <v>22</v>
      </c>
      <c r="L11" s="109"/>
      <c r="M11" s="43"/>
      <c r="N11" s="69" t="s">
        <v>22</v>
      </c>
      <c r="O11" s="109"/>
      <c r="P11" s="43"/>
      <c r="Q11" s="69" t="s">
        <v>22</v>
      </c>
      <c r="R11" s="109"/>
      <c r="S11" s="43"/>
      <c r="T11" s="69" t="s">
        <v>22</v>
      </c>
      <c r="U11" s="109"/>
      <c r="V11" s="43"/>
      <c r="W11" s="69" t="s">
        <v>22</v>
      </c>
      <c r="X11" s="109"/>
      <c r="Y11" s="43"/>
      <c r="Z11" s="69" t="s">
        <v>22</v>
      </c>
      <c r="AA11" s="109"/>
      <c r="AB11" s="43"/>
      <c r="AC11" s="69" t="s">
        <v>22</v>
      </c>
      <c r="AD11" s="109"/>
      <c r="AE11" s="43"/>
    </row>
    <row r="12" spans="1:31" ht="15.7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.75" thickBot="1">
      <c r="A13" s="126"/>
      <c r="B13" s="196" t="s">
        <v>42</v>
      </c>
      <c r="C13" s="196"/>
      <c r="D13" s="43"/>
      <c r="E13" s="196" t="s">
        <v>42</v>
      </c>
      <c r="F13" s="196"/>
      <c r="G13" s="43"/>
      <c r="H13" s="196" t="s">
        <v>42</v>
      </c>
      <c r="I13" s="196"/>
      <c r="J13" s="43"/>
      <c r="K13" s="196" t="s">
        <v>42</v>
      </c>
      <c r="L13" s="196"/>
      <c r="M13" s="43"/>
      <c r="N13" s="196" t="s">
        <v>42</v>
      </c>
      <c r="O13" s="196"/>
      <c r="P13" s="43"/>
      <c r="Q13" s="196" t="s">
        <v>42</v>
      </c>
      <c r="R13" s="196"/>
      <c r="S13" s="43"/>
      <c r="T13" s="196" t="s">
        <v>42</v>
      </c>
      <c r="U13" s="196"/>
      <c r="V13" s="43"/>
      <c r="W13" s="196" t="s">
        <v>42</v>
      </c>
      <c r="X13" s="196"/>
      <c r="Y13" s="43"/>
      <c r="Z13" s="196" t="s">
        <v>42</v>
      </c>
      <c r="AA13" s="196"/>
      <c r="AB13" s="43"/>
      <c r="AC13" s="196" t="s">
        <v>42</v>
      </c>
      <c r="AD13" s="196"/>
      <c r="AE13" s="43"/>
    </row>
    <row r="14" spans="1:31" ht="15.75" thickTop="1">
      <c r="A14" s="126"/>
      <c r="B14" s="65" t="s">
        <v>23</v>
      </c>
      <c r="C14" s="47" t="s">
        <v>43</v>
      </c>
      <c r="D14" s="43"/>
      <c r="E14" s="65" t="s">
        <v>23</v>
      </c>
      <c r="F14" s="47" t="s">
        <v>44</v>
      </c>
      <c r="G14" s="43"/>
      <c r="H14" s="65" t="s">
        <v>23</v>
      </c>
      <c r="I14" s="47" t="s">
        <v>44</v>
      </c>
      <c r="J14" s="43"/>
      <c r="K14" s="65" t="s">
        <v>23</v>
      </c>
      <c r="L14" s="47" t="s">
        <v>44</v>
      </c>
      <c r="M14" s="43"/>
      <c r="N14" s="65" t="s">
        <v>23</v>
      </c>
      <c r="O14" s="47" t="s">
        <v>44</v>
      </c>
      <c r="P14" s="43"/>
      <c r="Q14" s="65" t="s">
        <v>23</v>
      </c>
      <c r="R14" s="47" t="s">
        <v>44</v>
      </c>
      <c r="S14" s="43"/>
      <c r="T14" s="65" t="s">
        <v>23</v>
      </c>
      <c r="U14" s="47" t="s">
        <v>44</v>
      </c>
      <c r="V14" s="43"/>
      <c r="W14" s="65" t="s">
        <v>23</v>
      </c>
      <c r="X14" s="47" t="s">
        <v>44</v>
      </c>
      <c r="Y14" s="43"/>
      <c r="Z14" s="65" t="s">
        <v>23</v>
      </c>
      <c r="AA14" s="47" t="s">
        <v>44</v>
      </c>
      <c r="AB14" s="43"/>
      <c r="AC14" s="65" t="s">
        <v>23</v>
      </c>
      <c r="AD14" s="47" t="s">
        <v>44</v>
      </c>
      <c r="AE14" s="43"/>
    </row>
    <row r="15" spans="1:31">
      <c r="A15" s="126"/>
      <c r="B15" s="66" t="s">
        <v>24</v>
      </c>
      <c r="C15" s="50" t="s">
        <v>43</v>
      </c>
      <c r="D15" s="43"/>
      <c r="E15" s="66" t="s">
        <v>24</v>
      </c>
      <c r="F15" s="50" t="s">
        <v>44</v>
      </c>
      <c r="G15" s="43"/>
      <c r="H15" s="66" t="s">
        <v>24</v>
      </c>
      <c r="I15" s="50" t="s">
        <v>44</v>
      </c>
      <c r="J15" s="43"/>
      <c r="K15" s="66" t="s">
        <v>24</v>
      </c>
      <c r="L15" s="50" t="s">
        <v>44</v>
      </c>
      <c r="M15" s="43"/>
      <c r="N15" s="66" t="s">
        <v>24</v>
      </c>
      <c r="O15" s="50" t="s">
        <v>44</v>
      </c>
      <c r="P15" s="43"/>
      <c r="Q15" s="66" t="s">
        <v>24</v>
      </c>
      <c r="R15" s="50" t="s">
        <v>44</v>
      </c>
      <c r="S15" s="43"/>
      <c r="T15" s="66" t="s">
        <v>24</v>
      </c>
      <c r="U15" s="50" t="s">
        <v>44</v>
      </c>
      <c r="V15" s="43"/>
      <c r="W15" s="66" t="s">
        <v>24</v>
      </c>
      <c r="X15" s="50" t="s">
        <v>44</v>
      </c>
      <c r="Y15" s="43"/>
      <c r="Z15" s="66" t="s">
        <v>24</v>
      </c>
      <c r="AA15" s="50" t="s">
        <v>44</v>
      </c>
      <c r="AB15" s="43"/>
      <c r="AC15" s="66" t="s">
        <v>24</v>
      </c>
      <c r="AD15" s="50" t="s">
        <v>44</v>
      </c>
      <c r="AE15" s="43"/>
    </row>
    <row r="16" spans="1:31">
      <c r="A16" s="126"/>
      <c r="B16" s="67" t="s">
        <v>45</v>
      </c>
      <c r="C16" s="53" t="s">
        <v>43</v>
      </c>
      <c r="D16" s="43"/>
      <c r="E16" s="67" t="s">
        <v>45</v>
      </c>
      <c r="F16" s="53" t="s">
        <v>44</v>
      </c>
      <c r="G16" s="43"/>
      <c r="H16" s="67" t="s">
        <v>45</v>
      </c>
      <c r="I16" s="53" t="s">
        <v>44</v>
      </c>
      <c r="J16" s="43"/>
      <c r="K16" s="67" t="s">
        <v>45</v>
      </c>
      <c r="L16" s="53" t="s">
        <v>44</v>
      </c>
      <c r="M16" s="43"/>
      <c r="N16" s="67" t="s">
        <v>45</v>
      </c>
      <c r="O16" s="53" t="s">
        <v>44</v>
      </c>
      <c r="P16" s="43"/>
      <c r="Q16" s="67" t="s">
        <v>45</v>
      </c>
      <c r="R16" s="53" t="s">
        <v>44</v>
      </c>
      <c r="S16" s="43"/>
      <c r="T16" s="67" t="s">
        <v>45</v>
      </c>
      <c r="U16" s="53" t="s">
        <v>44</v>
      </c>
      <c r="V16" s="43"/>
      <c r="W16" s="67" t="s">
        <v>45</v>
      </c>
      <c r="X16" s="53" t="s">
        <v>44</v>
      </c>
      <c r="Y16" s="43"/>
      <c r="Z16" s="67" t="s">
        <v>45</v>
      </c>
      <c r="AA16" s="53" t="s">
        <v>44</v>
      </c>
      <c r="AB16" s="43"/>
      <c r="AC16" s="67" t="s">
        <v>45</v>
      </c>
      <c r="AD16" s="53" t="s">
        <v>44</v>
      </c>
      <c r="AE16" s="43"/>
    </row>
    <row r="17" spans="1:31">
      <c r="A17" s="126"/>
      <c r="B17" s="66" t="s">
        <v>46</v>
      </c>
      <c r="C17" s="50" t="s">
        <v>43</v>
      </c>
      <c r="D17" s="43"/>
      <c r="E17" s="66" t="s">
        <v>46</v>
      </c>
      <c r="F17" s="50" t="s">
        <v>44</v>
      </c>
      <c r="G17" s="43"/>
      <c r="H17" s="66" t="s">
        <v>46</v>
      </c>
      <c r="I17" s="50" t="s">
        <v>44</v>
      </c>
      <c r="J17" s="43"/>
      <c r="K17" s="66" t="s">
        <v>46</v>
      </c>
      <c r="L17" s="50" t="s">
        <v>44</v>
      </c>
      <c r="M17" s="43"/>
      <c r="N17" s="66" t="s">
        <v>46</v>
      </c>
      <c r="O17" s="50" t="s">
        <v>44</v>
      </c>
      <c r="P17" s="43"/>
      <c r="Q17" s="66" t="s">
        <v>46</v>
      </c>
      <c r="R17" s="50" t="s">
        <v>44</v>
      </c>
      <c r="S17" s="43"/>
      <c r="T17" s="66" t="s">
        <v>46</v>
      </c>
      <c r="U17" s="50" t="s">
        <v>44</v>
      </c>
      <c r="V17" s="43"/>
      <c r="W17" s="66" t="s">
        <v>46</v>
      </c>
      <c r="X17" s="50" t="s">
        <v>44</v>
      </c>
      <c r="Y17" s="43"/>
      <c r="Z17" s="66" t="s">
        <v>46</v>
      </c>
      <c r="AA17" s="50" t="s">
        <v>44</v>
      </c>
      <c r="AB17" s="43"/>
      <c r="AC17" s="66" t="s">
        <v>46</v>
      </c>
      <c r="AD17" s="50" t="s">
        <v>44</v>
      </c>
      <c r="AE17" s="43"/>
    </row>
    <row r="18" spans="1:31">
      <c r="A18" s="126"/>
      <c r="B18" s="67" t="s">
        <v>47</v>
      </c>
      <c r="C18" s="53" t="s">
        <v>43</v>
      </c>
      <c r="D18" s="43"/>
      <c r="E18" s="67" t="s">
        <v>47</v>
      </c>
      <c r="F18" s="53" t="s">
        <v>44</v>
      </c>
      <c r="G18" s="43"/>
      <c r="H18" s="67" t="s">
        <v>47</v>
      </c>
      <c r="I18" s="53" t="s">
        <v>44</v>
      </c>
      <c r="J18" s="43"/>
      <c r="K18" s="67" t="s">
        <v>47</v>
      </c>
      <c r="L18" s="53" t="s">
        <v>44</v>
      </c>
      <c r="M18" s="43"/>
      <c r="N18" s="67" t="s">
        <v>47</v>
      </c>
      <c r="O18" s="53" t="s">
        <v>44</v>
      </c>
      <c r="P18" s="43"/>
      <c r="Q18" s="67" t="s">
        <v>47</v>
      </c>
      <c r="R18" s="53" t="s">
        <v>44</v>
      </c>
      <c r="S18" s="43"/>
      <c r="T18" s="67" t="s">
        <v>47</v>
      </c>
      <c r="U18" s="53" t="s">
        <v>44</v>
      </c>
      <c r="V18" s="43"/>
      <c r="W18" s="67" t="s">
        <v>47</v>
      </c>
      <c r="X18" s="53" t="s">
        <v>44</v>
      </c>
      <c r="Y18" s="43"/>
      <c r="Z18" s="67" t="s">
        <v>47</v>
      </c>
      <c r="AA18" s="53" t="s">
        <v>44</v>
      </c>
      <c r="AB18" s="43"/>
      <c r="AC18" s="67" t="s">
        <v>47</v>
      </c>
      <c r="AD18" s="53" t="s">
        <v>44</v>
      </c>
      <c r="AE18" s="43"/>
    </row>
    <row r="19" spans="1:31">
      <c r="A19" s="126"/>
      <c r="B19" s="66" t="s">
        <v>48</v>
      </c>
      <c r="C19" s="68" t="s">
        <v>43</v>
      </c>
      <c r="D19" s="43"/>
      <c r="E19" s="66" t="s">
        <v>48</v>
      </c>
      <c r="F19" s="68" t="s">
        <v>44</v>
      </c>
      <c r="G19" s="43"/>
      <c r="H19" s="66" t="s">
        <v>48</v>
      </c>
      <c r="I19" s="68" t="s">
        <v>44</v>
      </c>
      <c r="J19" s="43"/>
      <c r="K19" s="66" t="s">
        <v>48</v>
      </c>
      <c r="L19" s="68" t="s">
        <v>44</v>
      </c>
      <c r="M19" s="43"/>
      <c r="N19" s="66" t="s">
        <v>48</v>
      </c>
      <c r="O19" s="68" t="s">
        <v>44</v>
      </c>
      <c r="P19" s="43"/>
      <c r="Q19" s="66" t="s">
        <v>48</v>
      </c>
      <c r="R19" s="68" t="s">
        <v>44</v>
      </c>
      <c r="S19" s="43"/>
      <c r="T19" s="66" t="s">
        <v>48</v>
      </c>
      <c r="U19" s="68" t="s">
        <v>44</v>
      </c>
      <c r="V19" s="43"/>
      <c r="W19" s="66" t="s">
        <v>48</v>
      </c>
      <c r="X19" s="68" t="s">
        <v>44</v>
      </c>
      <c r="Y19" s="43"/>
      <c r="Z19" s="66" t="s">
        <v>48</v>
      </c>
      <c r="AA19" s="68" t="s">
        <v>44</v>
      </c>
      <c r="AB19" s="43"/>
      <c r="AC19" s="66" t="s">
        <v>48</v>
      </c>
      <c r="AD19" s="68" t="s">
        <v>44</v>
      </c>
      <c r="AE19" s="43"/>
    </row>
    <row r="20" spans="1:31" ht="29.25">
      <c r="A20" s="126"/>
      <c r="B20" s="67" t="s">
        <v>49</v>
      </c>
      <c r="C20" s="106" t="s">
        <v>50</v>
      </c>
      <c r="D20" s="43"/>
      <c r="E20" s="67" t="s">
        <v>49</v>
      </c>
      <c r="F20" s="106" t="s">
        <v>44</v>
      </c>
      <c r="G20" s="43"/>
      <c r="H20" s="67" t="s">
        <v>49</v>
      </c>
      <c r="I20" s="106" t="s">
        <v>44</v>
      </c>
      <c r="J20" s="43"/>
      <c r="K20" s="67" t="s">
        <v>49</v>
      </c>
      <c r="L20" s="106" t="s">
        <v>44</v>
      </c>
      <c r="M20" s="43"/>
      <c r="N20" s="67" t="s">
        <v>49</v>
      </c>
      <c r="O20" s="106" t="s">
        <v>44</v>
      </c>
      <c r="P20" s="43"/>
      <c r="Q20" s="67" t="s">
        <v>49</v>
      </c>
      <c r="R20" s="106" t="s">
        <v>44</v>
      </c>
      <c r="S20" s="43"/>
      <c r="T20" s="67" t="s">
        <v>49</v>
      </c>
      <c r="U20" s="106" t="s">
        <v>44</v>
      </c>
      <c r="V20" s="43"/>
      <c r="W20" s="67" t="s">
        <v>49</v>
      </c>
      <c r="X20" s="106" t="s">
        <v>44</v>
      </c>
      <c r="Y20" s="43"/>
      <c r="Z20" s="67" t="s">
        <v>49</v>
      </c>
      <c r="AA20" s="106" t="s">
        <v>44</v>
      </c>
      <c r="AB20" s="43"/>
      <c r="AC20" s="67" t="s">
        <v>49</v>
      </c>
      <c r="AD20" s="106" t="s">
        <v>44</v>
      </c>
      <c r="AE20" s="43"/>
    </row>
    <row r="21" spans="1:31">
      <c r="A21" s="126"/>
      <c r="B21" s="70" t="s">
        <v>29</v>
      </c>
      <c r="C21" s="71" t="s">
        <v>43</v>
      </c>
      <c r="D21" s="43"/>
      <c r="E21" s="70" t="s">
        <v>29</v>
      </c>
      <c r="F21" s="71" t="s">
        <v>44</v>
      </c>
      <c r="G21" s="43"/>
      <c r="H21" s="70" t="s">
        <v>29</v>
      </c>
      <c r="I21" s="71" t="s">
        <v>44</v>
      </c>
      <c r="J21" s="43"/>
      <c r="K21" s="70" t="s">
        <v>29</v>
      </c>
      <c r="L21" s="71" t="s">
        <v>44</v>
      </c>
      <c r="M21" s="43"/>
      <c r="N21" s="70" t="s">
        <v>29</v>
      </c>
      <c r="O21" s="71" t="s">
        <v>44</v>
      </c>
      <c r="P21" s="43"/>
      <c r="Q21" s="70" t="s">
        <v>29</v>
      </c>
      <c r="R21" s="71" t="s">
        <v>44</v>
      </c>
      <c r="S21" s="43"/>
      <c r="T21" s="70" t="s">
        <v>29</v>
      </c>
      <c r="U21" s="71" t="s">
        <v>44</v>
      </c>
      <c r="V21" s="43"/>
      <c r="W21" s="70" t="s">
        <v>29</v>
      </c>
      <c r="X21" s="71" t="s">
        <v>44</v>
      </c>
      <c r="Y21" s="43"/>
      <c r="Z21" s="70" t="s">
        <v>29</v>
      </c>
      <c r="AA21" s="71" t="s">
        <v>44</v>
      </c>
      <c r="AB21" s="43"/>
      <c r="AC21" s="70" t="s">
        <v>29</v>
      </c>
      <c r="AD21" s="71" t="s">
        <v>44</v>
      </c>
      <c r="AE21" s="43"/>
    </row>
    <row r="22" spans="1:31" ht="15.75" thickBot="1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</row>
    <row r="23" spans="1:31" ht="15.75" thickBot="1">
      <c r="A23" s="126"/>
      <c r="B23" s="196" t="s">
        <v>31</v>
      </c>
      <c r="C23" s="196"/>
      <c r="D23" s="43"/>
      <c r="E23" s="196" t="s">
        <v>31</v>
      </c>
      <c r="F23" s="196"/>
      <c r="G23" s="43"/>
      <c r="H23" s="196" t="s">
        <v>31</v>
      </c>
      <c r="I23" s="196"/>
      <c r="J23" s="43"/>
      <c r="K23" s="196" t="s">
        <v>31</v>
      </c>
      <c r="L23" s="196"/>
      <c r="M23" s="43"/>
      <c r="N23" s="196" t="s">
        <v>31</v>
      </c>
      <c r="O23" s="196"/>
      <c r="P23" s="43"/>
      <c r="Q23" s="196" t="s">
        <v>31</v>
      </c>
      <c r="R23" s="196"/>
      <c r="S23" s="43"/>
      <c r="T23" s="196" t="s">
        <v>31</v>
      </c>
      <c r="U23" s="196"/>
      <c r="V23" s="43"/>
      <c r="W23" s="196" t="s">
        <v>31</v>
      </c>
      <c r="X23" s="196"/>
      <c r="Y23" s="43"/>
      <c r="Z23" s="196" t="s">
        <v>31</v>
      </c>
      <c r="AA23" s="196"/>
      <c r="AB23" s="43"/>
      <c r="AC23" s="196" t="s">
        <v>31</v>
      </c>
      <c r="AD23" s="196"/>
      <c r="AE23" s="43"/>
    </row>
    <row r="24" spans="1:31" ht="15.75" thickTop="1">
      <c r="A24" s="126"/>
      <c r="B24" s="200" t="s">
        <v>51</v>
      </c>
      <c r="C24" s="201"/>
      <c r="D24" s="43"/>
      <c r="E24" s="200"/>
      <c r="F24" s="201"/>
      <c r="G24" s="43"/>
      <c r="H24" s="200"/>
      <c r="I24" s="201"/>
      <c r="J24" s="43"/>
      <c r="K24" s="200"/>
      <c r="L24" s="201"/>
      <c r="M24" s="43"/>
      <c r="N24" s="200"/>
      <c r="O24" s="201"/>
      <c r="P24" s="43"/>
      <c r="Q24" s="200"/>
      <c r="R24" s="201"/>
      <c r="S24" s="43"/>
      <c r="T24" s="200"/>
      <c r="U24" s="201"/>
      <c r="V24" s="43"/>
      <c r="W24" s="200"/>
      <c r="X24" s="201"/>
      <c r="Y24" s="43"/>
      <c r="Z24" s="200"/>
      <c r="AA24" s="201"/>
      <c r="AB24" s="43"/>
      <c r="AC24" s="200"/>
      <c r="AD24" s="201"/>
      <c r="AE24" s="43"/>
    </row>
    <row r="25" spans="1:31">
      <c r="A25" s="126"/>
      <c r="B25" s="194" t="s">
        <v>52</v>
      </c>
      <c r="C25" s="195"/>
      <c r="D25" s="43"/>
      <c r="E25" s="194"/>
      <c r="F25" s="195"/>
      <c r="G25" s="43"/>
      <c r="H25" s="194"/>
      <c r="I25" s="195"/>
      <c r="J25" s="43"/>
      <c r="K25" s="194"/>
      <c r="L25" s="195"/>
      <c r="M25" s="43"/>
      <c r="N25" s="194"/>
      <c r="O25" s="195"/>
      <c r="P25" s="43"/>
      <c r="Q25" s="194"/>
      <c r="R25" s="195"/>
      <c r="S25" s="43"/>
      <c r="T25" s="194"/>
      <c r="U25" s="195"/>
      <c r="V25" s="43"/>
      <c r="W25" s="194"/>
      <c r="X25" s="195"/>
      <c r="Y25" s="43"/>
      <c r="Z25" s="194"/>
      <c r="AA25" s="195"/>
      <c r="AB25" s="43"/>
      <c r="AC25" s="194"/>
      <c r="AD25" s="195"/>
      <c r="AE25" s="43"/>
    </row>
    <row r="26" spans="1:31">
      <c r="A26" s="126"/>
      <c r="B26" s="197" t="s">
        <v>53</v>
      </c>
      <c r="C26" s="198"/>
      <c r="D26" s="43"/>
      <c r="E26" s="197"/>
      <c r="F26" s="198"/>
      <c r="G26" s="43"/>
      <c r="H26" s="197"/>
      <c r="I26" s="198"/>
      <c r="J26" s="43"/>
      <c r="K26" s="197"/>
      <c r="L26" s="198"/>
      <c r="M26" s="43"/>
      <c r="N26" s="197"/>
      <c r="O26" s="198"/>
      <c r="P26" s="43"/>
      <c r="Q26" s="197"/>
      <c r="R26" s="198"/>
      <c r="S26" s="43"/>
      <c r="T26" s="197"/>
      <c r="U26" s="198"/>
      <c r="V26" s="43"/>
      <c r="W26" s="197"/>
      <c r="X26" s="198"/>
      <c r="Y26" s="43"/>
      <c r="Z26" s="197"/>
      <c r="AA26" s="198"/>
      <c r="AB26" s="43"/>
      <c r="AC26" s="197"/>
      <c r="AD26" s="198"/>
      <c r="AE26" s="43"/>
    </row>
    <row r="27" spans="1:31">
      <c r="A27" s="126"/>
      <c r="B27" s="194" t="s">
        <v>54</v>
      </c>
      <c r="C27" s="195"/>
      <c r="D27" s="43"/>
      <c r="E27" s="194"/>
      <c r="F27" s="195"/>
      <c r="G27" s="43"/>
      <c r="H27" s="194"/>
      <c r="I27" s="195"/>
      <c r="J27" s="43"/>
      <c r="K27" s="194"/>
      <c r="L27" s="195"/>
      <c r="M27" s="43"/>
      <c r="N27" s="194"/>
      <c r="O27" s="195"/>
      <c r="P27" s="43"/>
      <c r="Q27" s="194"/>
      <c r="R27" s="195"/>
      <c r="S27" s="43"/>
      <c r="T27" s="194"/>
      <c r="U27" s="195"/>
      <c r="V27" s="43"/>
      <c r="W27" s="194"/>
      <c r="X27" s="195"/>
      <c r="Y27" s="43"/>
      <c r="Z27" s="194"/>
      <c r="AA27" s="195"/>
      <c r="AB27" s="43"/>
      <c r="AC27" s="194"/>
      <c r="AD27" s="195"/>
      <c r="AE27" s="43"/>
    </row>
    <row r="28" spans="1:31">
      <c r="A28" s="126"/>
      <c r="B28" s="197" t="s">
        <v>55</v>
      </c>
      <c r="C28" s="198"/>
      <c r="D28" s="43"/>
      <c r="E28" s="197"/>
      <c r="F28" s="198"/>
      <c r="G28" s="43"/>
      <c r="H28" s="197"/>
      <c r="I28" s="198"/>
      <c r="J28" s="43"/>
      <c r="K28" s="197"/>
      <c r="L28" s="198"/>
      <c r="M28" s="43"/>
      <c r="N28" s="197"/>
      <c r="O28" s="198"/>
      <c r="P28" s="43"/>
      <c r="Q28" s="197"/>
      <c r="R28" s="198"/>
      <c r="S28" s="43"/>
      <c r="T28" s="197"/>
      <c r="U28" s="198"/>
      <c r="V28" s="43"/>
      <c r="W28" s="197"/>
      <c r="X28" s="198"/>
      <c r="Y28" s="43"/>
      <c r="Z28" s="197"/>
      <c r="AA28" s="198"/>
      <c r="AB28" s="43"/>
      <c r="AC28" s="197"/>
      <c r="AD28" s="198"/>
      <c r="AE28" s="43"/>
    </row>
    <row r="29" spans="1:31">
      <c r="A29" s="126"/>
      <c r="B29" s="194" t="s">
        <v>56</v>
      </c>
      <c r="C29" s="195"/>
      <c r="D29" s="43"/>
      <c r="E29" s="194"/>
      <c r="F29" s="195"/>
      <c r="G29" s="43"/>
      <c r="H29" s="194"/>
      <c r="I29" s="195"/>
      <c r="J29" s="43"/>
      <c r="K29" s="194"/>
      <c r="L29" s="195"/>
      <c r="M29" s="43"/>
      <c r="N29" s="194"/>
      <c r="O29" s="195"/>
      <c r="P29" s="43"/>
      <c r="Q29" s="194"/>
      <c r="R29" s="195"/>
      <c r="S29" s="43"/>
      <c r="T29" s="194"/>
      <c r="U29" s="195"/>
      <c r="V29" s="43"/>
      <c r="W29" s="194"/>
      <c r="X29" s="195"/>
      <c r="Y29" s="43"/>
      <c r="Z29" s="194"/>
      <c r="AA29" s="195"/>
      <c r="AB29" s="43"/>
      <c r="AC29" s="194"/>
      <c r="AD29" s="195"/>
      <c r="AE29" s="43"/>
    </row>
    <row r="30" spans="1:31">
      <c r="A30" s="126"/>
      <c r="B30" s="197" t="s">
        <v>52</v>
      </c>
      <c r="C30" s="198"/>
      <c r="D30" s="43"/>
      <c r="E30" s="197"/>
      <c r="F30" s="198"/>
      <c r="G30" s="43"/>
      <c r="H30" s="197"/>
      <c r="I30" s="198"/>
      <c r="J30" s="43"/>
      <c r="K30" s="197"/>
      <c r="L30" s="198"/>
      <c r="M30" s="43"/>
      <c r="N30" s="197"/>
      <c r="O30" s="198"/>
      <c r="P30" s="43"/>
      <c r="Q30" s="197"/>
      <c r="R30" s="198"/>
      <c r="S30" s="43"/>
      <c r="T30" s="197"/>
      <c r="U30" s="198"/>
      <c r="V30" s="43"/>
      <c r="W30" s="197"/>
      <c r="X30" s="198"/>
      <c r="Y30" s="43"/>
      <c r="Z30" s="197"/>
      <c r="AA30" s="198"/>
      <c r="AB30" s="43"/>
      <c r="AC30" s="197"/>
      <c r="AD30" s="198"/>
      <c r="AE30" s="43"/>
    </row>
    <row r="31" spans="1:31">
      <c r="A31" s="126"/>
      <c r="B31" s="194" t="s">
        <v>57</v>
      </c>
      <c r="C31" s="195"/>
      <c r="D31" s="43"/>
      <c r="E31" s="194"/>
      <c r="F31" s="195"/>
      <c r="G31" s="43"/>
      <c r="H31" s="194"/>
      <c r="I31" s="195"/>
      <c r="J31" s="43"/>
      <c r="K31" s="194"/>
      <c r="L31" s="195"/>
      <c r="M31" s="43"/>
      <c r="N31" s="194"/>
      <c r="O31" s="195"/>
      <c r="P31" s="43"/>
      <c r="Q31" s="194"/>
      <c r="R31" s="195"/>
      <c r="S31" s="43"/>
      <c r="T31" s="194"/>
      <c r="U31" s="195"/>
      <c r="V31" s="43"/>
      <c r="W31" s="194"/>
      <c r="X31" s="195"/>
      <c r="Y31" s="43"/>
      <c r="Z31" s="194"/>
      <c r="AA31" s="195"/>
      <c r="AB31" s="43"/>
      <c r="AC31" s="194"/>
      <c r="AD31" s="195"/>
      <c r="AE31" s="43"/>
    </row>
    <row r="32" spans="1:31">
      <c r="A32" s="126"/>
      <c r="B32" s="197"/>
      <c r="C32" s="198"/>
      <c r="D32" s="43"/>
      <c r="E32" s="197"/>
      <c r="F32" s="198"/>
      <c r="G32" s="43"/>
      <c r="H32" s="197"/>
      <c r="I32" s="198"/>
      <c r="J32" s="43"/>
      <c r="K32" s="197"/>
      <c r="L32" s="198"/>
      <c r="M32" s="43"/>
      <c r="N32" s="197"/>
      <c r="O32" s="198"/>
      <c r="P32" s="43"/>
      <c r="Q32" s="197"/>
      <c r="R32" s="198"/>
      <c r="S32" s="43"/>
      <c r="T32" s="197"/>
      <c r="U32" s="198"/>
      <c r="V32" s="43"/>
      <c r="W32" s="197"/>
      <c r="X32" s="198"/>
      <c r="Y32" s="43"/>
      <c r="Z32" s="197"/>
      <c r="AA32" s="198"/>
      <c r="AB32" s="43"/>
      <c r="AC32" s="197"/>
      <c r="AD32" s="198"/>
      <c r="AE32" s="43"/>
    </row>
    <row r="33" spans="1:31">
      <c r="A33" s="126"/>
      <c r="B33" s="192"/>
      <c r="C33" s="193"/>
      <c r="D33" s="43"/>
      <c r="E33" s="192"/>
      <c r="F33" s="193"/>
      <c r="G33" s="43"/>
      <c r="H33" s="192"/>
      <c r="I33" s="193"/>
      <c r="J33" s="43"/>
      <c r="K33" s="192"/>
      <c r="L33" s="193"/>
      <c r="M33" s="43"/>
      <c r="N33" s="192"/>
      <c r="O33" s="193"/>
      <c r="P33" s="43"/>
      <c r="Q33" s="192"/>
      <c r="R33" s="193"/>
      <c r="S33" s="43"/>
      <c r="T33" s="192"/>
      <c r="U33" s="193"/>
      <c r="V33" s="43"/>
      <c r="W33" s="192"/>
      <c r="X33" s="193"/>
      <c r="Y33" s="43"/>
      <c r="Z33" s="192"/>
      <c r="AA33" s="193"/>
      <c r="AB33" s="43"/>
      <c r="AC33" s="192"/>
      <c r="AD33" s="193"/>
      <c r="AE33" s="43"/>
    </row>
    <row r="34" spans="1:31" ht="15.75" thickBot="1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</row>
    <row r="35" spans="1:31" ht="15.75" thickBot="1">
      <c r="A35" s="126"/>
      <c r="B35" s="196" t="s">
        <v>58</v>
      </c>
      <c r="C35" s="196"/>
      <c r="D35" s="43"/>
      <c r="E35" s="196" t="s">
        <v>58</v>
      </c>
      <c r="F35" s="196"/>
      <c r="G35" s="43"/>
      <c r="H35" s="196" t="s">
        <v>58</v>
      </c>
      <c r="I35" s="196"/>
      <c r="J35" s="43"/>
      <c r="K35" s="196" t="s">
        <v>58</v>
      </c>
      <c r="L35" s="196"/>
      <c r="M35" s="43"/>
      <c r="N35" s="196" t="s">
        <v>58</v>
      </c>
      <c r="O35" s="196"/>
      <c r="P35" s="43"/>
      <c r="Q35" s="196" t="s">
        <v>58</v>
      </c>
      <c r="R35" s="196"/>
      <c r="S35" s="43"/>
      <c r="T35" s="196" t="s">
        <v>58</v>
      </c>
      <c r="U35" s="196"/>
      <c r="V35" s="43"/>
      <c r="W35" s="196" t="s">
        <v>58</v>
      </c>
      <c r="X35" s="196"/>
      <c r="Y35" s="43"/>
      <c r="Z35" s="196" t="s">
        <v>58</v>
      </c>
      <c r="AA35" s="196"/>
      <c r="AB35" s="43"/>
      <c r="AC35" s="196" t="s">
        <v>58</v>
      </c>
      <c r="AD35" s="196"/>
      <c r="AE35" s="43"/>
    </row>
    <row r="36" spans="1:31" ht="30">
      <c r="A36" s="126"/>
      <c r="B36" s="72" t="s">
        <v>59</v>
      </c>
      <c r="C36" s="147">
        <v>8.7202645303762621E-2</v>
      </c>
      <c r="D36" s="43"/>
      <c r="E36" s="72"/>
      <c r="F36" s="73"/>
      <c r="G36" s="43"/>
      <c r="H36" s="72"/>
      <c r="I36" s="73"/>
      <c r="J36" s="43"/>
      <c r="K36" s="72"/>
      <c r="L36" s="73"/>
      <c r="M36" s="43"/>
      <c r="N36" s="72"/>
      <c r="O36" s="73"/>
      <c r="P36" s="43"/>
      <c r="Q36" s="72"/>
      <c r="R36" s="73"/>
      <c r="S36" s="43"/>
      <c r="T36" s="72"/>
      <c r="U36" s="73"/>
      <c r="V36" s="43"/>
      <c r="W36" s="72"/>
      <c r="X36" s="73"/>
      <c r="Y36" s="43"/>
      <c r="Z36" s="72"/>
      <c r="AA36" s="73"/>
      <c r="AB36" s="43"/>
      <c r="AC36" s="72"/>
      <c r="AD36" s="73"/>
      <c r="AE36" s="43"/>
    </row>
    <row r="37" spans="1:31">
      <c r="A37" s="126"/>
      <c r="B37" s="74" t="s">
        <v>60</v>
      </c>
      <c r="C37" s="148">
        <v>5.9945094170650831E-2</v>
      </c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30">
      <c r="A38" s="126"/>
      <c r="B38" s="76" t="s">
        <v>61</v>
      </c>
      <c r="C38" s="149">
        <v>4.4743916701301956E-2</v>
      </c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>
      <c r="A39" s="126"/>
      <c r="B39" s="74" t="s">
        <v>62</v>
      </c>
      <c r="C39" s="148">
        <v>4.2321851710659435E-2</v>
      </c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>
      <c r="A40" s="126"/>
      <c r="B40" s="76" t="s">
        <v>63</v>
      </c>
      <c r="C40" s="149">
        <v>4.2213259737262296E-2</v>
      </c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>
      <c r="A41" s="126"/>
      <c r="B41" s="74" t="s">
        <v>64</v>
      </c>
      <c r="C41" s="148">
        <v>3.7079268985654015E-2</v>
      </c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>
      <c r="A42" s="126"/>
      <c r="B42" s="76" t="s">
        <v>65</v>
      </c>
      <c r="C42" s="149">
        <v>3.0946973301277148E-2</v>
      </c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>
      <c r="A43" s="126"/>
      <c r="B43" s="74" t="s">
        <v>66</v>
      </c>
      <c r="C43" s="148">
        <v>2.6349556056885756E-2</v>
      </c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>
      <c r="A44" s="126"/>
      <c r="B44" s="76" t="s">
        <v>67</v>
      </c>
      <c r="C44" s="149">
        <v>2.5190270104887631E-2</v>
      </c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>
      <c r="A45" s="126"/>
      <c r="B45" s="74" t="s">
        <v>68</v>
      </c>
      <c r="C45" s="148">
        <v>2.391692144749925E-2</v>
      </c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>
      <c r="A46" s="126"/>
      <c r="B46" s="76" t="s">
        <v>69</v>
      </c>
      <c r="C46" s="149">
        <v>2.190910851003993E-2</v>
      </c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>
      <c r="A47" s="126"/>
      <c r="B47" s="74" t="s">
        <v>70</v>
      </c>
      <c r="C47" s="148">
        <v>1.6453329302596721E-2</v>
      </c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30">
      <c r="A48" s="126"/>
      <c r="B48" s="76" t="s">
        <v>71</v>
      </c>
      <c r="C48" s="149">
        <v>1.5561062786517504E-2</v>
      </c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>
      <c r="A49" s="126"/>
      <c r="B49" s="74" t="s">
        <v>72</v>
      </c>
      <c r="C49" s="148">
        <v>1.215868869203111E-2</v>
      </c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>
      <c r="A50" s="126"/>
      <c r="B50" s="76" t="s">
        <v>73</v>
      </c>
      <c r="C50" s="149">
        <v>9.0493311164281959E-3</v>
      </c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>
      <c r="A51" s="126"/>
      <c r="B51" s="74" t="s">
        <v>74</v>
      </c>
      <c r="C51" s="148">
        <v>8.5403062411291107E-3</v>
      </c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>
      <c r="A52" s="126"/>
      <c r="B52" s="76" t="s">
        <v>75</v>
      </c>
      <c r="C52" s="149">
        <v>8.2266646512983606E-3</v>
      </c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>
      <c r="A53" s="126"/>
      <c r="B53" s="74" t="s">
        <v>76</v>
      </c>
      <c r="C53" s="148">
        <v>7.4863832966524865E-3</v>
      </c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>
      <c r="A54" s="126"/>
      <c r="B54" s="76" t="s">
        <v>77</v>
      </c>
      <c r="C54" s="149">
        <v>7.0521840496892852E-3</v>
      </c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>
      <c r="A55" s="126"/>
      <c r="B55" s="74" t="s">
        <v>78</v>
      </c>
      <c r="C55" s="148">
        <v>6.5813317210386881E-3</v>
      </c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>
      <c r="A56" s="126"/>
      <c r="B56" s="76" t="s">
        <v>79</v>
      </c>
      <c r="C56" s="149">
        <v>0.46707185211273766</v>
      </c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>
      <c r="A57" s="126"/>
      <c r="B57" s="74"/>
      <c r="C57" s="148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>
      <c r="A58" s="126"/>
      <c r="B58" s="76"/>
      <c r="C58" s="149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>
      <c r="A59" s="126"/>
      <c r="B59" s="74"/>
      <c r="C59" s="148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>
      <c r="A60" s="126"/>
      <c r="B60" s="76"/>
      <c r="C60" s="149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>
      <c r="A61" s="126"/>
      <c r="B61" s="74"/>
      <c r="C61" s="148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>
      <c r="A62" s="126"/>
      <c r="B62" s="76"/>
      <c r="C62" s="149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>
      <c r="A63" s="126"/>
      <c r="B63" s="74"/>
      <c r="C63" s="148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>
      <c r="A64" s="126"/>
      <c r="B64" s="76"/>
      <c r="C64" s="149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>
      <c r="A65" s="126"/>
      <c r="B65" s="74"/>
      <c r="C65" s="148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>
      <c r="A66" s="126"/>
      <c r="B66" s="76"/>
      <c r="C66" s="149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>
      <c r="A67" s="126"/>
      <c r="B67" s="74"/>
      <c r="C67" s="148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>
      <c r="A68" s="126"/>
      <c r="B68" s="76"/>
      <c r="C68" s="149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>
      <c r="A69" s="126"/>
      <c r="B69" s="74"/>
      <c r="C69" s="148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>
      <c r="A70" s="126"/>
      <c r="B70" s="76"/>
      <c r="C70" s="149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>
      <c r="A71" s="126"/>
      <c r="B71" s="74"/>
      <c r="C71" s="148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>
      <c r="A72" s="126"/>
      <c r="B72" s="76"/>
      <c r="C72" s="149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>
      <c r="A73" s="126"/>
      <c r="B73" s="74"/>
      <c r="C73" s="148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>
      <c r="A74" s="126"/>
      <c r="B74" s="76"/>
      <c r="C74" s="149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>
      <c r="A75" s="126"/>
      <c r="B75" s="74"/>
      <c r="C75" s="148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>
      <c r="A76" s="126"/>
      <c r="B76" s="76"/>
      <c r="C76" s="149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>
      <c r="A77" s="126"/>
      <c r="B77" s="74"/>
      <c r="C77" s="148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>
      <c r="A78" s="126"/>
      <c r="B78" s="76"/>
      <c r="C78" s="149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>
      <c r="A79" s="126"/>
      <c r="B79" s="74"/>
      <c r="C79" s="148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>
      <c r="A80" s="126"/>
      <c r="B80" s="76"/>
      <c r="C80" s="149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>
      <c r="A81" s="126"/>
      <c r="B81" s="74"/>
      <c r="C81" s="148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>
      <c r="A82" s="126"/>
      <c r="B82" s="76"/>
      <c r="C82" s="149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>
      <c r="A83" s="126"/>
      <c r="B83" s="74"/>
      <c r="C83" s="148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>
      <c r="A84" s="126"/>
      <c r="B84" s="76"/>
      <c r="C84" s="149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>
      <c r="A85" s="126"/>
      <c r="B85" s="74"/>
      <c r="C85" s="148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>
      <c r="A86" s="126"/>
      <c r="B86" s="76"/>
      <c r="C86" s="149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>
      <c r="A87" s="126"/>
      <c r="B87" s="74"/>
      <c r="C87" s="148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>
      <c r="A88" s="126"/>
      <c r="B88" s="76"/>
      <c r="C88" s="149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>
      <c r="A89" s="126"/>
      <c r="B89" s="74"/>
      <c r="C89" s="148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>
      <c r="A90" s="126"/>
      <c r="B90" s="76"/>
      <c r="C90" s="149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>
      <c r="A91" s="126"/>
      <c r="B91" s="74"/>
      <c r="C91" s="148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>
      <c r="A92" s="126"/>
      <c r="B92" s="76"/>
      <c r="C92" s="149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>
      <c r="A93" s="126"/>
      <c r="B93" s="74"/>
      <c r="C93" s="148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>
      <c r="A94" s="126"/>
      <c r="B94" s="76"/>
      <c r="C94" s="149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>
      <c r="A95" s="126"/>
      <c r="B95" s="74"/>
      <c r="C95" s="148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>
      <c r="A96" s="126"/>
      <c r="B96" s="76"/>
      <c r="C96" s="149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>
      <c r="A97" s="126"/>
      <c r="B97" s="74"/>
      <c r="C97" s="148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>
      <c r="A98" s="126"/>
      <c r="B98" s="76"/>
      <c r="C98" s="149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>
      <c r="A99" s="126"/>
      <c r="B99" s="74"/>
      <c r="C99" s="148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>
      <c r="A100" s="126"/>
      <c r="B100" s="76"/>
      <c r="C100" s="149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>
      <c r="A101" s="126"/>
      <c r="B101" s="74"/>
      <c r="C101" s="148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>
      <c r="A102" s="126"/>
      <c r="B102" s="76"/>
      <c r="C102" s="149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>
      <c r="A103" s="126"/>
      <c r="B103" s="74"/>
      <c r="C103" s="148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>
      <c r="A104" s="126"/>
      <c r="B104" s="76"/>
      <c r="C104" s="149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>
      <c r="A105" s="126"/>
      <c r="B105" s="74"/>
      <c r="C105" s="148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>
      <c r="A106" s="126"/>
      <c r="B106" s="76"/>
      <c r="C106" s="149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>
      <c r="A107" s="126"/>
      <c r="B107" s="74"/>
      <c r="C107" s="148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>
      <c r="A108" s="126"/>
      <c r="B108" s="76"/>
      <c r="C108" s="149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>
      <c r="A109" s="126"/>
      <c r="B109" s="74"/>
      <c r="C109" s="148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>
      <c r="A110" s="126"/>
      <c r="B110" s="76"/>
      <c r="C110" s="149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>
      <c r="A111" s="126"/>
      <c r="B111" s="74"/>
      <c r="C111" s="148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>
      <c r="A112" s="126"/>
      <c r="B112" s="76"/>
      <c r="C112" s="149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>
      <c r="A113" s="126"/>
      <c r="B113" s="74"/>
      <c r="C113" s="148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>
      <c r="A114" s="126"/>
      <c r="B114" s="76"/>
      <c r="C114" s="149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>
      <c r="A115" s="126"/>
      <c r="B115" s="74"/>
      <c r="C115" s="148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>
      <c r="A116" s="126"/>
      <c r="B116" s="76"/>
      <c r="C116" s="149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>
      <c r="A117" s="126"/>
      <c r="B117" s="74"/>
      <c r="C117" s="148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>
      <c r="A118" s="126"/>
      <c r="B118" s="76"/>
      <c r="C118" s="149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>
      <c r="A119" s="126"/>
      <c r="B119" s="74"/>
      <c r="C119" s="148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>
      <c r="A120" s="126"/>
      <c r="B120" s="76"/>
      <c r="C120" s="149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>
      <c r="A121" s="126"/>
      <c r="B121" s="74"/>
      <c r="C121" s="148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>
      <c r="A122" s="126"/>
      <c r="B122" s="76"/>
      <c r="C122" s="149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>
      <c r="A123" s="126"/>
      <c r="B123" s="74"/>
      <c r="C123" s="148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>
      <c r="A124" s="126"/>
      <c r="B124" s="76"/>
      <c r="C124" s="149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>
      <c r="A125" s="126"/>
      <c r="B125" s="74"/>
      <c r="C125" s="148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>
      <c r="A126" s="126"/>
      <c r="B126" s="76"/>
      <c r="C126" s="149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>
      <c r="A127" s="126"/>
      <c r="B127" s="74"/>
      <c r="C127" s="148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>
      <c r="A128" s="126"/>
      <c r="B128" s="76"/>
      <c r="C128" s="149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>
      <c r="A129" s="126"/>
      <c r="B129" s="74"/>
      <c r="C129" s="148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>
      <c r="A130" s="126"/>
      <c r="B130" s="76"/>
      <c r="C130" s="149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>
      <c r="A131" s="126"/>
      <c r="B131" s="74"/>
      <c r="C131" s="148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>
      <c r="A132" s="126"/>
      <c r="B132" s="76"/>
      <c r="C132" s="149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>
      <c r="A133" s="126"/>
      <c r="B133" s="74"/>
      <c r="C133" s="148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>
      <c r="A134" s="126"/>
      <c r="B134" s="76"/>
      <c r="C134" s="149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>
      <c r="A135" s="126"/>
      <c r="B135" s="74"/>
      <c r="C135" s="148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>
      <c r="A136" s="126"/>
      <c r="B136" s="76"/>
      <c r="C136" s="149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>
      <c r="A137" s="126"/>
      <c r="B137" s="74"/>
      <c r="C137" s="148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>
      <c r="A138" s="126"/>
      <c r="B138" s="76"/>
      <c r="C138" s="149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>
      <c r="A139" s="126"/>
      <c r="B139" s="74"/>
      <c r="C139" s="148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>
      <c r="A140" s="126"/>
      <c r="B140" s="76"/>
      <c r="C140" s="149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>
      <c r="A141" s="126"/>
      <c r="B141" s="74"/>
      <c r="C141" s="148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>
      <c r="A142" s="126"/>
      <c r="B142" s="76"/>
      <c r="C142" s="149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>
      <c r="A143" s="126"/>
      <c r="B143" s="74"/>
      <c r="C143" s="148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>
      <c r="A144" s="126"/>
      <c r="B144" s="76"/>
      <c r="C144" s="149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>
      <c r="A145" s="126"/>
      <c r="B145" s="74"/>
      <c r="C145" s="148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>
      <c r="A146" s="126"/>
      <c r="B146" s="76"/>
      <c r="C146" s="149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>
      <c r="A147" s="126"/>
      <c r="B147" s="74"/>
      <c r="C147" s="148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>
      <c r="A148" s="126"/>
      <c r="B148" s="76"/>
      <c r="C148" s="149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>
      <c r="A149" s="126"/>
      <c r="B149" s="74"/>
      <c r="C149" s="148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>
      <c r="A150" s="126"/>
      <c r="B150" s="76"/>
      <c r="C150" s="149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>
      <c r="A151" s="126"/>
      <c r="B151" s="74"/>
      <c r="C151" s="148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>
      <c r="A152" s="126"/>
      <c r="B152" s="76"/>
      <c r="C152" s="149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>
      <c r="A153" s="126"/>
      <c r="B153" s="74"/>
      <c r="C153" s="148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>
      <c r="A154" s="126"/>
      <c r="B154" s="76"/>
      <c r="C154" s="149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>
      <c r="A155" s="126"/>
      <c r="B155" s="74"/>
      <c r="C155" s="148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>
      <c r="A156" s="126"/>
      <c r="B156" s="76"/>
      <c r="C156" s="149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>
      <c r="A157" s="126"/>
      <c r="B157" s="74"/>
      <c r="C157" s="148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>
      <c r="A158" s="126"/>
      <c r="B158" s="76"/>
      <c r="C158" s="149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>
      <c r="A159" s="126"/>
      <c r="B159" s="74"/>
      <c r="C159" s="148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>
      <c r="A160" s="126"/>
      <c r="B160" s="76"/>
      <c r="C160" s="149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>
      <c r="A161" s="126"/>
      <c r="B161" s="74"/>
      <c r="C161" s="148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>
      <c r="A162" s="126"/>
      <c r="B162" s="76"/>
      <c r="C162" s="149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>
      <c r="A163" s="126"/>
      <c r="B163" s="74"/>
      <c r="C163" s="148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>
      <c r="A164" s="126"/>
      <c r="B164" s="76"/>
      <c r="C164" s="149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>
      <c r="A165" s="126"/>
      <c r="B165" s="74"/>
      <c r="C165" s="148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>
      <c r="A166" s="126"/>
      <c r="B166" s="76"/>
      <c r="C166" s="149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>
      <c r="A167" s="126"/>
      <c r="B167" s="74"/>
      <c r="C167" s="148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>
      <c r="A168" s="126"/>
      <c r="B168" s="76"/>
      <c r="C168" s="149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>
      <c r="A169" s="126"/>
      <c r="B169" s="74"/>
      <c r="C169" s="148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>
      <c r="A170" s="126"/>
      <c r="B170" s="76"/>
      <c r="C170" s="149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>
      <c r="A171" s="126"/>
      <c r="B171" s="74"/>
      <c r="C171" s="148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>
      <c r="A172" s="126"/>
      <c r="B172" s="76"/>
      <c r="C172" s="149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>
      <c r="A173" s="126"/>
      <c r="B173" s="74"/>
      <c r="C173" s="148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>
      <c r="A174" s="126"/>
      <c r="B174" s="76"/>
      <c r="C174" s="149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>
      <c r="A175" s="126"/>
      <c r="B175" s="74"/>
      <c r="C175" s="148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>
      <c r="A176" s="126"/>
      <c r="B176" s="76"/>
      <c r="C176" s="149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>
      <c r="A177" s="126"/>
      <c r="B177" s="74"/>
      <c r="C177" s="148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>
      <c r="A178" s="126"/>
      <c r="B178" s="76"/>
      <c r="C178" s="149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>
      <c r="A179" s="126"/>
      <c r="B179" s="74"/>
      <c r="C179" s="148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>
      <c r="A180" s="126"/>
      <c r="B180" s="76"/>
      <c r="C180" s="149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>
      <c r="A181" s="126"/>
      <c r="B181" s="74"/>
      <c r="C181" s="148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>
      <c r="A182" s="126"/>
      <c r="B182" s="76"/>
      <c r="C182" s="149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>
      <c r="A183" s="126"/>
      <c r="B183" s="74"/>
      <c r="C183" s="148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>
      <c r="A184" s="126"/>
      <c r="B184" s="76"/>
      <c r="C184" s="149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>
      <c r="A185" s="126"/>
      <c r="B185" s="74"/>
      <c r="C185" s="148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>
      <c r="A186" s="126"/>
      <c r="B186" s="76"/>
      <c r="C186" s="149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>
      <c r="A187" s="126"/>
      <c r="B187" s="74"/>
      <c r="C187" s="148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>
      <c r="A188" s="126"/>
      <c r="B188" s="76"/>
      <c r="C188" s="149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>
      <c r="A189" s="126"/>
      <c r="B189" s="74"/>
      <c r="C189" s="148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>
      <c r="A190" s="126"/>
      <c r="B190" s="76"/>
      <c r="C190" s="149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>
      <c r="A191" s="126"/>
      <c r="B191" s="74"/>
      <c r="C191" s="148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>
      <c r="A192" s="126"/>
      <c r="B192" s="76"/>
      <c r="C192" s="149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>
      <c r="A193" s="126"/>
      <c r="B193" s="74"/>
      <c r="C193" s="148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>
      <c r="A194" s="126"/>
      <c r="B194" s="76"/>
      <c r="C194" s="149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>
      <c r="A195" s="126"/>
      <c r="B195" s="74"/>
      <c r="C195" s="148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>
      <c r="A196" s="126"/>
      <c r="B196" s="76"/>
      <c r="C196" s="149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>
      <c r="A197" s="126"/>
      <c r="B197" s="74"/>
      <c r="C197" s="148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>
      <c r="A198" s="126"/>
      <c r="B198" s="76"/>
      <c r="C198" s="149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>
      <c r="A199" s="126"/>
      <c r="B199" s="74"/>
      <c r="C199" s="148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>
      <c r="A200" s="126"/>
      <c r="B200" s="76"/>
      <c r="C200" s="149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>
      <c r="A201" s="126"/>
      <c r="B201" s="74"/>
      <c r="C201" s="148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>
      <c r="A202" s="126"/>
      <c r="B202" s="76"/>
      <c r="C202" s="149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>
      <c r="A203" s="126"/>
      <c r="B203" s="74"/>
      <c r="C203" s="148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>
      <c r="A204" s="126"/>
      <c r="B204" s="76"/>
      <c r="C204" s="149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>
      <c r="A205" s="126"/>
      <c r="B205" s="74"/>
      <c r="C205" s="148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>
      <c r="A206" s="126"/>
      <c r="B206" s="76"/>
      <c r="C206" s="149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>
      <c r="A207" s="126"/>
      <c r="B207" s="74"/>
      <c r="C207" s="148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>
      <c r="A208" s="126"/>
      <c r="B208" s="76"/>
      <c r="C208" s="149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>
      <c r="A209" s="126"/>
      <c r="B209" s="74"/>
      <c r="C209" s="148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>
      <c r="A210" s="126"/>
      <c r="B210" s="76"/>
      <c r="C210" s="149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>
      <c r="A211" s="126"/>
      <c r="B211" s="74"/>
      <c r="C211" s="148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>
      <c r="A212" s="126"/>
      <c r="B212" s="76"/>
      <c r="C212" s="149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>
      <c r="A213" s="126"/>
      <c r="B213" s="74"/>
      <c r="C213" s="148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>
      <c r="A214" s="126"/>
      <c r="B214" s="76"/>
      <c r="C214" s="149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>
      <c r="A215" s="126"/>
      <c r="B215" s="74"/>
      <c r="C215" s="148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>
      <c r="A216" s="126"/>
      <c r="B216" s="76"/>
      <c r="C216" s="149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>
      <c r="A217" s="126"/>
      <c r="B217" s="74"/>
      <c r="C217" s="148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>
      <c r="A218" s="126"/>
      <c r="B218" s="76"/>
      <c r="C218" s="149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>
      <c r="A219" s="126"/>
      <c r="B219" s="74"/>
      <c r="C219" s="148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>
      <c r="A220" s="126"/>
      <c r="B220" s="76"/>
      <c r="C220" s="149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>
      <c r="A221" s="126"/>
      <c r="B221" s="74"/>
      <c r="C221" s="148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>
      <c r="A222" s="126"/>
      <c r="B222" s="76"/>
      <c r="C222" s="149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>
      <c r="A223" s="126"/>
      <c r="B223" s="74"/>
      <c r="C223" s="148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>
      <c r="A224" s="126"/>
      <c r="B224" s="76"/>
      <c r="C224" s="149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>
      <c r="A225" s="126"/>
      <c r="B225" s="74"/>
      <c r="C225" s="148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>
      <c r="A226" s="126"/>
      <c r="B226" s="76"/>
      <c r="C226" s="149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>
      <c r="A227" s="126"/>
      <c r="B227" s="74"/>
      <c r="C227" s="148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>
      <c r="A228" s="126"/>
      <c r="B228" s="76"/>
      <c r="C228" s="149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>
      <c r="A229" s="126"/>
      <c r="B229" s="74"/>
      <c r="C229" s="148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>
      <c r="A230" s="126"/>
      <c r="B230" s="76"/>
      <c r="C230" s="149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>
      <c r="A231" s="126"/>
      <c r="B231" s="74"/>
      <c r="C231" s="148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>
      <c r="A232" s="126"/>
      <c r="B232" s="76"/>
      <c r="C232" s="149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>
      <c r="A233" s="126"/>
      <c r="B233" s="74"/>
      <c r="C233" s="148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>
      <c r="A234" s="126"/>
      <c r="B234" s="76"/>
      <c r="C234" s="149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>
      <c r="A235" s="126"/>
      <c r="B235" s="74"/>
      <c r="C235" s="148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>
      <c r="A236" s="126"/>
      <c r="B236" s="76"/>
      <c r="C236" s="149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>
      <c r="A237" s="126"/>
      <c r="B237" s="74"/>
      <c r="C237" s="148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>
      <c r="A238" s="126"/>
      <c r="B238" s="76"/>
      <c r="C238" s="149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>
      <c r="A239" s="126"/>
      <c r="B239" s="74"/>
      <c r="C239" s="148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>
      <c r="A240" s="126"/>
      <c r="B240" s="76"/>
      <c r="C240" s="149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>
      <c r="A241" s="126"/>
      <c r="B241" s="74"/>
      <c r="C241" s="148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>
      <c r="A242" s="126"/>
      <c r="B242" s="76"/>
      <c r="C242" s="149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>
      <c r="A243" s="126"/>
      <c r="B243" s="74"/>
      <c r="C243" s="148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>
      <c r="A244" s="126"/>
      <c r="B244" s="76"/>
      <c r="C244" s="149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>
      <c r="A245" s="126"/>
      <c r="B245" s="74"/>
      <c r="C245" s="148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>
      <c r="A246" s="126"/>
      <c r="B246" s="76"/>
      <c r="C246" s="149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>
      <c r="A247" s="126"/>
      <c r="B247" s="74"/>
      <c r="C247" s="148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>
      <c r="A248" s="126"/>
      <c r="B248" s="76"/>
      <c r="C248" s="149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>
      <c r="A249" s="126"/>
      <c r="B249" s="74"/>
      <c r="C249" s="148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>
      <c r="A250" s="126"/>
      <c r="B250" s="76"/>
      <c r="C250" s="149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>
      <c r="A251" s="126"/>
      <c r="B251" s="74"/>
      <c r="C251" s="148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>
      <c r="A252" s="126"/>
      <c r="B252" s="76"/>
      <c r="C252" s="149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>
      <c r="A253" s="126"/>
      <c r="B253" s="74"/>
      <c r="C253" s="148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>
      <c r="A254" s="126"/>
      <c r="B254" s="76"/>
      <c r="C254" s="149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>
      <c r="A255" s="126"/>
      <c r="B255" s="74"/>
      <c r="C255" s="148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>
      <c r="A256" s="126"/>
      <c r="B256" s="76"/>
      <c r="C256" s="149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>
      <c r="A257" s="126"/>
      <c r="B257" s="74"/>
      <c r="C257" s="148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>
      <c r="A258" s="126"/>
      <c r="B258" s="76"/>
      <c r="C258" s="149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>
      <c r="A259" s="126"/>
      <c r="B259" s="74"/>
      <c r="C259" s="148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>
      <c r="A260" s="126"/>
      <c r="B260" s="76"/>
      <c r="C260" s="149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>
      <c r="A261" s="126"/>
      <c r="B261" s="74"/>
      <c r="C261" s="148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>
      <c r="A262" s="126"/>
      <c r="B262" s="76"/>
      <c r="C262" s="149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>
      <c r="A263" s="126"/>
      <c r="B263" s="74"/>
      <c r="C263" s="148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>
      <c r="A264" s="126"/>
      <c r="B264" s="76"/>
      <c r="C264" s="149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>
      <c r="A265" s="126"/>
      <c r="B265" s="74"/>
      <c r="C265" s="148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>
      <c r="A266" s="126"/>
      <c r="B266" s="76"/>
      <c r="C266" s="149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>
      <c r="A267" s="126"/>
      <c r="B267" s="74"/>
      <c r="C267" s="148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>
      <c r="A268" s="126"/>
      <c r="B268" s="76"/>
      <c r="C268" s="149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>
      <c r="A269" s="126"/>
      <c r="B269" s="74"/>
      <c r="C269" s="148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>
      <c r="A270" s="126"/>
      <c r="B270" s="76"/>
      <c r="C270" s="149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>
      <c r="A271" s="126"/>
      <c r="B271" s="74"/>
      <c r="C271" s="148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>
      <c r="A272" s="126"/>
      <c r="B272" s="76"/>
      <c r="C272" s="149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>
      <c r="A273" s="126"/>
      <c r="B273" s="74"/>
      <c r="C273" s="148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>
      <c r="A274" s="126"/>
      <c r="B274" s="76"/>
      <c r="C274" s="149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>
      <c r="A275" s="126"/>
      <c r="B275" s="74"/>
      <c r="C275" s="148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>
      <c r="A276" s="126"/>
      <c r="B276" s="76"/>
      <c r="C276" s="149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>
      <c r="A277" s="126"/>
      <c r="B277" s="74"/>
      <c r="C277" s="148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>
      <c r="A278" s="126"/>
      <c r="B278" s="76"/>
      <c r="C278" s="149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>
      <c r="A279" s="126"/>
      <c r="B279" s="74"/>
      <c r="C279" s="148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>
      <c r="A280" s="126"/>
      <c r="B280" s="76"/>
      <c r="C280" s="149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>
      <c r="A281" s="126"/>
      <c r="B281" s="74"/>
      <c r="C281" s="148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>
      <c r="A282" s="126"/>
      <c r="B282" s="76"/>
      <c r="C282" s="149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>
      <c r="A283" s="126"/>
      <c r="B283" s="74"/>
      <c r="C283" s="148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>
      <c r="A284" s="126"/>
      <c r="B284" s="76"/>
      <c r="C284" s="149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>
      <c r="A285" s="126"/>
      <c r="B285" s="74"/>
      <c r="C285" s="148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>
      <c r="A286" s="126"/>
      <c r="B286" s="76"/>
      <c r="C286" s="149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>
      <c r="A287" s="126"/>
      <c r="B287" s="74"/>
      <c r="C287" s="148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>
      <c r="A288" s="126"/>
      <c r="B288" s="76"/>
      <c r="C288" s="149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>
      <c r="A289" s="126"/>
      <c r="B289" s="74"/>
      <c r="C289" s="148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>
      <c r="A290" s="126"/>
      <c r="B290" s="76"/>
      <c r="C290" s="149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>
      <c r="A291" s="126"/>
      <c r="B291" s="74"/>
      <c r="C291" s="148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>
      <c r="A292" s="126"/>
      <c r="B292" s="76"/>
      <c r="C292" s="149"/>
      <c r="D292" s="43"/>
      <c r="E292" s="76"/>
      <c r="F292" s="77"/>
      <c r="G292" s="43"/>
      <c r="H292" s="76"/>
      <c r="I292" s="77"/>
      <c r="J292" s="43"/>
      <c r="K292" s="76"/>
      <c r="L292" s="77"/>
      <c r="M292" s="43"/>
      <c r="N292" s="76"/>
      <c r="O292" s="77"/>
      <c r="P292" s="43"/>
      <c r="Q292" s="76"/>
      <c r="R292" s="77"/>
      <c r="S292" s="43"/>
      <c r="T292" s="76"/>
      <c r="U292" s="77"/>
      <c r="V292" s="43"/>
      <c r="W292" s="76"/>
      <c r="X292" s="77"/>
      <c r="Y292" s="43"/>
      <c r="Z292" s="76"/>
      <c r="AA292" s="77"/>
      <c r="AB292" s="43"/>
      <c r="AC292" s="76"/>
      <c r="AD292" s="77"/>
      <c r="AE292" s="43"/>
    </row>
    <row r="293" spans="1:31">
      <c r="A293" s="126"/>
      <c r="B293" s="74"/>
      <c r="C293" s="148"/>
      <c r="D293" s="43"/>
      <c r="E293" s="74"/>
      <c r="F293" s="75"/>
      <c r="G293" s="43"/>
      <c r="H293" s="74"/>
      <c r="I293" s="75"/>
      <c r="J293" s="43"/>
      <c r="K293" s="74"/>
      <c r="L293" s="75"/>
      <c r="M293" s="43"/>
      <c r="N293" s="74"/>
      <c r="O293" s="75"/>
      <c r="P293" s="43"/>
      <c r="Q293" s="74"/>
      <c r="R293" s="75"/>
      <c r="S293" s="43"/>
      <c r="T293" s="74"/>
      <c r="U293" s="75"/>
      <c r="V293" s="43"/>
      <c r="W293" s="74"/>
      <c r="X293" s="75"/>
      <c r="Y293" s="43"/>
      <c r="Z293" s="74"/>
      <c r="AA293" s="75"/>
      <c r="AB293" s="43"/>
      <c r="AC293" s="74"/>
      <c r="AD293" s="75"/>
      <c r="AE293" s="43"/>
    </row>
    <row r="294" spans="1:31">
      <c r="A294" s="126"/>
      <c r="B294" s="76"/>
      <c r="C294" s="149"/>
      <c r="D294" s="43"/>
      <c r="E294" s="76"/>
      <c r="F294" s="77"/>
      <c r="G294" s="43"/>
      <c r="H294" s="76"/>
      <c r="I294" s="77"/>
      <c r="J294" s="43"/>
      <c r="K294" s="76"/>
      <c r="L294" s="77"/>
      <c r="M294" s="43"/>
      <c r="N294" s="76"/>
      <c r="O294" s="77"/>
      <c r="P294" s="43"/>
      <c r="Q294" s="76"/>
      <c r="R294" s="77"/>
      <c r="S294" s="43"/>
      <c r="T294" s="76"/>
      <c r="U294" s="77"/>
      <c r="V294" s="43"/>
      <c r="W294" s="76"/>
      <c r="X294" s="77"/>
      <c r="Y294" s="43"/>
      <c r="Z294" s="76"/>
      <c r="AA294" s="77"/>
      <c r="AB294" s="43"/>
      <c r="AC294" s="76"/>
      <c r="AD294" s="77"/>
      <c r="AE294" s="43"/>
    </row>
    <row r="295" spans="1:31">
      <c r="A295" s="126"/>
      <c r="B295" s="74"/>
      <c r="C295" s="148"/>
      <c r="D295" s="43"/>
      <c r="E295" s="74"/>
      <c r="F295" s="75"/>
      <c r="G295" s="43"/>
      <c r="H295" s="74"/>
      <c r="I295" s="75"/>
      <c r="J295" s="43"/>
      <c r="K295" s="74"/>
      <c r="L295" s="75"/>
      <c r="M295" s="43"/>
      <c r="N295" s="74"/>
      <c r="O295" s="75"/>
      <c r="P295" s="43"/>
      <c r="Q295" s="74"/>
      <c r="R295" s="75"/>
      <c r="S295" s="43"/>
      <c r="T295" s="74"/>
      <c r="U295" s="75"/>
      <c r="V295" s="43"/>
      <c r="W295" s="74"/>
      <c r="X295" s="75"/>
      <c r="Y295" s="43"/>
      <c r="Z295" s="74"/>
      <c r="AA295" s="75"/>
      <c r="AB295" s="43"/>
      <c r="AC295" s="74"/>
      <c r="AD295" s="75"/>
      <c r="AE295" s="43"/>
    </row>
    <row r="296" spans="1:31">
      <c r="A296" s="126"/>
      <c r="B296" s="76"/>
      <c r="C296" s="149"/>
      <c r="D296" s="43"/>
      <c r="E296" s="76"/>
      <c r="F296" s="77"/>
      <c r="G296" s="43"/>
      <c r="H296" s="76"/>
      <c r="I296" s="77"/>
      <c r="J296" s="43"/>
      <c r="K296" s="76"/>
      <c r="L296" s="77"/>
      <c r="M296" s="43"/>
      <c r="N296" s="76"/>
      <c r="O296" s="77"/>
      <c r="P296" s="43"/>
      <c r="Q296" s="76"/>
      <c r="R296" s="77"/>
      <c r="S296" s="43"/>
      <c r="T296" s="76"/>
      <c r="U296" s="77"/>
      <c r="V296" s="43"/>
      <c r="W296" s="76"/>
      <c r="X296" s="77"/>
      <c r="Y296" s="43"/>
      <c r="Z296" s="76"/>
      <c r="AA296" s="77"/>
      <c r="AB296" s="43"/>
      <c r="AC296" s="76"/>
      <c r="AD296" s="77"/>
      <c r="AE296" s="43"/>
    </row>
    <row r="297" spans="1:31">
      <c r="A297" s="126"/>
      <c r="B297" s="74"/>
      <c r="C297" s="148"/>
      <c r="D297" s="43"/>
      <c r="E297" s="74"/>
      <c r="F297" s="75"/>
      <c r="G297" s="43"/>
      <c r="H297" s="74"/>
      <c r="I297" s="75"/>
      <c r="J297" s="43"/>
      <c r="K297" s="74"/>
      <c r="L297" s="75"/>
      <c r="M297" s="43"/>
      <c r="N297" s="74"/>
      <c r="O297" s="75"/>
      <c r="P297" s="43"/>
      <c r="Q297" s="74"/>
      <c r="R297" s="75"/>
      <c r="S297" s="43"/>
      <c r="T297" s="74"/>
      <c r="U297" s="75"/>
      <c r="V297" s="43"/>
      <c r="W297" s="74"/>
      <c r="X297" s="75"/>
      <c r="Y297" s="43"/>
      <c r="Z297" s="74"/>
      <c r="AA297" s="75"/>
      <c r="AB297" s="43"/>
      <c r="AC297" s="74"/>
      <c r="AD297" s="75"/>
      <c r="AE297" s="43"/>
    </row>
    <row r="298" spans="1:31">
      <c r="A298" s="126"/>
      <c r="B298" s="76"/>
      <c r="C298" s="149"/>
      <c r="D298" s="43"/>
      <c r="E298" s="76"/>
      <c r="F298" s="77"/>
      <c r="G298" s="43"/>
      <c r="H298" s="76"/>
      <c r="I298" s="77"/>
      <c r="J298" s="43"/>
      <c r="K298" s="76"/>
      <c r="L298" s="77"/>
      <c r="M298" s="43"/>
      <c r="N298" s="76"/>
      <c r="O298" s="77"/>
      <c r="P298" s="43"/>
      <c r="Q298" s="76"/>
      <c r="R298" s="77"/>
      <c r="S298" s="43"/>
      <c r="T298" s="76"/>
      <c r="U298" s="77"/>
      <c r="V298" s="43"/>
      <c r="W298" s="76"/>
      <c r="X298" s="77"/>
      <c r="Y298" s="43"/>
      <c r="Z298" s="76"/>
      <c r="AA298" s="77"/>
      <c r="AB298" s="43"/>
      <c r="AC298" s="76"/>
      <c r="AD298" s="77"/>
      <c r="AE298" s="43"/>
    </row>
    <row r="299" spans="1:31">
      <c r="A299" s="126"/>
      <c r="B299" s="74"/>
      <c r="C299" s="148"/>
      <c r="D299" s="43"/>
      <c r="E299" s="74"/>
      <c r="F299" s="75"/>
      <c r="G299" s="43"/>
      <c r="H299" s="74"/>
      <c r="I299" s="75"/>
      <c r="J299" s="43"/>
      <c r="K299" s="74"/>
      <c r="L299" s="75"/>
      <c r="M299" s="43"/>
      <c r="N299" s="74"/>
      <c r="O299" s="75"/>
      <c r="P299" s="43"/>
      <c r="Q299" s="74"/>
      <c r="R299" s="75"/>
      <c r="S299" s="43"/>
      <c r="T299" s="74"/>
      <c r="U299" s="75"/>
      <c r="V299" s="43"/>
      <c r="W299" s="74"/>
      <c r="X299" s="75"/>
      <c r="Y299" s="43"/>
      <c r="Z299" s="74"/>
      <c r="AA299" s="75"/>
      <c r="AB299" s="43"/>
      <c r="AC299" s="74"/>
      <c r="AD299" s="75"/>
      <c r="AE299" s="43"/>
    </row>
    <row r="300" spans="1:31">
      <c r="A300" s="126"/>
      <c r="B300" s="76"/>
      <c r="C300" s="149"/>
      <c r="D300" s="43"/>
      <c r="E300" s="76"/>
      <c r="F300" s="77"/>
      <c r="G300" s="43"/>
      <c r="H300" s="76"/>
      <c r="I300" s="77"/>
      <c r="J300" s="43"/>
      <c r="K300" s="76"/>
      <c r="L300" s="77"/>
      <c r="M300" s="43"/>
      <c r="N300" s="76"/>
      <c r="O300" s="77"/>
      <c r="P300" s="43"/>
      <c r="Q300" s="76"/>
      <c r="R300" s="77"/>
      <c r="S300" s="43"/>
      <c r="T300" s="76"/>
      <c r="U300" s="77"/>
      <c r="V300" s="43"/>
      <c r="W300" s="76"/>
      <c r="X300" s="77"/>
      <c r="Y300" s="43"/>
      <c r="Z300" s="76"/>
      <c r="AA300" s="77"/>
      <c r="AB300" s="43"/>
      <c r="AC300" s="76"/>
      <c r="AD300" s="77"/>
      <c r="AE300" s="43"/>
    </row>
    <row r="301" spans="1:31">
      <c r="A301" s="126"/>
      <c r="B301" s="74"/>
      <c r="C301" s="148"/>
      <c r="D301" s="43"/>
      <c r="E301" s="74"/>
      <c r="F301" s="75"/>
      <c r="G301" s="43"/>
      <c r="H301" s="74"/>
      <c r="I301" s="75"/>
      <c r="J301" s="43"/>
      <c r="K301" s="74"/>
      <c r="L301" s="75"/>
      <c r="M301" s="43"/>
      <c r="N301" s="74"/>
      <c r="O301" s="75"/>
      <c r="P301" s="43"/>
      <c r="Q301" s="74"/>
      <c r="R301" s="75"/>
      <c r="S301" s="43"/>
      <c r="T301" s="74"/>
      <c r="U301" s="75"/>
      <c r="V301" s="43"/>
      <c r="W301" s="74"/>
      <c r="X301" s="75"/>
      <c r="Y301" s="43"/>
      <c r="Z301" s="74"/>
      <c r="AA301" s="75"/>
      <c r="AB301" s="43"/>
      <c r="AC301" s="74"/>
      <c r="AD301" s="75"/>
      <c r="AE301" s="43"/>
    </row>
    <row r="302" spans="1:31">
      <c r="A302" s="2"/>
      <c r="B302" s="76"/>
      <c r="C302" s="149"/>
      <c r="D302" s="43"/>
      <c r="E302" s="76"/>
      <c r="F302" s="77"/>
      <c r="G302" s="116"/>
      <c r="H302" s="76"/>
      <c r="I302" s="77"/>
      <c r="J302" s="116"/>
      <c r="K302" s="76"/>
      <c r="L302" s="77"/>
      <c r="M302" s="116"/>
      <c r="N302" s="76"/>
      <c r="O302" s="77"/>
      <c r="P302" s="116"/>
      <c r="Q302" s="76"/>
      <c r="R302" s="77"/>
      <c r="S302" s="116"/>
      <c r="T302" s="76"/>
      <c r="U302" s="77"/>
      <c r="V302" s="116"/>
      <c r="W302" s="76"/>
      <c r="X302" s="77"/>
      <c r="Y302" s="116"/>
      <c r="Z302" s="76"/>
      <c r="AA302" s="77"/>
      <c r="AB302" s="116"/>
      <c r="AC302" s="76"/>
      <c r="AD302" s="77"/>
      <c r="AE302" s="116"/>
    </row>
    <row r="303" spans="1:31">
      <c r="A303" s="2"/>
      <c r="B303" s="74"/>
      <c r="C303" s="148"/>
      <c r="D303" s="43"/>
      <c r="E303" s="74"/>
      <c r="F303" s="75"/>
      <c r="G303" s="116"/>
      <c r="H303" s="74"/>
      <c r="I303" s="75"/>
      <c r="J303" s="116"/>
      <c r="K303" s="74"/>
      <c r="L303" s="75"/>
      <c r="M303" s="116"/>
      <c r="N303" s="74"/>
      <c r="O303" s="75"/>
      <c r="P303" s="116"/>
      <c r="Q303" s="74"/>
      <c r="R303" s="75"/>
      <c r="S303" s="116"/>
      <c r="T303" s="74"/>
      <c r="U303" s="75"/>
      <c r="V303" s="116"/>
      <c r="W303" s="74"/>
      <c r="X303" s="75"/>
      <c r="Y303" s="116"/>
      <c r="Z303" s="74"/>
      <c r="AA303" s="75"/>
      <c r="AB303" s="116"/>
      <c r="AC303" s="74"/>
      <c r="AD303" s="75"/>
      <c r="AE303" s="116"/>
    </row>
    <row r="304" spans="1:31">
      <c r="A304" s="2"/>
      <c r="B304" s="76"/>
      <c r="C304" s="149"/>
      <c r="D304" s="43"/>
      <c r="E304" s="76"/>
      <c r="F304" s="77"/>
      <c r="G304" s="116"/>
      <c r="H304" s="76"/>
      <c r="I304" s="77"/>
      <c r="J304" s="116"/>
      <c r="K304" s="76"/>
      <c r="L304" s="77"/>
      <c r="M304" s="116"/>
      <c r="N304" s="76"/>
      <c r="O304" s="77"/>
      <c r="P304" s="116"/>
      <c r="Q304" s="76"/>
      <c r="R304" s="77"/>
      <c r="S304" s="116"/>
      <c r="T304" s="76"/>
      <c r="U304" s="77"/>
      <c r="V304" s="116"/>
      <c r="W304" s="76"/>
      <c r="X304" s="77"/>
      <c r="Y304" s="116"/>
      <c r="Z304" s="76"/>
      <c r="AA304" s="77"/>
      <c r="AB304" s="116"/>
      <c r="AC304" s="76"/>
      <c r="AD304" s="77"/>
      <c r="AE304" s="116"/>
    </row>
    <row r="305" spans="1:31">
      <c r="A305" s="2"/>
      <c r="B305" s="74"/>
      <c r="C305" s="148"/>
      <c r="D305" s="43"/>
      <c r="E305" s="74"/>
      <c r="F305" s="75"/>
      <c r="G305" s="116"/>
      <c r="H305" s="74"/>
      <c r="I305" s="75"/>
      <c r="J305" s="116"/>
      <c r="K305" s="74"/>
      <c r="L305" s="75"/>
      <c r="M305" s="116"/>
      <c r="N305" s="74"/>
      <c r="O305" s="75"/>
      <c r="P305" s="116"/>
      <c r="Q305" s="74"/>
      <c r="R305" s="75"/>
      <c r="S305" s="116"/>
      <c r="T305" s="74"/>
      <c r="U305" s="75"/>
      <c r="V305" s="116"/>
      <c r="W305" s="74"/>
      <c r="X305" s="75"/>
      <c r="Y305" s="116"/>
      <c r="Z305" s="74"/>
      <c r="AA305" s="75"/>
      <c r="AB305" s="116"/>
      <c r="AC305" s="74"/>
      <c r="AD305" s="75"/>
      <c r="AE305" s="116"/>
    </row>
    <row r="306" spans="1:31">
      <c r="A306" s="2"/>
      <c r="B306" s="76"/>
      <c r="C306" s="149"/>
      <c r="D306" s="43"/>
      <c r="E306" s="76"/>
      <c r="F306" s="77"/>
      <c r="G306" s="116"/>
      <c r="H306" s="76"/>
      <c r="I306" s="77"/>
      <c r="J306" s="116"/>
      <c r="K306" s="76"/>
      <c r="L306" s="77"/>
      <c r="M306" s="116"/>
      <c r="N306" s="76"/>
      <c r="O306" s="77"/>
      <c r="P306" s="116"/>
      <c r="Q306" s="76"/>
      <c r="R306" s="77"/>
      <c r="S306" s="116"/>
      <c r="T306" s="76"/>
      <c r="U306" s="77"/>
      <c r="V306" s="116"/>
      <c r="W306" s="76"/>
      <c r="X306" s="77"/>
      <c r="Y306" s="116"/>
      <c r="Z306" s="76"/>
      <c r="AA306" s="77"/>
      <c r="AB306" s="116"/>
      <c r="AC306" s="76"/>
      <c r="AD306" s="77"/>
      <c r="AE306" s="116"/>
    </row>
    <row r="307" spans="1:31">
      <c r="A307" s="2"/>
      <c r="B307" s="74"/>
      <c r="C307" s="148"/>
      <c r="D307" s="43"/>
      <c r="E307" s="74"/>
      <c r="F307" s="75"/>
      <c r="G307" s="116"/>
      <c r="H307" s="74"/>
      <c r="I307" s="75"/>
      <c r="J307" s="116"/>
      <c r="K307" s="74"/>
      <c r="L307" s="75"/>
      <c r="M307" s="116"/>
      <c r="N307" s="74"/>
      <c r="O307" s="75"/>
      <c r="P307" s="116"/>
      <c r="Q307" s="74"/>
      <c r="R307" s="75"/>
      <c r="S307" s="116"/>
      <c r="T307" s="74"/>
      <c r="U307" s="75"/>
      <c r="V307" s="116"/>
      <c r="W307" s="74"/>
      <c r="X307" s="75"/>
      <c r="Y307" s="116"/>
      <c r="Z307" s="74"/>
      <c r="AA307" s="75"/>
      <c r="AB307" s="116"/>
      <c r="AC307" s="74"/>
      <c r="AD307" s="75"/>
      <c r="AE307" s="116"/>
    </row>
    <row r="308" spans="1:31">
      <c r="A308" s="2"/>
      <c r="B308" s="76"/>
      <c r="C308" s="149"/>
      <c r="D308" s="43"/>
      <c r="E308" s="76"/>
      <c r="F308" s="77"/>
      <c r="G308" s="116"/>
      <c r="H308" s="76"/>
      <c r="I308" s="77"/>
      <c r="J308" s="116"/>
      <c r="K308" s="76"/>
      <c r="L308" s="77"/>
      <c r="M308" s="116"/>
      <c r="N308" s="76"/>
      <c r="O308" s="77"/>
      <c r="P308" s="116"/>
      <c r="Q308" s="76"/>
      <c r="R308" s="77"/>
      <c r="S308" s="116"/>
      <c r="T308" s="76"/>
      <c r="U308" s="77"/>
      <c r="V308" s="116"/>
      <c r="W308" s="76"/>
      <c r="X308" s="77"/>
      <c r="Y308" s="116"/>
      <c r="Z308" s="76"/>
      <c r="AA308" s="77"/>
      <c r="AB308" s="116"/>
      <c r="AC308" s="76"/>
      <c r="AD308" s="77"/>
      <c r="AE308" s="116"/>
    </row>
    <row r="309" spans="1:31">
      <c r="A309" s="2"/>
      <c r="B309" s="74"/>
      <c r="C309" s="148"/>
      <c r="D309" s="43"/>
      <c r="E309" s="74"/>
      <c r="F309" s="75"/>
      <c r="G309" s="116"/>
      <c r="H309" s="74"/>
      <c r="I309" s="75"/>
      <c r="J309" s="116"/>
      <c r="K309" s="74"/>
      <c r="L309" s="75"/>
      <c r="M309" s="116"/>
      <c r="N309" s="74"/>
      <c r="O309" s="75"/>
      <c r="P309" s="116"/>
      <c r="Q309" s="74"/>
      <c r="R309" s="75"/>
      <c r="S309" s="116"/>
      <c r="T309" s="74"/>
      <c r="U309" s="75"/>
      <c r="V309" s="116"/>
      <c r="W309" s="74"/>
      <c r="X309" s="75"/>
      <c r="Y309" s="116"/>
      <c r="Z309" s="74"/>
      <c r="AA309" s="75"/>
      <c r="AB309" s="116"/>
      <c r="AC309" s="74"/>
      <c r="AD309" s="75"/>
      <c r="AE309" s="116"/>
    </row>
    <row r="310" spans="1:31">
      <c r="A310" s="2"/>
      <c r="B310" s="76"/>
      <c r="C310" s="149"/>
      <c r="D310" s="43"/>
      <c r="E310" s="76"/>
      <c r="F310" s="77"/>
      <c r="G310" s="116"/>
      <c r="H310" s="76"/>
      <c r="I310" s="77"/>
      <c r="J310" s="116"/>
      <c r="K310" s="76"/>
      <c r="L310" s="77"/>
      <c r="M310" s="116"/>
      <c r="N310" s="76"/>
      <c r="O310" s="77"/>
      <c r="P310" s="116"/>
      <c r="Q310" s="76"/>
      <c r="R310" s="77"/>
      <c r="S310" s="116"/>
      <c r="T310" s="76"/>
      <c r="U310" s="77"/>
      <c r="V310" s="116"/>
      <c r="W310" s="76"/>
      <c r="X310" s="77"/>
      <c r="Y310" s="116"/>
      <c r="Z310" s="76"/>
      <c r="AA310" s="77"/>
      <c r="AB310" s="116"/>
      <c r="AC310" s="76"/>
      <c r="AD310" s="77"/>
      <c r="AE310" s="116"/>
    </row>
    <row r="311" spans="1:31">
      <c r="A311" s="2"/>
      <c r="B311" s="74"/>
      <c r="C311" s="148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>
      <c r="A312" s="2"/>
      <c r="B312" s="76"/>
      <c r="C312" s="149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>
      <c r="A313" s="2"/>
      <c r="B313" s="74"/>
      <c r="C313" s="148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>
      <c r="A314" s="2"/>
      <c r="B314" s="76"/>
      <c r="C314" s="149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>
      <c r="A315" s="2"/>
      <c r="B315" s="74"/>
      <c r="C315" s="148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>
      <c r="A316" s="2"/>
      <c r="B316" s="76"/>
      <c r="C316" s="149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>
      <c r="A317" s="2"/>
      <c r="B317" s="74"/>
      <c r="C317" s="148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>
      <c r="A318" s="2"/>
      <c r="B318" s="76"/>
      <c r="C318" s="149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>
      <c r="A319" s="2"/>
      <c r="B319" s="74"/>
      <c r="C319" s="148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>
      <c r="A320" s="2"/>
      <c r="B320" s="76"/>
      <c r="C320" s="149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>
      <c r="A321" s="2"/>
      <c r="B321" s="74"/>
      <c r="C321" s="148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>
      <c r="A322" s="2"/>
      <c r="B322" s="76"/>
      <c r="C322" s="149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>
      <c r="A323" s="2"/>
      <c r="B323" s="74"/>
      <c r="C323" s="148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>
      <c r="A324" s="2"/>
      <c r="B324" s="76"/>
      <c r="C324" s="149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>
      <c r="A325" s="2"/>
      <c r="B325" s="74"/>
      <c r="C325" s="148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>
      <c r="A326" s="2"/>
      <c r="B326" s="76"/>
      <c r="C326" s="149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>
      <c r="A327" s="2"/>
      <c r="B327" s="74"/>
      <c r="C327" s="148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>
      <c r="A328" s="2"/>
      <c r="B328" s="76"/>
      <c r="C328" s="149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>
      <c r="A329" s="2"/>
      <c r="B329" s="74"/>
      <c r="C329" s="148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>
      <c r="A330" s="2"/>
      <c r="B330" s="76"/>
      <c r="C330" s="149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>
      <c r="A331" s="2"/>
      <c r="B331" s="74"/>
      <c r="C331" s="148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>
      <c r="A332" s="2"/>
      <c r="B332" s="76"/>
      <c r="C332" s="149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>
      <c r="A333" s="2"/>
      <c r="B333" s="74"/>
      <c r="C333" s="148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>
      <c r="A334" s="2"/>
      <c r="B334" s="76"/>
      <c r="C334" s="149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>
      <c r="A335" s="2"/>
      <c r="B335" s="74"/>
      <c r="C335" s="148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>
      <c r="A336" s="2"/>
      <c r="B336" s="76"/>
      <c r="C336" s="149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>
      <c r="A337" s="2"/>
      <c r="B337" s="74"/>
      <c r="C337" s="148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>
      <c r="A338" s="2"/>
      <c r="B338" s="76"/>
      <c r="C338" s="149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>
      <c r="A339" s="2"/>
      <c r="B339" s="74"/>
      <c r="C339" s="148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>
      <c r="A340" s="2"/>
      <c r="B340" s="76"/>
      <c r="C340" s="149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>
      <c r="A341" s="2"/>
      <c r="B341" s="74"/>
      <c r="C341" s="148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>
      <c r="A342" s="2"/>
      <c r="B342" s="76"/>
      <c r="C342" s="149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>
      <c r="A343" s="2"/>
      <c r="B343" s="74"/>
      <c r="C343" s="148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>
      <c r="A344" s="2"/>
      <c r="B344" s="76"/>
      <c r="C344" s="149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>
      <c r="A345" s="2"/>
      <c r="B345" s="74"/>
      <c r="C345" s="148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>
      <c r="A346" s="2"/>
      <c r="B346" s="76"/>
      <c r="C346" s="149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>
      <c r="A347" s="2"/>
      <c r="B347" s="74"/>
      <c r="C347" s="148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>
      <c r="A348" s="2"/>
      <c r="B348" s="76"/>
      <c r="C348" s="149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>
      <c r="A349" s="2"/>
      <c r="B349" s="74"/>
      <c r="C349" s="148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>
      <c r="A350" s="2"/>
      <c r="B350" s="76"/>
      <c r="C350" s="149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>
      <c r="A351" s="2"/>
      <c r="B351" s="74"/>
      <c r="C351" s="148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>
      <c r="A352" s="2"/>
      <c r="B352" s="76"/>
      <c r="C352" s="149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>
      <c r="A353" s="2"/>
      <c r="B353" s="74"/>
      <c r="C353" s="148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>
      <c r="A354" s="2"/>
      <c r="B354" s="76"/>
      <c r="C354" s="149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>
      <c r="A355" s="2"/>
      <c r="B355" s="74"/>
      <c r="C355" s="148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>
      <c r="A356" s="2"/>
      <c r="B356" s="76"/>
      <c r="C356" s="149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>
      <c r="A357" s="2"/>
      <c r="B357" s="74"/>
      <c r="C357" s="148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>
      <c r="A358" s="2"/>
      <c r="B358" s="76"/>
      <c r="C358" s="149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>
      <c r="A359" s="2"/>
      <c r="B359" s="74"/>
      <c r="C359" s="148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>
      <c r="A360" s="2"/>
      <c r="B360" s="76"/>
      <c r="C360" s="149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>
      <c r="A361" s="2"/>
      <c r="B361" s="74"/>
      <c r="C361" s="148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>
      <c r="A362" s="2"/>
      <c r="B362" s="76"/>
      <c r="C362" s="149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>
      <c r="A363" s="2"/>
      <c r="B363" s="74"/>
      <c r="C363" s="148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>
      <c r="A364" s="2"/>
      <c r="B364" s="76"/>
      <c r="C364" s="149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>
      <c r="A365" s="2"/>
      <c r="B365" s="74"/>
      <c r="C365" s="148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>
      <c r="A366" s="2"/>
      <c r="B366" s="76"/>
      <c r="C366" s="149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>
      <c r="A367" s="2"/>
      <c r="B367" s="74"/>
      <c r="C367" s="148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>
      <c r="A368" s="2"/>
      <c r="B368" s="76"/>
      <c r="C368" s="149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>
      <c r="A369" s="2"/>
      <c r="B369" s="74"/>
      <c r="C369" s="148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>
      <c r="A370" s="2"/>
      <c r="B370" s="76"/>
      <c r="C370" s="149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>
      <c r="A371" s="2"/>
      <c r="B371" s="74"/>
      <c r="C371" s="148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>
      <c r="A372" s="2"/>
      <c r="B372" s="76"/>
      <c r="C372" s="149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>
      <c r="A373" s="2"/>
      <c r="B373" s="74"/>
      <c r="C373" s="148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>
      <c r="A374" s="2"/>
      <c r="B374" s="76"/>
      <c r="C374" s="149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>
      <c r="A375" s="2"/>
      <c r="B375" s="74"/>
      <c r="C375" s="148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>
      <c r="A376" s="2"/>
      <c r="B376" s="76"/>
      <c r="C376" s="149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>
      <c r="A377" s="2"/>
      <c r="B377" s="74"/>
      <c r="C377" s="148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>
      <c r="A378" s="2"/>
      <c r="B378" s="76"/>
      <c r="C378" s="149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>
      <c r="A379" s="2"/>
      <c r="B379" s="74"/>
      <c r="C379" s="148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>
      <c r="A380" s="2"/>
      <c r="B380" s="76"/>
      <c r="C380" s="149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>
      <c r="A381" s="2"/>
      <c r="B381" s="74"/>
      <c r="C381" s="148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>
      <c r="A382" s="2"/>
      <c r="B382" s="76"/>
      <c r="C382" s="149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>
      <c r="A383" s="2"/>
      <c r="B383" s="74"/>
      <c r="C383" s="148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>
      <c r="A384" s="2"/>
      <c r="B384" s="76"/>
      <c r="C384" s="149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>
      <c r="A385" s="2"/>
      <c r="B385" s="74"/>
      <c r="C385" s="148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>
      <c r="A386" s="2"/>
      <c r="B386" s="76"/>
      <c r="C386" s="149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>
      <c r="A387" s="2"/>
      <c r="B387" s="74"/>
      <c r="C387" s="148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>
      <c r="A388" s="2"/>
      <c r="B388" s="76"/>
      <c r="C388" s="149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>
      <c r="A389" s="2"/>
      <c r="B389" s="74"/>
      <c r="C389" s="148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>
      <c r="A390" s="2"/>
      <c r="B390" s="76"/>
      <c r="C390" s="149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>
      <c r="A391" s="2"/>
      <c r="B391" s="74"/>
      <c r="C391" s="148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>
      <c r="A392" s="2"/>
      <c r="B392" s="76"/>
      <c r="C392" s="149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>
      <c r="A393" s="2"/>
      <c r="B393" s="74"/>
      <c r="C393" s="148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>
      <c r="A394" s="2"/>
      <c r="B394" s="76"/>
      <c r="C394" s="149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>
      <c r="A395" s="2"/>
      <c r="B395" s="74"/>
      <c r="C395" s="148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>
      <c r="A396" s="2"/>
      <c r="B396" s="76"/>
      <c r="C396" s="149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>
      <c r="A397" s="2"/>
      <c r="B397" s="74"/>
      <c r="C397" s="148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>
      <c r="A398" s="2"/>
      <c r="B398" s="76"/>
      <c r="C398" s="149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>
      <c r="A399" s="2"/>
      <c r="B399" s="74"/>
      <c r="C399" s="148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>
      <c r="A400" s="2"/>
      <c r="B400" s="76"/>
      <c r="C400" s="149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>
      <c r="A401" s="2"/>
      <c r="B401" s="74"/>
      <c r="C401" s="148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>
      <c r="A402" s="2"/>
      <c r="B402" s="76"/>
      <c r="C402" s="149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>
      <c r="A403" s="2"/>
      <c r="B403" s="74"/>
      <c r="C403" s="148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>
      <c r="A404" s="2"/>
      <c r="B404" s="76"/>
      <c r="C404" s="149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>
      <c r="A405" s="2"/>
      <c r="B405" s="74"/>
      <c r="C405" s="148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>
      <c r="A406" s="2"/>
      <c r="B406" s="76"/>
      <c r="C406" s="149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>
      <c r="A407" s="2"/>
      <c r="B407" s="74"/>
      <c r="C407" s="148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>
      <c r="A408" s="2"/>
      <c r="B408" s="76"/>
      <c r="C408" s="149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>
      <c r="A409" s="2"/>
      <c r="B409" s="74"/>
      <c r="C409" s="148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>
      <c r="A410" s="2"/>
      <c r="B410" s="76"/>
      <c r="C410" s="149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>
      <c r="A411" s="2"/>
      <c r="B411" s="74"/>
      <c r="C411" s="148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>
      <c r="A412" s="2"/>
      <c r="B412" s="76"/>
      <c r="C412" s="149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>
      <c r="A413" s="2"/>
      <c r="B413" s="74"/>
      <c r="C413" s="148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>
      <c r="A414" s="2"/>
      <c r="B414" s="76"/>
      <c r="C414" s="149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>
      <c r="A415" s="2"/>
      <c r="B415" s="74"/>
      <c r="C415" s="148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>
      <c r="A416" s="2"/>
      <c r="B416" s="76"/>
      <c r="C416" s="149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>
      <c r="A417" s="2"/>
      <c r="B417" s="74"/>
      <c r="C417" s="148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>
      <c r="A418" s="2"/>
      <c r="B418" s="76"/>
      <c r="C418" s="149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>
      <c r="A419" s="2"/>
      <c r="B419" s="74"/>
      <c r="C419" s="148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>
      <c r="A420" s="2"/>
      <c r="B420" s="76"/>
      <c r="C420" s="149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>
      <c r="A421" s="2"/>
      <c r="B421" s="74"/>
      <c r="C421" s="148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>
      <c r="A422" s="2"/>
      <c r="B422" s="76"/>
      <c r="C422" s="149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>
      <c r="A423" s="2"/>
      <c r="B423" s="74"/>
      <c r="C423" s="148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>
      <c r="A424" s="2"/>
      <c r="B424" s="76"/>
      <c r="C424" s="149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>
      <c r="A425" s="2"/>
      <c r="B425" s="74"/>
      <c r="C425" s="148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>
      <c r="A426" s="2"/>
      <c r="B426" s="76"/>
      <c r="C426" s="149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>
      <c r="A427" s="2"/>
      <c r="B427" s="74"/>
      <c r="C427" s="148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>
      <c r="A428" s="2"/>
      <c r="B428" s="76"/>
      <c r="C428" s="149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>
      <c r="A429" s="2"/>
      <c r="B429" s="74"/>
      <c r="C429" s="148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>
      <c r="A430" s="2"/>
      <c r="B430" s="76"/>
      <c r="C430" s="149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>
      <c r="A431" s="2"/>
      <c r="B431" s="74"/>
      <c r="C431" s="148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>
      <c r="A432" s="2"/>
      <c r="B432" s="76"/>
      <c r="C432" s="149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>
      <c r="A433" s="2"/>
      <c r="B433" s="74"/>
      <c r="C433" s="148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>
      <c r="A434" s="2"/>
      <c r="B434" s="76"/>
      <c r="C434" s="149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>
      <c r="A435" s="2"/>
      <c r="B435" s="74"/>
      <c r="C435" s="148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>
      <c r="A436" s="2"/>
      <c r="B436" s="76"/>
      <c r="C436" s="149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>
      <c r="A437" s="2"/>
      <c r="B437" s="74"/>
      <c r="C437" s="148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>
      <c r="A438" s="2"/>
      <c r="B438" s="76"/>
      <c r="C438" s="149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>
      <c r="A439" s="2"/>
      <c r="B439" s="74"/>
      <c r="C439" s="148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>
      <c r="A440" s="2"/>
      <c r="B440" s="76"/>
      <c r="C440" s="149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>
      <c r="A441" s="2"/>
      <c r="B441" s="74"/>
      <c r="C441" s="148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>
      <c r="A442" s="2"/>
      <c r="B442" s="76"/>
      <c r="C442" s="149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>
      <c r="A443" s="2"/>
      <c r="B443" s="74"/>
      <c r="C443" s="148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>
      <c r="A444" s="2"/>
      <c r="B444" s="76"/>
      <c r="C444" s="149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>
      <c r="A445" s="2"/>
      <c r="B445" s="74"/>
      <c r="C445" s="148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>
      <c r="A446" s="2"/>
      <c r="B446" s="76"/>
      <c r="C446" s="149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>
      <c r="A447" s="2"/>
      <c r="B447" s="74"/>
      <c r="C447" s="148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>
      <c r="A448" s="2"/>
      <c r="B448" s="76"/>
      <c r="C448" s="149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>
      <c r="A449" s="2"/>
      <c r="B449" s="74"/>
      <c r="C449" s="148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>
      <c r="A450" s="2"/>
      <c r="B450" s="76"/>
      <c r="C450" s="149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>
      <c r="A451" s="2"/>
      <c r="B451" s="74"/>
      <c r="C451" s="148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>
      <c r="A452" s="2"/>
      <c r="B452" s="76"/>
      <c r="C452" s="149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>
      <c r="A453" s="2"/>
      <c r="B453" s="74"/>
      <c r="C453" s="148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>
      <c r="A454" s="2"/>
      <c r="B454" s="76"/>
      <c r="C454" s="149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>
      <c r="A455" s="2"/>
      <c r="B455" s="74"/>
      <c r="C455" s="148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>
      <c r="A456" s="2"/>
      <c r="B456" s="76"/>
      <c r="C456" s="149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>
      <c r="A457" s="2"/>
      <c r="B457" s="74"/>
      <c r="C457" s="148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>
      <c r="A458" s="2"/>
      <c r="B458" s="76"/>
      <c r="C458" s="149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>
      <c r="A459" s="2"/>
      <c r="B459" s="74"/>
      <c r="C459" s="148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>
      <c r="A460" s="2"/>
      <c r="B460" s="76"/>
      <c r="C460" s="149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>
      <c r="A461" s="2"/>
      <c r="B461" s="74"/>
      <c r="C461" s="148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>
      <c r="A462" s="2"/>
      <c r="B462" s="76"/>
      <c r="C462" s="149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>
      <c r="A463" s="2"/>
      <c r="B463" s="74"/>
      <c r="C463" s="148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>
      <c r="A464" s="2"/>
      <c r="B464" s="76"/>
      <c r="C464" s="149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>
      <c r="A465" s="2"/>
      <c r="B465" s="74"/>
      <c r="C465" s="148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>
      <c r="A466" s="2"/>
      <c r="B466" s="76"/>
      <c r="C466" s="149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>
      <c r="A467" s="2"/>
      <c r="B467" s="74"/>
      <c r="C467" s="148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>
      <c r="A468" s="2"/>
      <c r="B468" s="76"/>
      <c r="C468" s="149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>
      <c r="A469" s="2"/>
      <c r="B469" s="74"/>
      <c r="C469" s="148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>
      <c r="A470" s="2"/>
      <c r="B470" s="76"/>
      <c r="C470" s="149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>
      <c r="A471" s="2"/>
      <c r="B471" s="74"/>
      <c r="C471" s="148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>
      <c r="A472" s="2"/>
      <c r="B472" s="76"/>
      <c r="C472" s="149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>
      <c r="A473" s="2"/>
      <c r="B473" s="74"/>
      <c r="C473" s="148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>
      <c r="A474" s="2"/>
      <c r="B474" s="76"/>
      <c r="C474" s="149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>
      <c r="A475" s="2"/>
      <c r="B475" s="74"/>
      <c r="C475" s="148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>
      <c r="A476" s="2"/>
      <c r="B476" s="76"/>
      <c r="C476" s="149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>
      <c r="A477" s="2"/>
      <c r="B477" s="74"/>
      <c r="C477" s="148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>
      <c r="A478" s="2"/>
      <c r="B478" s="76"/>
      <c r="C478" s="149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>
      <c r="A479" s="2"/>
      <c r="B479" s="74"/>
      <c r="C479" s="148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>
      <c r="A480" s="2"/>
      <c r="B480" s="76"/>
      <c r="C480" s="149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>
      <c r="A481" s="2"/>
      <c r="B481" s="74"/>
      <c r="C481" s="148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>
      <c r="A482" s="2"/>
      <c r="B482" s="76"/>
      <c r="C482" s="149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>
      <c r="A483" s="2"/>
      <c r="B483" s="74"/>
      <c r="C483" s="148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>
      <c r="A484" s="2"/>
      <c r="B484" s="76"/>
      <c r="C484" s="149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>
      <c r="A485" s="2"/>
      <c r="B485" s="74"/>
      <c r="C485" s="148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>
      <c r="A486" s="2"/>
      <c r="B486" s="76"/>
      <c r="C486" s="149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>
      <c r="A487" s="2"/>
      <c r="B487" s="74"/>
      <c r="C487" s="148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>
      <c r="A488" s="2"/>
      <c r="B488" s="76"/>
      <c r="C488" s="149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>
      <c r="A489" s="2"/>
      <c r="B489" s="74"/>
      <c r="C489" s="148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>
      <c r="A490" s="2"/>
      <c r="B490" s="76"/>
      <c r="C490" s="149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>
      <c r="A491" s="2"/>
      <c r="B491" s="74"/>
      <c r="C491" s="148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>
      <c r="A492" s="2"/>
      <c r="B492" s="76"/>
      <c r="C492" s="149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>
      <c r="A493" s="2"/>
      <c r="B493" s="74"/>
      <c r="C493" s="148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>
      <c r="A494" s="2"/>
      <c r="B494" s="76"/>
      <c r="C494" s="149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>
      <c r="A495" s="2"/>
      <c r="B495" s="74"/>
      <c r="C495" s="148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>
      <c r="A496" s="2"/>
      <c r="B496" s="76"/>
      <c r="C496" s="149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>
      <c r="A497" s="2"/>
      <c r="B497" s="74"/>
      <c r="C497" s="148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>
      <c r="A498" s="2"/>
      <c r="B498" s="76"/>
      <c r="C498" s="149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>
      <c r="A499" s="2"/>
      <c r="B499" s="74"/>
      <c r="C499" s="148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>
      <c r="A500" s="2"/>
      <c r="B500" s="76"/>
      <c r="C500" s="149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>
      <c r="A501" s="2"/>
      <c r="B501" s="74"/>
      <c r="C501" s="148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>
      <c r="A502" s="2"/>
      <c r="B502" s="76"/>
      <c r="C502" s="149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>
      <c r="A503" s="2"/>
      <c r="B503" s="74"/>
      <c r="C503" s="148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>
      <c r="A504" s="2"/>
      <c r="B504" s="76"/>
      <c r="C504" s="149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>
      <c r="A505" s="2"/>
      <c r="B505" s="74"/>
      <c r="C505" s="148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>
      <c r="A506" s="2"/>
      <c r="B506" s="76"/>
      <c r="C506" s="149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>
      <c r="A507" s="2"/>
      <c r="B507" s="74"/>
      <c r="C507" s="148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>
      <c r="A508" s="2"/>
      <c r="B508" s="76"/>
      <c r="C508" s="149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>
      <c r="A509" s="2"/>
      <c r="B509" s="74"/>
      <c r="C509" s="148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>
      <c r="A510" s="2"/>
      <c r="B510" s="76"/>
      <c r="C510" s="149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>
      <c r="A511" s="2"/>
      <c r="B511" s="74"/>
      <c r="C511" s="148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>
      <c r="A512" s="2"/>
      <c r="B512" s="76"/>
      <c r="C512" s="149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>
      <c r="A513" s="2"/>
      <c r="B513" s="74"/>
      <c r="C513" s="148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>
      <c r="A514" s="2"/>
      <c r="B514" s="76"/>
      <c r="C514" s="149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>
      <c r="A515" s="2"/>
      <c r="B515" s="74"/>
      <c r="C515" s="148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>
      <c r="A516" s="2"/>
      <c r="B516" s="76"/>
      <c r="C516" s="149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>
      <c r="A517" s="2"/>
      <c r="B517" s="74"/>
      <c r="C517" s="148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>
      <c r="A518" s="2"/>
      <c r="B518" s="76"/>
      <c r="C518" s="149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>
      <c r="A519" s="2"/>
      <c r="B519" s="74"/>
      <c r="C519" s="148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>
      <c r="A520" s="2"/>
      <c r="B520" s="76"/>
      <c r="C520" s="149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>
      <c r="A521" s="2"/>
      <c r="B521" s="74"/>
      <c r="C521" s="148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>
      <c r="A522" s="2"/>
      <c r="B522" s="76"/>
      <c r="C522" s="149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>
      <c r="A523" s="2"/>
      <c r="B523" s="74"/>
      <c r="C523" s="148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>
      <c r="A524" s="2"/>
      <c r="B524" s="76"/>
      <c r="C524" s="149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>
      <c r="A525" s="2"/>
      <c r="B525" s="74"/>
      <c r="C525" s="148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>
      <c r="A526" s="2"/>
      <c r="B526" s="76"/>
      <c r="C526" s="149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>
      <c r="A527" s="2"/>
      <c r="B527" s="74"/>
      <c r="C527" s="148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>
      <c r="A528" s="2"/>
      <c r="B528" s="76"/>
      <c r="C528" s="149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>
      <c r="A529" s="2"/>
      <c r="B529" s="74"/>
      <c r="C529" s="148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>
      <c r="A530" s="2"/>
      <c r="B530" s="76"/>
      <c r="C530" s="149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>
      <c r="A531" s="2"/>
      <c r="B531" s="74"/>
      <c r="C531" s="148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>
      <c r="A532" s="2"/>
      <c r="B532" s="76"/>
      <c r="C532" s="149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>
      <c r="A533" s="2"/>
      <c r="B533" s="74"/>
      <c r="C533" s="148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>
      <c r="A534" s="2"/>
      <c r="B534" s="76"/>
      <c r="C534" s="149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>
      <c r="A535" s="2"/>
      <c r="B535" s="74"/>
      <c r="C535" s="148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>
      <c r="A536" s="2"/>
      <c r="B536" s="76"/>
      <c r="C536" s="149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>
      <c r="A537" s="2"/>
      <c r="B537" s="74"/>
      <c r="C537" s="148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>
      <c r="A538" s="2"/>
      <c r="B538" s="76"/>
      <c r="C538" s="149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>
      <c r="A539" s="2"/>
      <c r="B539" s="74"/>
      <c r="C539" s="148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>
      <c r="A540" s="2"/>
      <c r="B540" s="76"/>
      <c r="C540" s="149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>
      <c r="A541" s="2"/>
      <c r="B541" s="74"/>
      <c r="C541" s="148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>
      <c r="A542" s="2"/>
      <c r="B542" s="76"/>
      <c r="C542" s="149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>
      <c r="A543" s="2"/>
      <c r="B543" s="74"/>
      <c r="C543" s="148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>
      <c r="A544" s="2"/>
      <c r="B544" s="76"/>
      <c r="C544" s="149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>
      <c r="A545" s="2"/>
      <c r="B545" s="74"/>
      <c r="C545" s="148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>
      <c r="A546" s="2"/>
      <c r="B546" s="76"/>
      <c r="C546" s="149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>
      <c r="A547" s="2"/>
      <c r="B547" s="74"/>
      <c r="C547" s="148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>
      <c r="A548" s="2"/>
      <c r="B548" s="76"/>
      <c r="C548" s="149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>
      <c r="A549" s="2"/>
      <c r="B549" s="74"/>
      <c r="C549" s="148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>
      <c r="A550" s="2"/>
      <c r="B550" s="76"/>
      <c r="C550" s="149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>
      <c r="A551" s="2"/>
      <c r="B551" s="74"/>
      <c r="C551" s="148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>
      <c r="A552" s="2"/>
      <c r="B552" s="76"/>
      <c r="C552" s="149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>
      <c r="A553" s="2"/>
      <c r="B553" s="74"/>
      <c r="C553" s="148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>
      <c r="A554" s="2"/>
      <c r="B554" s="76"/>
      <c r="C554" s="149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>
      <c r="A555" s="2"/>
      <c r="B555" s="74"/>
      <c r="C555" s="148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>
      <c r="A556" s="2"/>
      <c r="B556" s="76"/>
      <c r="C556" s="149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>
      <c r="A557" s="2"/>
      <c r="B557" s="74"/>
      <c r="C557" s="148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>
      <c r="A558" s="2"/>
      <c r="B558" s="76"/>
      <c r="C558" s="149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>
      <c r="A559" s="2"/>
      <c r="B559" s="74"/>
      <c r="C559" s="148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>
      <c r="A560" s="2"/>
      <c r="B560" s="76"/>
      <c r="C560" s="149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>
      <c r="A561" s="2"/>
      <c r="B561" s="74"/>
      <c r="C561" s="148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>
      <c r="A562" s="2"/>
      <c r="B562" s="76"/>
      <c r="C562" s="149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>
      <c r="A563" s="2"/>
      <c r="B563" s="74"/>
      <c r="C563" s="148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>
      <c r="A564" s="2"/>
      <c r="B564" s="76"/>
      <c r="C564" s="149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>
      <c r="A565" s="2"/>
      <c r="B565" s="74"/>
      <c r="C565" s="148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>
      <c r="A566" s="2"/>
      <c r="B566" s="76"/>
      <c r="C566" s="149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>
      <c r="A567" s="2"/>
      <c r="B567" s="74"/>
      <c r="C567" s="148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>
      <c r="A568" s="2"/>
      <c r="B568" s="76"/>
      <c r="C568" s="149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>
      <c r="A569" s="2"/>
      <c r="B569" s="74"/>
      <c r="C569" s="148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>
      <c r="A570" s="2"/>
      <c r="B570" s="76"/>
      <c r="C570" s="149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>
      <c r="A571" s="2"/>
      <c r="B571" s="74"/>
      <c r="C571" s="148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>
      <c r="A572" s="2"/>
      <c r="B572" s="76"/>
      <c r="C572" s="149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>
      <c r="A573" s="2"/>
      <c r="B573" s="74"/>
      <c r="C573" s="148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>
      <c r="A574" s="2"/>
      <c r="B574" s="76"/>
      <c r="C574" s="149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>
      <c r="A575" s="2"/>
      <c r="B575" s="74"/>
      <c r="C575" s="148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>
      <c r="A576" s="2"/>
      <c r="B576" s="76"/>
      <c r="C576" s="149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>
      <c r="A577" s="2"/>
      <c r="B577" s="74"/>
      <c r="C577" s="148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>
      <c r="A578" s="2"/>
      <c r="B578" s="76"/>
      <c r="C578" s="149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>
      <c r="A579" s="2"/>
      <c r="B579" s="74"/>
      <c r="C579" s="148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>
      <c r="A580" s="2"/>
      <c r="B580" s="76"/>
      <c r="C580" s="149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>
      <c r="A581" s="2"/>
      <c r="B581" s="74"/>
      <c r="C581" s="148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>
      <c r="A582" s="2"/>
      <c r="B582" s="76"/>
      <c r="C582" s="149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>
      <c r="A583" s="2"/>
      <c r="B583" s="74"/>
      <c r="C583" s="148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>
      <c r="A584" s="2"/>
      <c r="B584" s="76"/>
      <c r="C584" s="149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>
      <c r="A585" s="2"/>
      <c r="B585" s="74"/>
      <c r="C585" s="148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>
      <c r="A586" s="2"/>
      <c r="B586" s="76"/>
      <c r="C586" s="149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>
      <c r="A587" s="2"/>
      <c r="B587" s="74"/>
      <c r="C587" s="148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>
      <c r="A588" s="2"/>
      <c r="B588" s="76"/>
      <c r="C588" s="149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>
      <c r="A589" s="2"/>
      <c r="B589" s="74"/>
      <c r="C589" s="148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>
      <c r="A590" s="2"/>
      <c r="B590" s="76"/>
      <c r="C590" s="149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>
      <c r="A591" s="2"/>
      <c r="B591" s="74"/>
      <c r="C591" s="148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>
      <c r="A592" s="2"/>
      <c r="B592" s="76"/>
      <c r="C592" s="149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>
      <c r="A593" s="2"/>
      <c r="B593" s="74"/>
      <c r="C593" s="148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>
      <c r="A594" s="2"/>
      <c r="B594" s="76"/>
      <c r="C594" s="149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>
      <c r="A595" s="2"/>
      <c r="B595" s="74"/>
      <c r="C595" s="148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>
      <c r="A596" s="2"/>
      <c r="B596" s="76"/>
      <c r="C596" s="149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>
      <c r="A597" s="2"/>
      <c r="B597" s="74"/>
      <c r="C597" s="148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>
      <c r="A598" s="2"/>
      <c r="B598" s="76"/>
      <c r="C598" s="149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>
      <c r="A599" s="2"/>
      <c r="B599" s="74"/>
      <c r="C599" s="148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>
      <c r="A600" s="2"/>
      <c r="B600" s="76"/>
      <c r="C600" s="149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>
      <c r="A601" s="2"/>
      <c r="B601" s="74"/>
      <c r="C601" s="148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>
      <c r="A602" s="2"/>
      <c r="B602" s="76"/>
      <c r="C602" s="149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>
      <c r="A603" s="2"/>
      <c r="B603" s="74"/>
      <c r="C603" s="148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>
      <c r="A604" s="2"/>
      <c r="B604" s="76"/>
      <c r="C604" s="149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>
      <c r="A605" s="2"/>
      <c r="B605" s="74"/>
      <c r="C605" s="148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>
      <c r="A606" s="2"/>
      <c r="B606" s="76"/>
      <c r="C606" s="149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>
      <c r="A607" s="2"/>
      <c r="B607" s="74"/>
      <c r="C607" s="148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>
      <c r="A608" s="2"/>
      <c r="B608" s="76"/>
      <c r="C608" s="149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>
      <c r="A609" s="2"/>
      <c r="B609" s="74"/>
      <c r="C609" s="148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>
      <c r="A610" s="2"/>
      <c r="B610" s="76"/>
      <c r="C610" s="149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>
      <c r="A611" s="2"/>
      <c r="B611" s="74"/>
      <c r="C611" s="148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>
      <c r="A612" s="2"/>
      <c r="B612" s="76"/>
      <c r="C612" s="149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>
      <c r="A613" s="2"/>
      <c r="B613" s="74"/>
      <c r="C613" s="148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>
      <c r="A614" s="2"/>
      <c r="B614" s="76"/>
      <c r="C614" s="149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>
      <c r="A615" s="2"/>
      <c r="B615" s="74"/>
      <c r="C615" s="148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>
      <c r="A616" s="2"/>
      <c r="B616" s="76"/>
      <c r="C616" s="149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>
      <c r="A617" s="2"/>
      <c r="B617" s="74"/>
      <c r="C617" s="148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>
      <c r="A618" s="2"/>
      <c r="B618" s="76"/>
      <c r="C618" s="149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>
      <c r="A619" s="2"/>
      <c r="B619" s="74"/>
      <c r="C619" s="148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>
      <c r="A620" s="2"/>
      <c r="B620" s="76"/>
      <c r="C620" s="149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>
      <c r="A621" s="2"/>
      <c r="B621" s="74"/>
      <c r="C621" s="148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>
      <c r="A622" s="2"/>
      <c r="B622" s="76"/>
      <c r="C622" s="149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>
      <c r="A623" s="2"/>
      <c r="B623" s="74"/>
      <c r="C623" s="148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>
      <c r="A624" s="2"/>
      <c r="B624" s="76"/>
      <c r="C624" s="149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>
      <c r="A625" s="2"/>
      <c r="B625" s="74"/>
      <c r="C625" s="148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>
      <c r="A626" s="2"/>
      <c r="B626" s="76"/>
      <c r="C626" s="149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>
      <c r="A627" s="2"/>
      <c r="B627" s="74"/>
      <c r="C627" s="148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>
      <c r="A628" s="2"/>
      <c r="B628" s="76"/>
      <c r="C628" s="149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>
      <c r="A629" s="2"/>
      <c r="B629" s="74"/>
      <c r="C629" s="148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>
      <c r="A630" s="2"/>
      <c r="B630" s="76"/>
      <c r="C630" s="149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>
      <c r="A631" s="2"/>
      <c r="B631" s="74"/>
      <c r="C631" s="148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>
      <c r="A632" s="2"/>
      <c r="B632" s="76"/>
      <c r="C632" s="149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>
      <c r="A633" s="2"/>
      <c r="B633" s="74"/>
      <c r="C633" s="148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>
      <c r="A634" s="2"/>
      <c r="B634" s="76"/>
      <c r="C634" s="149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>
      <c r="A635" s="2"/>
      <c r="B635" s="74"/>
      <c r="C635" s="148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>
      <c r="A636" s="2"/>
      <c r="B636" s="76"/>
      <c r="C636" s="149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>
      <c r="A637" s="2"/>
      <c r="B637" s="74"/>
      <c r="C637" s="148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>
      <c r="A638" s="2"/>
      <c r="B638" s="76"/>
      <c r="C638" s="149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>
      <c r="A639" s="2"/>
      <c r="B639" s="74"/>
      <c r="C639" s="148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>
      <c r="A640" s="2"/>
      <c r="B640" s="76"/>
      <c r="C640" s="149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>
      <c r="A641" s="2"/>
      <c r="B641" s="74"/>
      <c r="C641" s="148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>
      <c r="A642" s="2"/>
      <c r="B642" s="76"/>
      <c r="C642" s="149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>
      <c r="A643" s="2"/>
      <c r="B643" s="74"/>
      <c r="C643" s="148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>
      <c r="A644" s="2"/>
      <c r="B644" s="76"/>
      <c r="C644" s="149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>
      <c r="A645" s="2"/>
      <c r="B645" s="74"/>
      <c r="C645" s="148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>
      <c r="A646" s="2"/>
      <c r="B646" s="76"/>
      <c r="C646" s="149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>
      <c r="A647" s="2"/>
      <c r="B647" s="74"/>
      <c r="C647" s="148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>
      <c r="A648" s="2"/>
      <c r="B648" s="76"/>
      <c r="C648" s="149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>
      <c r="A649" s="2"/>
      <c r="B649" s="74"/>
      <c r="C649" s="148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>
      <c r="A650" s="2"/>
      <c r="B650" s="76"/>
      <c r="C650" s="149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>
      <c r="A651" s="2"/>
      <c r="B651" s="74"/>
      <c r="C651" s="148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>
      <c r="A652" s="2"/>
      <c r="B652" s="76"/>
      <c r="C652" s="149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>
      <c r="A653" s="2"/>
      <c r="B653" s="74"/>
      <c r="C653" s="148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>
      <c r="A654" s="2"/>
      <c r="B654" s="76"/>
      <c r="C654" s="149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>
      <c r="A655" s="2"/>
      <c r="B655" s="74"/>
      <c r="C655" s="148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>
      <c r="A656" s="2"/>
      <c r="B656" s="76"/>
      <c r="C656" s="149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>
      <c r="A657" s="2"/>
      <c r="B657" s="74"/>
      <c r="C657" s="148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>
      <c r="A658" s="2"/>
      <c r="B658" s="76"/>
      <c r="C658" s="149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>
      <c r="A659" s="2"/>
      <c r="B659" s="74"/>
      <c r="C659" s="148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>
      <c r="A660" s="2"/>
      <c r="B660" s="76"/>
      <c r="C660" s="149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>
      <c r="A661" s="2"/>
      <c r="B661" s="74"/>
      <c r="C661" s="148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>
      <c r="A662" s="2"/>
      <c r="B662" s="76"/>
      <c r="C662" s="149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>
      <c r="A663" s="2"/>
      <c r="B663" s="74"/>
      <c r="C663" s="148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>
      <c r="A664" s="2"/>
      <c r="B664" s="76"/>
      <c r="C664" s="149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>
      <c r="A665" s="2"/>
      <c r="B665" s="74"/>
      <c r="C665" s="148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>
      <c r="A666" s="2"/>
      <c r="B666" s="76"/>
      <c r="C666" s="149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>
      <c r="A667" s="2"/>
      <c r="B667" s="74"/>
      <c r="C667" s="148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>
      <c r="A668" s="2"/>
      <c r="B668" s="76"/>
      <c r="C668" s="149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>
      <c r="A669" s="2"/>
      <c r="B669" s="74"/>
      <c r="C669" s="148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>
      <c r="A670" s="2"/>
      <c r="B670" s="76"/>
      <c r="C670" s="149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>
      <c r="A671" s="2"/>
      <c r="B671" s="74"/>
      <c r="C671" s="148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>
      <c r="A672" s="2"/>
      <c r="B672" s="76"/>
      <c r="C672" s="149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>
      <c r="A673" s="2"/>
      <c r="B673" s="74"/>
      <c r="C673" s="148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>
      <c r="A674" s="2"/>
      <c r="B674" s="76"/>
      <c r="C674" s="149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>
      <c r="A675" s="2"/>
      <c r="B675" s="74"/>
      <c r="C675" s="148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>
      <c r="A676" s="2"/>
      <c r="B676" s="76"/>
      <c r="C676" s="149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>
      <c r="A677" s="2"/>
      <c r="B677" s="74"/>
      <c r="C677" s="148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>
      <c r="A678" s="2"/>
      <c r="B678" s="76"/>
      <c r="C678" s="149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>
      <c r="A679" s="2"/>
      <c r="B679" s="74"/>
      <c r="C679" s="148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>
      <c r="A680" s="2"/>
      <c r="B680" s="76"/>
      <c r="C680" s="149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>
      <c r="A681" s="2"/>
      <c r="B681" s="74"/>
      <c r="C681" s="148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>
      <c r="A682" s="2"/>
      <c r="B682" s="76"/>
      <c r="C682" s="149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>
      <c r="A683" s="2"/>
      <c r="B683" s="74"/>
      <c r="C683" s="148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>
      <c r="A684" s="2"/>
      <c r="B684" s="76"/>
      <c r="C684" s="149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>
      <c r="A685" s="2"/>
      <c r="B685" s="74"/>
      <c r="C685" s="148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>
      <c r="A686" s="2"/>
      <c r="B686" s="76"/>
      <c r="C686" s="149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>
      <c r="A687" s="2"/>
      <c r="B687" s="74"/>
      <c r="C687" s="148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>
      <c r="A688" s="2"/>
      <c r="B688" s="76"/>
      <c r="C688" s="149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>
      <c r="A689" s="2"/>
      <c r="B689" s="74"/>
      <c r="C689" s="148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>
      <c r="A690" s="2"/>
      <c r="B690" s="76"/>
      <c r="C690" s="150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>
      <c r="A691" s="2"/>
      <c r="B691" s="74"/>
      <c r="C691" s="151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>
      <c r="A692" s="2"/>
      <c r="B692" s="76"/>
      <c r="C692" s="150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>
      <c r="A693" s="2"/>
      <c r="B693" s="74"/>
      <c r="C693" s="151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>
      <c r="A694" s="2"/>
      <c r="B694" s="76"/>
      <c r="C694" s="150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>
      <c r="A695" s="2"/>
      <c r="B695" s="74"/>
      <c r="C695" s="151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>
      <c r="A696" s="2"/>
      <c r="B696" s="76"/>
      <c r="C696" s="150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>
      <c r="A697" s="2"/>
      <c r="B697" s="74"/>
      <c r="C697" s="151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>
      <c r="A698" s="2"/>
      <c r="B698" s="76"/>
      <c r="C698" s="150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>
      <c r="A699" s="2"/>
      <c r="B699" s="74"/>
      <c r="C699" s="151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>
      <c r="A700" s="2"/>
      <c r="B700" s="76"/>
      <c r="C700" s="150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>
      <c r="A701" s="2"/>
      <c r="B701" s="74"/>
      <c r="C701" s="151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>
      <c r="A702" s="2"/>
      <c r="B702" s="76"/>
      <c r="C702" s="150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>
      <c r="A703" s="2"/>
      <c r="B703" s="74"/>
      <c r="C703" s="151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>
      <c r="A704" s="2"/>
      <c r="B704" s="76"/>
      <c r="C704" s="150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>
      <c r="A705" s="2"/>
      <c r="B705" s="74"/>
      <c r="C705" s="151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>
      <c r="A706" s="2"/>
      <c r="B706" s="76"/>
      <c r="C706" s="150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>
      <c r="A707" s="2"/>
      <c r="B707" s="74"/>
      <c r="C707" s="151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>
      <c r="A708" s="2"/>
      <c r="B708" s="76"/>
      <c r="C708" s="150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>
      <c r="A709" s="2"/>
      <c r="B709" s="74"/>
      <c r="C709" s="151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>
      <c r="A710" s="2"/>
      <c r="B710" s="76"/>
      <c r="C710" s="150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>
      <c r="A711" s="2"/>
      <c r="B711" s="74"/>
      <c r="C711" s="151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>
      <c r="A712" s="2"/>
      <c r="B712" s="76"/>
      <c r="C712" s="150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>
      <c r="A713" s="2"/>
      <c r="B713" s="74"/>
      <c r="C713" s="151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>
      <c r="A714" s="2"/>
      <c r="B714" s="76"/>
      <c r="C714" s="150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>
      <c r="A715" s="2"/>
      <c r="B715" s="74"/>
      <c r="C715" s="151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>
      <c r="A716" s="2"/>
      <c r="B716" s="76"/>
      <c r="C716" s="150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>
      <c r="A717" s="2"/>
      <c r="B717" s="74"/>
      <c r="C717" s="151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>
      <c r="A718" s="2"/>
      <c r="B718" s="76"/>
      <c r="C718" s="150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>
      <c r="A719" s="2"/>
      <c r="B719" s="74"/>
      <c r="C719" s="151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>
      <c r="A720" s="2"/>
      <c r="B720" s="76"/>
      <c r="C720" s="150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>
      <c r="A721" s="2"/>
      <c r="B721" s="74"/>
      <c r="C721" s="151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>
      <c r="A722" s="2"/>
      <c r="B722" s="76"/>
      <c r="C722" s="150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>
      <c r="A723" s="2"/>
      <c r="B723" s="74"/>
      <c r="C723" s="151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>
      <c r="A724" s="2"/>
      <c r="B724" s="76"/>
      <c r="C724" s="150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>
      <c r="A725" s="2"/>
      <c r="B725" s="74"/>
      <c r="C725" s="151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>
      <c r="A726" s="2"/>
      <c r="B726" s="76"/>
      <c r="C726" s="150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>
      <c r="A727" s="2"/>
      <c r="B727" s="74"/>
      <c r="C727" s="151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>
      <c r="A728" s="2"/>
      <c r="B728" s="76"/>
      <c r="C728" s="150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>
      <c r="A729" s="2"/>
      <c r="B729" s="74"/>
      <c r="C729" s="151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>
      <c r="A730" s="2"/>
      <c r="B730" s="76"/>
      <c r="C730" s="150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>
      <c r="A731" s="2"/>
      <c r="B731" s="74"/>
      <c r="C731" s="151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>
      <c r="A732" s="2"/>
      <c r="B732" s="76"/>
      <c r="C732" s="150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>
      <c r="A733" s="2"/>
      <c r="B733" s="74"/>
      <c r="C733" s="151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>
      <c r="A734" s="2"/>
      <c r="B734" s="76"/>
      <c r="C734" s="150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>
      <c r="A735" s="2"/>
      <c r="B735" s="74"/>
      <c r="C735" s="151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>
      <c r="A736" s="2"/>
      <c r="B736" s="76"/>
      <c r="C736" s="150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>
      <c r="A737" s="2"/>
      <c r="B737" s="74"/>
      <c r="C737" s="151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>
      <c r="A738" s="2"/>
      <c r="B738" s="76"/>
      <c r="C738" s="150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>
      <c r="A739" s="2"/>
      <c r="B739" s="74"/>
      <c r="C739" s="151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>
      <c r="A740" s="2"/>
      <c r="B740" s="76"/>
      <c r="C740" s="150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>
      <c r="A741" s="2"/>
      <c r="B741" s="74"/>
      <c r="C741" s="151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>
      <c r="A742" s="2"/>
      <c r="B742" s="76"/>
      <c r="C742" s="150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>
      <c r="A743" s="2"/>
      <c r="B743" s="74"/>
      <c r="C743" s="151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>
      <c r="A744" s="2"/>
      <c r="B744" s="76"/>
      <c r="C744" s="150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>
      <c r="A745" s="2"/>
      <c r="B745" s="74"/>
      <c r="C745" s="151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>
      <c r="A746" s="2"/>
      <c r="B746" s="76"/>
      <c r="C746" s="150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>
      <c r="A747" s="2"/>
      <c r="B747" s="74"/>
      <c r="C747" s="151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>
      <c r="A748" s="2"/>
      <c r="B748" s="76"/>
      <c r="C748" s="150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>
      <c r="A749" s="2"/>
      <c r="B749" s="74"/>
      <c r="C749" s="151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>
      <c r="A750" s="2"/>
      <c r="B750" s="76"/>
      <c r="C750" s="150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>
      <c r="A751" s="2"/>
      <c r="B751" s="74"/>
      <c r="C751" s="151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>
      <c r="A752" s="2"/>
      <c r="B752" s="76"/>
      <c r="C752" s="150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>
      <c r="A753" s="2"/>
      <c r="B753" s="74"/>
      <c r="C753" s="151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>
      <c r="A754" s="2"/>
      <c r="B754" s="76"/>
      <c r="C754" s="150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>
      <c r="A755" s="2"/>
      <c r="B755" s="74"/>
      <c r="C755" s="151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>
      <c r="A756" s="2"/>
      <c r="B756" s="76"/>
      <c r="C756" s="150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>
      <c r="A757" s="2"/>
      <c r="B757" s="74"/>
      <c r="C757" s="151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>
      <c r="A758" s="2"/>
      <c r="B758" s="76"/>
      <c r="C758" s="150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>
      <c r="A759" s="2"/>
      <c r="B759" s="74"/>
      <c r="C759" s="151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>
      <c r="A760" s="2"/>
      <c r="B760" s="76"/>
      <c r="C760" s="150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>
      <c r="A761" s="2"/>
      <c r="B761" s="74"/>
      <c r="C761" s="151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>
      <c r="A762" s="2"/>
      <c r="B762" s="76"/>
      <c r="C762" s="150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>
      <c r="A763" s="2"/>
      <c r="B763" s="74"/>
      <c r="C763" s="151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>
      <c r="A764" s="2"/>
      <c r="B764" s="76"/>
      <c r="C764" s="150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>
      <c r="A765" s="2"/>
      <c r="B765" s="74"/>
      <c r="C765" s="151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>
      <c r="A766" s="2"/>
      <c r="B766" s="76"/>
      <c r="C766" s="150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>
      <c r="A767" s="2"/>
      <c r="B767" s="74"/>
      <c r="C767" s="151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>
      <c r="A768" s="2"/>
      <c r="B768" s="76"/>
      <c r="C768" s="150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>
      <c r="A769" s="2"/>
      <c r="B769" s="74"/>
      <c r="C769" s="151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>
      <c r="A770" s="2"/>
      <c r="B770" s="76"/>
      <c r="C770" s="150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>
      <c r="A771" s="2"/>
      <c r="B771" s="74"/>
      <c r="C771" s="151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>
      <c r="A772" s="2"/>
      <c r="B772" s="76"/>
      <c r="C772" s="150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>
      <c r="A773" s="2"/>
      <c r="B773" s="74"/>
      <c r="C773" s="151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>
      <c r="A774" s="2"/>
      <c r="B774" s="76"/>
      <c r="C774" s="150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>
      <c r="A775" s="2"/>
      <c r="B775" s="74"/>
      <c r="C775" s="151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>
      <c r="A776" s="2"/>
      <c r="B776" s="76"/>
      <c r="C776" s="150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>
      <c r="A777" s="2"/>
      <c r="B777" s="74"/>
      <c r="C777" s="151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>
      <c r="A778" s="2"/>
      <c r="B778" s="76"/>
      <c r="C778" s="150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>
      <c r="A779" s="2"/>
      <c r="B779" s="74"/>
      <c r="C779" s="151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>
      <c r="A780" s="2"/>
      <c r="B780" s="76"/>
      <c r="C780" s="150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>
      <c r="A781" s="2"/>
      <c r="B781" s="74"/>
      <c r="C781" s="151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>
      <c r="A782" s="2"/>
      <c r="B782" s="76"/>
      <c r="C782" s="150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>
      <c r="A783" s="2"/>
      <c r="B783" s="74"/>
      <c r="C783" s="151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>
      <c r="A784" s="2"/>
      <c r="B784" s="76"/>
      <c r="C784" s="150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>
      <c r="A785" s="2"/>
      <c r="B785" s="74"/>
      <c r="C785" s="151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>
      <c r="A786" s="2"/>
      <c r="B786" s="76"/>
      <c r="C786" s="150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>
      <c r="A787" s="2"/>
      <c r="B787" s="74"/>
      <c r="C787" s="151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>
      <c r="A788" s="2"/>
      <c r="B788" s="76"/>
      <c r="C788" s="150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>
      <c r="A789" s="2"/>
      <c r="B789" s="74"/>
      <c r="C789" s="151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>
      <c r="A790" s="2"/>
      <c r="B790" s="76"/>
      <c r="C790" s="150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>
      <c r="A791" s="2"/>
      <c r="B791" s="74"/>
      <c r="C791" s="151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>
      <c r="A792" s="2"/>
      <c r="B792" s="76"/>
      <c r="C792" s="150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>
      <c r="A793" s="2"/>
      <c r="B793" s="74"/>
      <c r="C793" s="151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>
      <c r="A794" s="2"/>
      <c r="B794" s="76"/>
      <c r="C794" s="150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>
      <c r="A795" s="2"/>
      <c r="B795" s="74"/>
      <c r="C795" s="151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>
      <c r="A796" s="2"/>
      <c r="B796" s="76"/>
      <c r="C796" s="150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>
      <c r="A797" s="2"/>
      <c r="B797" s="74"/>
      <c r="C797" s="151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>
      <c r="A798" s="2"/>
      <c r="B798" s="76"/>
      <c r="C798" s="150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>
      <c r="A799" s="2"/>
      <c r="B799" s="74"/>
      <c r="C799" s="151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>
      <c r="A800" s="2"/>
      <c r="B800" s="76"/>
      <c r="C800" s="150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>
      <c r="A801" s="2"/>
      <c r="B801" s="74"/>
      <c r="C801" s="151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>
      <c r="A802" s="2"/>
      <c r="B802" s="76"/>
      <c r="C802" s="150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>
      <c r="A803" s="2"/>
      <c r="B803" s="74"/>
      <c r="C803" s="151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>
      <c r="A804" s="2"/>
      <c r="B804" s="76"/>
      <c r="C804" s="150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>
      <c r="A805" s="2"/>
      <c r="B805" s="74"/>
      <c r="C805" s="151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>
      <c r="A806" s="2"/>
      <c r="B806" s="76"/>
      <c r="C806" s="150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>
      <c r="A807" s="2"/>
      <c r="B807" s="74"/>
      <c r="C807" s="151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>
      <c r="A808" s="2"/>
      <c r="B808" s="76"/>
      <c r="C808" s="150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>
      <c r="A809" s="2"/>
      <c r="B809" s="74"/>
      <c r="C809" s="151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>
      <c r="A810" s="2"/>
      <c r="B810" s="76"/>
      <c r="C810" s="150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>
      <c r="A811" s="2"/>
      <c r="B811" s="74"/>
      <c r="C811" s="151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>
      <c r="A812" s="2"/>
      <c r="B812" s="76"/>
      <c r="C812" s="150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>
      <c r="A813" s="2"/>
      <c r="B813" s="74"/>
      <c r="C813" s="151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>
      <c r="A814" s="2"/>
      <c r="B814" s="76"/>
      <c r="C814" s="150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>
      <c r="A815" s="2"/>
      <c r="B815" s="74"/>
      <c r="C815" s="151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>
      <c r="A816" s="2"/>
      <c r="B816" s="76"/>
      <c r="C816" s="150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>
      <c r="A817" s="2"/>
      <c r="B817" s="74"/>
      <c r="C817" s="151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>
      <c r="A818" s="2"/>
      <c r="B818" s="76"/>
      <c r="C818" s="150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>
      <c r="A819" s="2"/>
      <c r="B819" s="74"/>
      <c r="C819" s="151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>
      <c r="A820" s="2"/>
      <c r="B820" s="76"/>
      <c r="C820" s="150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>
      <c r="A821" s="2"/>
      <c r="B821" s="74"/>
      <c r="C821" s="151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>
      <c r="A822" s="2"/>
      <c r="B822" s="76"/>
      <c r="C822" s="150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>
      <c r="A823" s="2"/>
      <c r="B823" s="74"/>
      <c r="C823" s="151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>
      <c r="A824" s="2"/>
      <c r="B824" s="76"/>
      <c r="C824" s="150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>
      <c r="A825" s="2"/>
      <c r="B825" s="74"/>
      <c r="C825" s="151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>
      <c r="A826" s="2"/>
      <c r="B826" s="76"/>
      <c r="C826" s="150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>
      <c r="A827" s="2"/>
      <c r="B827" s="74"/>
      <c r="C827" s="151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>
      <c r="A828" s="2"/>
      <c r="B828" s="76"/>
      <c r="C828" s="150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>
      <c r="A829" s="2"/>
      <c r="B829" s="74"/>
      <c r="C829" s="151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>
      <c r="A830" s="2"/>
      <c r="B830" s="76"/>
      <c r="C830" s="150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>
      <c r="A831" s="2"/>
      <c r="B831" s="74"/>
      <c r="C831" s="151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>
      <c r="A832" s="2"/>
      <c r="B832" s="76"/>
      <c r="C832" s="150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>
      <c r="A833" s="2"/>
      <c r="B833" s="74"/>
      <c r="C833" s="151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>
      <c r="A834" s="2"/>
      <c r="B834" s="76"/>
      <c r="C834" s="150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>
      <c r="A835" s="2"/>
      <c r="B835" s="74"/>
      <c r="C835" s="151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>
      <c r="A836" s="2"/>
      <c r="B836" s="76"/>
      <c r="C836" s="150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>
      <c r="A837" s="2"/>
      <c r="B837" s="74"/>
      <c r="C837" s="151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>
      <c r="A838" s="2"/>
      <c r="B838" s="76"/>
      <c r="C838" s="150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>
      <c r="A839" s="2"/>
      <c r="B839" s="74"/>
      <c r="C839" s="151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>
      <c r="A840" s="2"/>
      <c r="B840" s="76"/>
      <c r="C840" s="150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>
      <c r="A841" s="2"/>
      <c r="B841" s="74"/>
      <c r="C841" s="151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>
      <c r="A842" s="2"/>
      <c r="B842" s="76"/>
      <c r="C842" s="150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>
      <c r="A843" s="2"/>
      <c r="B843" s="74"/>
      <c r="C843" s="151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>
      <c r="A844" s="2"/>
      <c r="B844" s="76"/>
      <c r="C844" s="150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>
      <c r="A845" s="2"/>
      <c r="B845" s="74"/>
      <c r="C845" s="151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>
      <c r="A846" s="2"/>
      <c r="B846" s="76"/>
      <c r="C846" s="150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>
      <c r="A847" s="2"/>
      <c r="B847" s="74"/>
      <c r="C847" s="151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>
      <c r="A848" s="2"/>
      <c r="B848" s="76"/>
      <c r="C848" s="150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>
      <c r="A849" s="2"/>
      <c r="B849" s="74"/>
      <c r="C849" s="151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>
      <c r="A850" s="2"/>
      <c r="B850" s="76"/>
      <c r="C850" s="150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>
      <c r="A851" s="2"/>
      <c r="B851" s="74"/>
      <c r="C851" s="151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>
      <c r="A852" s="2"/>
      <c r="B852" s="76"/>
      <c r="C852" s="150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>
      <c r="A853" s="2"/>
      <c r="B853" s="74"/>
      <c r="C853" s="151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>
      <c r="A854" s="2"/>
      <c r="B854" s="76"/>
      <c r="C854" s="150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>
      <c r="A855" s="2"/>
      <c r="B855" s="74"/>
      <c r="C855" s="151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>
      <c r="A856" s="2"/>
      <c r="B856" s="76"/>
      <c r="C856" s="150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>
      <c r="A857" s="2"/>
      <c r="B857" s="74"/>
      <c r="C857" s="151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>
      <c r="A858" s="2"/>
      <c r="B858" s="76"/>
      <c r="C858" s="150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>
      <c r="A859" s="2"/>
      <c r="B859" s="74"/>
      <c r="C859" s="151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>
      <c r="A860" s="2"/>
      <c r="B860" s="76"/>
      <c r="C860" s="150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>
      <c r="A861" s="2"/>
      <c r="B861" s="74"/>
      <c r="C861" s="151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>
      <c r="A862" s="2"/>
      <c r="B862" s="76"/>
      <c r="C862" s="150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>
      <c r="A863" s="2"/>
      <c r="B863" s="74"/>
      <c r="C863" s="151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>
      <c r="A864" s="2"/>
      <c r="B864" s="76"/>
      <c r="C864" s="150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>
      <c r="A865" s="2"/>
      <c r="B865" s="74"/>
      <c r="C865" s="151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>
      <c r="A866" s="2"/>
      <c r="B866" s="76"/>
      <c r="C866" s="150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>
      <c r="A867" s="2"/>
      <c r="B867" s="74"/>
      <c r="C867" s="151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>
      <c r="A868" s="2"/>
      <c r="B868" s="76"/>
      <c r="C868" s="150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>
      <c r="A869" s="2"/>
      <c r="B869" s="74"/>
      <c r="C869" s="151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>
      <c r="A870" s="2"/>
      <c r="B870" s="76"/>
      <c r="C870" s="150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>
      <c r="A871" s="2"/>
      <c r="B871" s="74"/>
      <c r="C871" s="151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>
      <c r="A872" s="2"/>
      <c r="B872" s="76"/>
      <c r="C872" s="150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>
      <c r="A873" s="2"/>
      <c r="B873" s="74"/>
      <c r="C873" s="151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>
      <c r="A874" s="2"/>
      <c r="B874" s="76"/>
      <c r="C874" s="150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>
      <c r="A875" s="2"/>
      <c r="B875" s="74"/>
      <c r="C875" s="151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>
      <c r="A876" s="2"/>
      <c r="B876" s="76"/>
      <c r="C876" s="150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>
      <c r="A877" s="2"/>
      <c r="B877" s="74"/>
      <c r="C877" s="151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>
      <c r="A878" s="2"/>
      <c r="B878" s="76"/>
      <c r="C878" s="150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>
      <c r="A879" s="2"/>
      <c r="B879" s="74"/>
      <c r="C879" s="151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>
      <c r="A880" s="2"/>
      <c r="B880" s="76"/>
      <c r="C880" s="150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>
      <c r="A881" s="2"/>
      <c r="B881" s="74"/>
      <c r="C881" s="151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>
      <c r="A882" s="2"/>
      <c r="B882" s="76"/>
      <c r="C882" s="150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>
      <c r="A883" s="2"/>
      <c r="B883" s="74"/>
      <c r="C883" s="151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>
      <c r="A884" s="2"/>
      <c r="B884" s="76"/>
      <c r="C884" s="150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>
      <c r="A885" s="2"/>
      <c r="B885" s="74"/>
      <c r="C885" s="151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>
      <c r="A886" s="2"/>
      <c r="B886" s="76"/>
      <c r="C886" s="150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>
      <c r="A887" s="2"/>
      <c r="B887" s="74"/>
      <c r="C887" s="151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>
      <c r="A888" s="2"/>
      <c r="B888" s="76"/>
      <c r="C888" s="150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>
      <c r="A889" s="2"/>
      <c r="B889" s="74"/>
      <c r="C889" s="151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>
      <c r="A890" s="2"/>
      <c r="B890" s="76"/>
      <c r="C890" s="150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>
      <c r="A891" s="2"/>
      <c r="B891" s="74"/>
      <c r="C891" s="151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>
      <c r="A892" s="2"/>
      <c r="B892" s="76"/>
      <c r="C892" s="150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>
      <c r="A893" s="2"/>
      <c r="B893" s="74"/>
      <c r="C893" s="151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>
      <c r="A894" s="2"/>
      <c r="B894" s="76"/>
      <c r="C894" s="150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>
      <c r="A895" s="2"/>
      <c r="B895" s="74"/>
      <c r="C895" s="151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>
      <c r="A896" s="2"/>
      <c r="B896" s="76"/>
      <c r="C896" s="150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>
      <c r="A897" s="2"/>
      <c r="B897" s="74"/>
      <c r="C897" s="151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>
      <c r="A898" s="2"/>
      <c r="B898" s="76"/>
      <c r="C898" s="150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>
      <c r="A899" s="2"/>
      <c r="B899" s="74"/>
      <c r="C899" s="151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>
      <c r="A900" s="2"/>
      <c r="B900" s="76"/>
      <c r="C900" s="150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>
      <c r="A901" s="2"/>
      <c r="B901" s="74"/>
      <c r="C901" s="151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>
      <c r="A902" s="2"/>
      <c r="B902" s="76"/>
      <c r="C902" s="150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>
      <c r="A903" s="2"/>
      <c r="B903" s="74"/>
      <c r="C903" s="151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>
      <c r="A904" s="2"/>
      <c r="B904" s="76"/>
      <c r="C904" s="150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>
      <c r="A905" s="2"/>
      <c r="B905" s="74"/>
      <c r="C905" s="151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>
      <c r="A906" s="2"/>
      <c r="B906" s="76"/>
      <c r="C906" s="150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>
      <c r="A907" s="2"/>
      <c r="B907" s="74"/>
      <c r="C907" s="151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>
      <c r="A908" s="2"/>
      <c r="B908" s="76"/>
      <c r="C908" s="150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>
      <c r="A909" s="2"/>
      <c r="B909" s="74"/>
      <c r="C909" s="151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>
      <c r="A910" s="2"/>
      <c r="B910" s="76"/>
      <c r="C910" s="150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>
      <c r="A911" s="2"/>
      <c r="B911" s="74"/>
      <c r="C911" s="151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>
      <c r="A912" s="2"/>
      <c r="B912" s="76"/>
      <c r="C912" s="150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>
      <c r="A913" s="2"/>
      <c r="B913" s="74"/>
      <c r="C913" s="151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>
      <c r="A914" s="2"/>
      <c r="B914" s="76"/>
      <c r="C914" s="150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>
      <c r="A915" s="2"/>
      <c r="B915" s="74"/>
      <c r="C915" s="151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>
      <c r="A916" s="2"/>
      <c r="B916" s="76"/>
      <c r="C916" s="150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>
      <c r="A917" s="2"/>
      <c r="B917" s="74"/>
      <c r="C917" s="151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>
      <c r="A918" s="2"/>
      <c r="B918" s="76"/>
      <c r="C918" s="150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>
      <c r="A919" s="2"/>
      <c r="B919" s="74"/>
      <c r="C919" s="151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>
      <c r="A920" s="2"/>
      <c r="B920" s="76"/>
      <c r="C920" s="150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>
      <c r="A921" s="2"/>
      <c r="B921" s="74"/>
      <c r="C921" s="151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>
      <c r="A922" s="2"/>
      <c r="B922" s="76"/>
      <c r="C922" s="150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>
      <c r="A923" s="2"/>
      <c r="B923" s="74"/>
      <c r="C923" s="151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>
      <c r="A924" s="2"/>
      <c r="B924" s="76"/>
      <c r="C924" s="150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>
      <c r="A925" s="2"/>
      <c r="B925" s="74"/>
      <c r="C925" s="151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>
      <c r="A926" s="2"/>
      <c r="B926" s="76"/>
      <c r="C926" s="150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>
      <c r="A927" s="2"/>
      <c r="B927" s="74"/>
      <c r="C927" s="151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>
      <c r="A928" s="2"/>
      <c r="B928" s="76"/>
      <c r="C928" s="150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>
      <c r="A929" s="2"/>
      <c r="B929" s="74"/>
      <c r="C929" s="151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>
      <c r="A930" s="2"/>
      <c r="B930" s="76"/>
      <c r="C930" s="150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>
      <c r="A931" s="2"/>
      <c r="B931" s="74"/>
      <c r="C931" s="151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>
      <c r="A932" s="2"/>
      <c r="B932" s="76"/>
      <c r="C932" s="150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>
      <c r="A933" s="2"/>
      <c r="B933" s="74"/>
      <c r="C933" s="151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>
      <c r="A934" s="2"/>
      <c r="B934" s="76"/>
      <c r="C934" s="150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>
      <c r="A935" s="2"/>
      <c r="B935" s="74"/>
      <c r="C935" s="151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>
      <c r="A936" s="2"/>
      <c r="B936" s="76"/>
      <c r="C936" s="150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>
      <c r="A937" s="2"/>
      <c r="B937" s="74"/>
      <c r="C937" s="151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>
      <c r="A938" s="2"/>
      <c r="B938" s="76"/>
      <c r="C938" s="150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>
      <c r="A939" s="2"/>
      <c r="B939" s="74"/>
      <c r="C939" s="151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>
      <c r="A940" s="2"/>
      <c r="B940" s="76"/>
      <c r="C940" s="150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>
      <c r="A941" s="2"/>
      <c r="B941" s="74"/>
      <c r="C941" s="151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>
      <c r="A942" s="2"/>
      <c r="B942" s="76"/>
      <c r="C942" s="150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>
      <c r="A943" s="2"/>
      <c r="B943" s="74"/>
      <c r="C943" s="151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>
      <c r="A944" s="2"/>
      <c r="B944" s="76"/>
      <c r="C944" s="150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>
      <c r="A945" s="2"/>
      <c r="B945" s="74"/>
      <c r="C945" s="151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>
      <c r="A946" s="2"/>
      <c r="B946" s="76"/>
      <c r="C946" s="150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>
      <c r="A947" s="2"/>
      <c r="B947" s="74"/>
      <c r="C947" s="151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>
      <c r="A948" s="2"/>
      <c r="B948" s="76"/>
      <c r="C948" s="150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>
      <c r="A949" s="2"/>
      <c r="B949" s="74"/>
      <c r="C949" s="151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>
      <c r="A950" s="2"/>
      <c r="B950" s="76"/>
      <c r="C950" s="150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>
      <c r="A951" s="2"/>
      <c r="B951" s="74"/>
      <c r="C951" s="151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>
      <c r="A952" s="2"/>
      <c r="B952" s="76"/>
      <c r="C952" s="150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>
      <c r="A953" s="2"/>
      <c r="B953" s="74"/>
      <c r="C953" s="151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>
      <c r="A954" s="2"/>
      <c r="B954" s="76"/>
      <c r="C954" s="150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>
      <c r="A955" s="2"/>
      <c r="B955" s="74"/>
      <c r="C955" s="151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>
      <c r="A956" s="2"/>
      <c r="B956" s="76"/>
      <c r="C956" s="150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>
      <c r="A957" s="2"/>
      <c r="B957" s="74"/>
      <c r="C957" s="151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>
      <c r="A958" s="2"/>
      <c r="B958" s="76"/>
      <c r="C958" s="150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>
      <c r="A959" s="2"/>
      <c r="B959" s="74"/>
      <c r="C959" s="151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>
      <c r="A960" s="2"/>
      <c r="B960" s="76"/>
      <c r="C960" s="150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>
      <c r="A961" s="2"/>
      <c r="B961" s="74"/>
      <c r="C961" s="151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>
      <c r="A962" s="2"/>
      <c r="B962" s="76"/>
      <c r="C962" s="150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>
      <c r="A963" s="2"/>
      <c r="B963" s="74"/>
      <c r="C963" s="151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>
      <c r="A964" s="2"/>
      <c r="B964" s="76"/>
      <c r="C964" s="150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>
      <c r="A965" s="2"/>
      <c r="B965" s="74"/>
      <c r="C965" s="151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>
      <c r="A966" s="2"/>
      <c r="B966" s="76"/>
      <c r="C966" s="150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>
      <c r="A967" s="2"/>
      <c r="B967" s="74"/>
      <c r="C967" s="151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>
      <c r="A968" s="2"/>
      <c r="B968" s="76"/>
      <c r="C968" s="150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>
      <c r="A969" s="2"/>
      <c r="B969" s="74"/>
      <c r="C969" s="151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>
      <c r="A970" s="2"/>
      <c r="B970" s="76"/>
      <c r="C970" s="150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>
      <c r="A971" s="2"/>
      <c r="B971" s="74"/>
      <c r="C971" s="151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>
      <c r="A972" s="2"/>
      <c r="B972" s="76"/>
      <c r="C972" s="150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>
      <c r="A973" s="2"/>
      <c r="B973" s="74"/>
      <c r="C973" s="151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>
      <c r="A974" s="2"/>
      <c r="B974" s="76"/>
      <c r="C974" s="150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>
      <c r="A975" s="2"/>
      <c r="B975" s="74"/>
      <c r="C975" s="151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>
      <c r="A976" s="2"/>
      <c r="B976" s="76"/>
      <c r="C976" s="150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>
      <c r="A977" s="2"/>
      <c r="B977" s="74"/>
      <c r="C977" s="151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>
      <c r="A978" s="2"/>
      <c r="B978" s="76"/>
      <c r="C978" s="150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>
      <c r="A979" s="2"/>
      <c r="B979" s="74"/>
      <c r="C979" s="151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>
      <c r="A980" s="2"/>
      <c r="B980" s="76"/>
      <c r="C980" s="150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>
      <c r="A981" s="2"/>
      <c r="B981" s="74"/>
      <c r="C981" s="151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>
      <c r="A982" s="2"/>
      <c r="B982" s="76"/>
      <c r="C982" s="150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>
      <c r="A983" s="2"/>
      <c r="B983" s="74"/>
      <c r="C983" s="151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>
      <c r="A984" s="2"/>
      <c r="B984" s="76"/>
      <c r="C984" s="150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>
      <c r="A985" s="2"/>
      <c r="B985" s="74"/>
      <c r="C985" s="151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>
      <c r="A986" s="2"/>
      <c r="B986" s="76"/>
      <c r="C986" s="150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>
      <c r="A987" s="2"/>
      <c r="B987" s="74"/>
      <c r="C987" s="151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>
      <c r="A988" s="2"/>
      <c r="B988" s="76"/>
      <c r="C988" s="150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>
      <c r="A989" s="2"/>
      <c r="B989" s="74"/>
      <c r="C989" s="151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>
      <c r="A990" s="2"/>
      <c r="B990" s="76"/>
      <c r="C990" s="150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>
      <c r="A991" s="2"/>
      <c r="B991" s="74"/>
      <c r="C991" s="151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>
      <c r="A992" s="2"/>
      <c r="B992" s="76"/>
      <c r="C992" s="150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>
      <c r="A993" s="2"/>
      <c r="B993" s="74"/>
      <c r="C993" s="151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>
      <c r="A994" s="2"/>
      <c r="B994" s="76"/>
      <c r="C994" s="150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>
      <c r="A995" s="2"/>
      <c r="B995" s="74"/>
      <c r="C995" s="151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>
      <c r="A996" s="2"/>
      <c r="B996" s="76"/>
      <c r="C996" s="150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>
      <c r="A997" s="2"/>
      <c r="B997" s="74"/>
      <c r="C997" s="151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>
      <c r="A998" s="2"/>
      <c r="B998" s="76"/>
      <c r="C998" s="150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>
      <c r="A999" s="2"/>
      <c r="B999" s="74"/>
      <c r="C999" s="151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>
      <c r="A1000" s="2"/>
      <c r="B1000" s="76"/>
      <c r="C1000" s="150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>
      <c r="A1001" s="2"/>
      <c r="B1001" s="74"/>
      <c r="C1001" s="151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>
      <c r="A1002" s="2"/>
      <c r="B1002" s="76"/>
      <c r="C1002" s="150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>
      <c r="A1003" s="2"/>
      <c r="B1003" s="74"/>
      <c r="C1003" s="151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>
      <c r="A1004" s="2"/>
      <c r="B1004" s="76"/>
      <c r="C1004" s="150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>
      <c r="A1005" s="2"/>
      <c r="B1005" s="74"/>
      <c r="C1005" s="151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>
      <c r="A1006" s="2"/>
      <c r="B1006" s="76"/>
      <c r="C1006" s="150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>
      <c r="A1007" s="2"/>
      <c r="B1007" s="74"/>
      <c r="C1007" s="151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>
      <c r="A1008" s="2"/>
      <c r="B1008" s="76"/>
      <c r="C1008" s="150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>
      <c r="A1009" s="2"/>
      <c r="B1009" s="74"/>
      <c r="C1009" s="151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>
      <c r="A1010" s="2"/>
      <c r="B1010" s="76"/>
      <c r="C1010" s="150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>
      <c r="A1011" s="2"/>
      <c r="B1011" s="74"/>
      <c r="C1011" s="151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>
      <c r="A1012" s="2"/>
      <c r="B1012" s="76"/>
      <c r="C1012" s="150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>
      <c r="A1013" s="2"/>
      <c r="B1013" s="74"/>
      <c r="C1013" s="151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>
      <c r="A1014" s="2"/>
      <c r="B1014" s="76"/>
      <c r="C1014" s="150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>
      <c r="A1015" s="2"/>
      <c r="B1015" s="74"/>
      <c r="C1015" s="151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>
      <c r="A1016" s="2"/>
      <c r="B1016" s="76"/>
      <c r="C1016" s="150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>
      <c r="A1017" s="2"/>
      <c r="B1017" s="74"/>
      <c r="C1017" s="151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>
      <c r="A1018" s="2"/>
      <c r="B1018" s="76"/>
      <c r="C1018" s="150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>
      <c r="A1019" s="2"/>
      <c r="B1019" s="74"/>
      <c r="C1019" s="151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>
      <c r="A1020" s="2"/>
      <c r="B1020" s="76"/>
      <c r="C1020" s="150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>
      <c r="A1021" s="2"/>
      <c r="B1021" s="74"/>
      <c r="C1021" s="151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>
      <c r="A1022" s="2"/>
      <c r="B1022" s="76"/>
      <c r="C1022" s="150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>
      <c r="A1023" s="2"/>
      <c r="B1023" s="74"/>
      <c r="C1023" s="151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>
      <c r="A1024" s="2"/>
      <c r="B1024" s="76"/>
      <c r="C1024" s="150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>
      <c r="A1025" s="2"/>
      <c r="B1025" s="74"/>
      <c r="C1025" s="151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>
      <c r="A1026" s="2"/>
      <c r="B1026" s="76"/>
      <c r="C1026" s="150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>
      <c r="A1027" s="2"/>
      <c r="B1027" s="74"/>
      <c r="C1027" s="151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>
      <c r="A1028" s="2"/>
      <c r="B1028" s="76"/>
      <c r="C1028" s="150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>
      <c r="A1029" s="2"/>
      <c r="B1029" s="74"/>
      <c r="C1029" s="151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>
      <c r="A1030" s="2"/>
      <c r="B1030" s="76"/>
      <c r="C1030" s="150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>
      <c r="A1031" s="2"/>
      <c r="B1031" s="74"/>
      <c r="C1031" s="151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>
      <c r="A1032" s="2"/>
      <c r="B1032" s="76"/>
      <c r="C1032" s="150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>
      <c r="A1033" s="2"/>
      <c r="B1033" s="74"/>
      <c r="C1033" s="151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>
      <c r="A1034" s="2"/>
      <c r="B1034" s="76"/>
      <c r="C1034" s="150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>
      <c r="A1035" s="2"/>
      <c r="B1035" s="74"/>
      <c r="C1035" s="151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>
      <c r="A1036" s="2"/>
      <c r="B1036" s="76"/>
      <c r="C1036" s="150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>
      <c r="A1037" s="2"/>
      <c r="B1037" s="74"/>
      <c r="C1037" s="151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>
      <c r="A1038" s="2"/>
      <c r="B1038" s="76"/>
      <c r="C1038" s="150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>
      <c r="A1039" s="2"/>
      <c r="B1039" s="74"/>
      <c r="C1039" s="151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>
      <c r="A1040" s="2"/>
      <c r="B1040" s="76"/>
      <c r="C1040" s="150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>
      <c r="A1041" s="2"/>
      <c r="B1041" s="74"/>
      <c r="C1041" s="151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>
      <c r="A1042" s="2"/>
      <c r="B1042" s="76"/>
      <c r="C1042" s="150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>
      <c r="A1043" s="2"/>
      <c r="B1043" s="74"/>
      <c r="C1043" s="151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>
      <c r="A1044" s="2"/>
      <c r="B1044" s="76"/>
      <c r="C1044" s="150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>
      <c r="A1045" s="2"/>
      <c r="B1045" s="74"/>
      <c r="C1045" s="151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>
      <c r="A1046" s="2"/>
      <c r="B1046" s="76"/>
      <c r="C1046" s="150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>
      <c r="A1047" s="2"/>
      <c r="B1047" s="74"/>
      <c r="C1047" s="151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>
      <c r="A1048" s="2"/>
      <c r="B1048" s="76"/>
      <c r="C1048" s="150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>
      <c r="A1049" s="2"/>
      <c r="B1049" s="74"/>
      <c r="C1049" s="151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>
      <c r="A1050" s="2"/>
      <c r="B1050" s="76"/>
      <c r="C1050" s="150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>
      <c r="A1051" s="2"/>
      <c r="B1051" s="74"/>
      <c r="C1051" s="151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>
      <c r="A1052" s="2"/>
      <c r="B1052" s="76"/>
      <c r="C1052" s="150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>
      <c r="A1053" s="2"/>
      <c r="B1053" s="74"/>
      <c r="C1053" s="151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>
      <c r="A1054" s="2"/>
      <c r="B1054" s="76"/>
      <c r="C1054" s="150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>
      <c r="A1055" s="2"/>
      <c r="B1055" s="74"/>
      <c r="C1055" s="151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>
      <c r="A1056" s="2"/>
      <c r="B1056" s="76"/>
      <c r="C1056" s="150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>
      <c r="A1057" s="2"/>
      <c r="B1057" s="74"/>
      <c r="C1057" s="151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>
      <c r="A1058" s="2"/>
      <c r="B1058" s="76"/>
      <c r="C1058" s="150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>
      <c r="A1059" s="2"/>
      <c r="B1059" s="74"/>
      <c r="C1059" s="151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>
      <c r="A1060" s="2"/>
      <c r="B1060" s="76"/>
      <c r="C1060" s="150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>
      <c r="A1061" s="2"/>
      <c r="B1061" s="74"/>
      <c r="C1061" s="151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>
      <c r="A1062" s="2"/>
      <c r="B1062" s="76"/>
      <c r="C1062" s="150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>
      <c r="A1063" s="2"/>
      <c r="B1063" s="74"/>
      <c r="C1063" s="151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>
      <c r="A1064" s="2"/>
      <c r="B1064" s="76"/>
      <c r="C1064" s="150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>
      <c r="A1065" s="2"/>
      <c r="B1065" s="74"/>
      <c r="C1065" s="151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>
      <c r="A1066" s="2"/>
      <c r="B1066" s="76"/>
      <c r="C1066" s="150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>
      <c r="A1067" s="2"/>
      <c r="B1067" s="74"/>
      <c r="C1067" s="151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>
      <c r="A1068" s="2"/>
      <c r="B1068" s="76"/>
      <c r="C1068" s="150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>
      <c r="A1069" s="2"/>
      <c r="B1069" s="74"/>
      <c r="C1069" s="151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>
      <c r="A1070" s="2"/>
      <c r="B1070" s="76"/>
      <c r="C1070" s="150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>
      <c r="A1071" s="2"/>
      <c r="B1071" s="74"/>
      <c r="C1071" s="151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>
      <c r="A1072" s="2"/>
      <c r="B1072" s="76"/>
      <c r="C1072" s="150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>
      <c r="A1073" s="2"/>
      <c r="B1073" s="74"/>
      <c r="C1073" s="151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>
      <c r="A1074" s="2"/>
      <c r="B1074" s="76"/>
      <c r="C1074" s="150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>
      <c r="A1075" s="2"/>
      <c r="B1075" s="74"/>
      <c r="C1075" s="151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>
      <c r="A1076" s="2"/>
      <c r="B1076" s="76"/>
      <c r="C1076" s="150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>
      <c r="A1077" s="2"/>
      <c r="B1077" s="74"/>
      <c r="C1077" s="151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>
      <c r="A1078" s="2"/>
      <c r="B1078" s="76"/>
      <c r="C1078" s="150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>
      <c r="A1079" s="2"/>
      <c r="B1079" s="74"/>
      <c r="C1079" s="151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>
      <c r="A1080" s="2"/>
      <c r="B1080" s="76"/>
      <c r="C1080" s="150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>
      <c r="A1081" s="2"/>
      <c r="B1081" s="74"/>
      <c r="C1081" s="151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>
      <c r="A1082" s="2"/>
      <c r="B1082" s="76"/>
      <c r="C1082" s="150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>
      <c r="A1083" s="2"/>
      <c r="B1083" s="74"/>
      <c r="C1083" s="151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>
      <c r="A1084" s="2"/>
      <c r="B1084" s="76"/>
      <c r="C1084" s="150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>
      <c r="A1085" s="2"/>
      <c r="B1085" s="74"/>
      <c r="C1085" s="151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>
      <c r="A1086" s="2"/>
      <c r="B1086" s="76"/>
      <c r="C1086" s="150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>
      <c r="A1087" s="2"/>
      <c r="B1087" s="74"/>
      <c r="C1087" s="151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>
      <c r="A1088" s="2"/>
      <c r="B1088" s="76"/>
      <c r="C1088" s="150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>
      <c r="A1089" s="2"/>
      <c r="B1089" s="74"/>
      <c r="C1089" s="151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>
      <c r="A1090" s="2"/>
      <c r="B1090" s="76"/>
      <c r="C1090" s="150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>
      <c r="A1091" s="2"/>
      <c r="B1091" s="74"/>
      <c r="C1091" s="151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>
      <c r="A1092" s="2"/>
      <c r="B1092" s="76"/>
      <c r="C1092" s="150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>
      <c r="A1093" s="2"/>
      <c r="B1093" s="74"/>
      <c r="C1093" s="151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>
      <c r="A1094" s="2"/>
      <c r="B1094" s="76"/>
      <c r="C1094" s="150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>
      <c r="A1095" s="2"/>
      <c r="B1095" s="74"/>
      <c r="C1095" s="151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>
      <c r="A1096" s="2"/>
      <c r="B1096" s="76"/>
      <c r="C1096" s="150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>
      <c r="A1097" s="2"/>
      <c r="B1097" s="74"/>
      <c r="C1097" s="151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>
      <c r="A1098" s="2"/>
      <c r="B1098" s="76"/>
      <c r="C1098" s="150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>
      <c r="A1099" s="2"/>
      <c r="B1099" s="74"/>
      <c r="C1099" s="151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>
      <c r="A1100" s="2"/>
      <c r="B1100" s="76"/>
      <c r="C1100" s="150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>
      <c r="A1101" s="2"/>
      <c r="B1101" s="74"/>
      <c r="C1101" s="151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>
      <c r="A1102" s="2"/>
      <c r="B1102" s="76"/>
      <c r="C1102" s="150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>
      <c r="A1103" s="2"/>
      <c r="B1103" s="74"/>
      <c r="C1103" s="151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>
      <c r="A1104" s="2"/>
      <c r="B1104" s="76"/>
      <c r="C1104" s="150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>
      <c r="A1105" s="2"/>
      <c r="B1105" s="74"/>
      <c r="C1105" s="151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>
      <c r="A1106" s="2"/>
      <c r="B1106" s="76"/>
      <c r="C1106" s="150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>
      <c r="A1107" s="2"/>
      <c r="B1107" s="74"/>
      <c r="C1107" s="151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>
      <c r="A1108" s="2"/>
      <c r="B1108" s="76"/>
      <c r="C1108" s="150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>
      <c r="A1109" s="2"/>
      <c r="B1109" s="74"/>
      <c r="C1109" s="151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>
      <c r="A1110" s="2"/>
      <c r="B1110" s="76"/>
      <c r="C1110" s="150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>
      <c r="A1111" s="2"/>
      <c r="B1111" s="74"/>
      <c r="C1111" s="151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>
      <c r="A1112" s="2"/>
      <c r="B1112" s="76"/>
      <c r="C1112" s="150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>
      <c r="A1113" s="2"/>
      <c r="B1113" s="74"/>
      <c r="C1113" s="151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>
      <c r="A1114" s="2"/>
      <c r="B1114" s="76"/>
      <c r="C1114" s="150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>
      <c r="A1115" s="2"/>
      <c r="B1115" s="74"/>
      <c r="C1115" s="151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>
      <c r="A1116" s="2"/>
      <c r="B1116" s="76"/>
      <c r="C1116" s="150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>
      <c r="A1117" s="2"/>
      <c r="B1117" s="74"/>
      <c r="C1117" s="151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>
      <c r="A1118" s="2"/>
      <c r="B1118" s="76"/>
      <c r="C1118" s="150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>
      <c r="A1119" s="2"/>
      <c r="B1119" s="74"/>
      <c r="C1119" s="151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>
      <c r="A1120" s="2"/>
      <c r="B1120" s="76"/>
      <c r="C1120" s="150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>
      <c r="A1121" s="2"/>
      <c r="B1121" s="74"/>
      <c r="C1121" s="151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>
      <c r="A1122" s="2"/>
      <c r="B1122" s="76"/>
      <c r="C1122" s="150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>
      <c r="A1123" s="2"/>
      <c r="B1123" s="74"/>
      <c r="C1123" s="151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>
      <c r="A1124" s="2"/>
      <c r="B1124" s="76"/>
      <c r="C1124" s="150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>
      <c r="A1125" s="2"/>
      <c r="B1125" s="74"/>
      <c r="C1125" s="151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>
      <c r="A1126" s="2"/>
      <c r="B1126" s="76"/>
      <c r="C1126" s="150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>
      <c r="A1127" s="2"/>
      <c r="B1127" s="74"/>
      <c r="C1127" s="151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>
      <c r="A1128" s="2"/>
      <c r="B1128" s="76"/>
      <c r="C1128" s="150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>
      <c r="A1129" s="2"/>
      <c r="B1129" s="74"/>
      <c r="C1129" s="151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>
      <c r="A1130" s="2"/>
      <c r="B1130" s="76"/>
      <c r="C1130" s="150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>
      <c r="A1131" s="2"/>
      <c r="B1131" s="74"/>
      <c r="C1131" s="151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>
      <c r="A1132" s="2"/>
      <c r="B1132" s="76"/>
      <c r="C1132" s="150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>
      <c r="A1133" s="2"/>
      <c r="B1133" s="74"/>
      <c r="C1133" s="151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>
      <c r="A1134" s="2"/>
      <c r="B1134" s="76"/>
      <c r="C1134" s="150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>
      <c r="A1135" s="2"/>
      <c r="B1135" s="74"/>
      <c r="C1135" s="151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>
      <c r="A1136" s="2"/>
      <c r="B1136" s="76"/>
      <c r="C1136" s="150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>
      <c r="A1137" s="2"/>
      <c r="B1137" s="74"/>
      <c r="C1137" s="151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>
      <c r="A1138" s="2"/>
      <c r="B1138" s="76"/>
      <c r="C1138" s="150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>
      <c r="A1139" s="2"/>
      <c r="B1139" s="74"/>
      <c r="C1139" s="151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>
      <c r="A1140" s="2"/>
      <c r="B1140" s="76"/>
      <c r="C1140" s="150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>
      <c r="A1141" s="2"/>
      <c r="B1141" s="74"/>
      <c r="C1141" s="151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>
      <c r="A1142" s="2"/>
      <c r="B1142" s="76"/>
      <c r="C1142" s="150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>
      <c r="A1143" s="2"/>
      <c r="B1143" s="74"/>
      <c r="C1143" s="151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>
      <c r="A1144" s="2"/>
      <c r="B1144" s="76"/>
      <c r="C1144" s="150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>
      <c r="A1145" s="2"/>
      <c r="B1145" s="74"/>
      <c r="C1145" s="151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>
      <c r="A1146" s="2"/>
      <c r="B1146" s="76"/>
      <c r="C1146" s="150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>
      <c r="A1147" s="2"/>
      <c r="B1147" s="74"/>
      <c r="C1147" s="151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>
      <c r="A1148" s="2"/>
      <c r="B1148" s="76"/>
      <c r="C1148" s="150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>
      <c r="A1149" s="2"/>
      <c r="B1149" s="74"/>
      <c r="C1149" s="151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>
      <c r="A1150" s="2"/>
      <c r="B1150" s="76"/>
      <c r="C1150" s="150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>
      <c r="A1151" s="2"/>
      <c r="B1151" s="74"/>
      <c r="C1151" s="151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>
      <c r="A1152" s="2"/>
      <c r="B1152" s="76"/>
      <c r="C1152" s="150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>
      <c r="A1153" s="2"/>
      <c r="B1153" s="74"/>
      <c r="C1153" s="151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>
      <c r="A1154" s="2"/>
      <c r="B1154" s="76"/>
      <c r="C1154" s="150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>
      <c r="A1155" s="2"/>
      <c r="B1155" s="74"/>
      <c r="C1155" s="151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>
      <c r="A1156" s="2"/>
      <c r="B1156" s="76"/>
      <c r="C1156" s="150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>
      <c r="A1157" s="2"/>
      <c r="B1157" s="74"/>
      <c r="C1157" s="151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>
      <c r="A1158" s="2"/>
      <c r="B1158" s="76"/>
      <c r="C1158" s="150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>
      <c r="A1159" s="2"/>
      <c r="B1159" s="74"/>
      <c r="C1159" s="151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>
      <c r="A1160" s="2"/>
      <c r="B1160" s="76"/>
      <c r="C1160" s="150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>
      <c r="A1161" s="2"/>
      <c r="B1161" s="74"/>
      <c r="C1161" s="151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>
      <c r="A1162" s="2"/>
      <c r="B1162" s="76"/>
      <c r="C1162" s="150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>
      <c r="A1163" s="2"/>
      <c r="B1163" s="74"/>
      <c r="C1163" s="151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>
      <c r="A1164" s="2"/>
      <c r="B1164" s="76"/>
      <c r="C1164" s="150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>
      <c r="A1165" s="2"/>
      <c r="B1165" s="74"/>
      <c r="C1165" s="151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>
      <c r="A1166" s="2"/>
      <c r="B1166" s="76"/>
      <c r="C1166" s="150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>
      <c r="A1167" s="2"/>
      <c r="B1167" s="74"/>
      <c r="C1167" s="151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>
      <c r="A1168" s="2"/>
      <c r="B1168" s="76"/>
      <c r="C1168" s="150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>
      <c r="A1169" s="2"/>
      <c r="B1169" s="74"/>
      <c r="C1169" s="151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>
      <c r="A1170" s="2"/>
      <c r="B1170" s="76"/>
      <c r="C1170" s="150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>
      <c r="A1171" s="2"/>
      <c r="B1171" s="74"/>
      <c r="C1171" s="151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>
      <c r="A1172" s="2"/>
      <c r="B1172" s="76"/>
      <c r="C1172" s="150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>
      <c r="A1173" s="2"/>
      <c r="B1173" s="74"/>
      <c r="C1173" s="151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>
      <c r="A1174" s="2"/>
      <c r="B1174" s="76"/>
      <c r="C1174" s="150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>
      <c r="A1175" s="2"/>
      <c r="B1175" s="74"/>
      <c r="C1175" s="151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>
      <c r="A1176" s="2"/>
      <c r="B1176" s="76"/>
      <c r="C1176" s="150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>
      <c r="A1177" s="2"/>
      <c r="B1177" s="74"/>
      <c r="C1177" s="151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>
      <c r="A1178" s="2"/>
      <c r="B1178" s="76"/>
      <c r="C1178" s="150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>
      <c r="A1179" s="2"/>
      <c r="B1179" s="74"/>
      <c r="C1179" s="151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>
      <c r="A1180" s="2"/>
      <c r="B1180" s="76"/>
      <c r="C1180" s="150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>
      <c r="A1181" s="2"/>
      <c r="B1181" s="74"/>
      <c r="C1181" s="151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>
      <c r="A1182" s="2"/>
      <c r="B1182" s="76"/>
      <c r="C1182" s="150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>
      <c r="A1183" s="2"/>
      <c r="B1183" s="74"/>
      <c r="C1183" s="151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>
      <c r="A1184" s="2"/>
      <c r="B1184" s="76"/>
      <c r="C1184" s="150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>
      <c r="A1185" s="2"/>
      <c r="B1185" s="74"/>
      <c r="C1185" s="151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>
      <c r="A1186" s="2"/>
      <c r="B1186" s="76"/>
      <c r="C1186" s="150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>
      <c r="A1187" s="2"/>
      <c r="B1187" s="74"/>
      <c r="C1187" s="151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>
      <c r="A1188" s="2"/>
      <c r="B1188" s="76"/>
      <c r="C1188" s="150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>
      <c r="A1189" s="2"/>
      <c r="B1189" s="74"/>
      <c r="C1189" s="151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>
      <c r="A1190" s="2"/>
      <c r="B1190" s="76"/>
      <c r="C1190" s="150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>
      <c r="A1191" s="2"/>
      <c r="B1191" s="74"/>
      <c r="C1191" s="151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>
      <c r="A1192" s="2"/>
      <c r="B1192" s="76"/>
      <c r="C1192" s="150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>
      <c r="A1193" s="2"/>
      <c r="B1193" s="74"/>
      <c r="C1193" s="151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>
      <c r="A1194" s="2"/>
      <c r="B1194" s="76"/>
      <c r="C1194" s="150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>
      <c r="A1195" s="2"/>
      <c r="B1195" s="74"/>
      <c r="C1195" s="151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>
      <c r="A1196" s="2"/>
      <c r="B1196" s="76"/>
      <c r="C1196" s="150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>
      <c r="A1197" s="2"/>
      <c r="B1197" s="74"/>
      <c r="C1197" s="151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>
      <c r="A1198" s="2"/>
      <c r="B1198" s="76"/>
      <c r="C1198" s="150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>
      <c r="A1199" s="2"/>
      <c r="B1199" s="74"/>
      <c r="C1199" s="151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>
      <c r="A1200" s="2"/>
      <c r="B1200" s="76"/>
      <c r="C1200" s="150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>
      <c r="A1201" s="2"/>
      <c r="B1201" s="74"/>
      <c r="C1201" s="151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>
      <c r="A1202" s="2"/>
      <c r="B1202" s="76"/>
      <c r="C1202" s="150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>
      <c r="A1203" s="2"/>
      <c r="B1203" s="74"/>
      <c r="C1203" s="151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>
      <c r="A1204" s="2"/>
      <c r="B1204" s="76"/>
      <c r="C1204" s="150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>
      <c r="A1205" s="2"/>
      <c r="B1205" s="74"/>
      <c r="C1205" s="151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>
      <c r="A1206" s="2"/>
      <c r="B1206" s="76"/>
      <c r="C1206" s="150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>
      <c r="A1207" s="2"/>
      <c r="B1207" s="74"/>
      <c r="C1207" s="151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>
      <c r="A1208" s="2"/>
      <c r="B1208" s="76"/>
      <c r="C1208" s="150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>
      <c r="A1209" s="2"/>
      <c r="B1209" s="74"/>
      <c r="C1209" s="151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>
      <c r="A1210" s="2"/>
      <c r="B1210" s="76"/>
      <c r="C1210" s="150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>
      <c r="A1211" s="2"/>
      <c r="B1211" s="74"/>
      <c r="C1211" s="151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>
      <c r="A1212" s="2"/>
      <c r="B1212" s="76"/>
      <c r="C1212" s="150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>
      <c r="A1213" s="2"/>
      <c r="B1213" s="74"/>
      <c r="C1213" s="151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>
      <c r="A1214" s="2"/>
      <c r="B1214" s="76"/>
      <c r="C1214" s="150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>
      <c r="A1215" s="2"/>
      <c r="B1215" s="74"/>
      <c r="C1215" s="151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>
      <c r="A1216" s="2"/>
      <c r="B1216" s="76"/>
      <c r="C1216" s="150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>
      <c r="A1217" s="2"/>
      <c r="B1217" s="74"/>
      <c r="C1217" s="151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>
      <c r="A1218" s="2"/>
      <c r="B1218" s="76"/>
      <c r="C1218" s="150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>
      <c r="A1219" s="2"/>
      <c r="B1219" s="74"/>
      <c r="C1219" s="151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>
      <c r="A1220" s="2"/>
      <c r="B1220" s="76"/>
      <c r="C1220" s="150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>
      <c r="A1221" s="2"/>
      <c r="B1221" s="74"/>
      <c r="C1221" s="151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>
      <c r="A1222" s="2"/>
      <c r="B1222" s="76"/>
      <c r="C1222" s="150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>
      <c r="A1223" s="2"/>
      <c r="B1223" s="74"/>
      <c r="C1223" s="151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>
      <c r="A1224" s="2"/>
      <c r="B1224" s="76"/>
      <c r="C1224" s="150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>
      <c r="A1225" s="2"/>
      <c r="B1225" s="74"/>
      <c r="C1225" s="151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>
      <c r="A1226" s="2"/>
      <c r="B1226" s="76"/>
      <c r="C1226" s="150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>
      <c r="A1227" s="2"/>
      <c r="B1227" s="74"/>
      <c r="C1227" s="151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>
      <c r="A1228" s="2"/>
      <c r="B1228" s="76"/>
      <c r="C1228" s="150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>
      <c r="A1229" s="2"/>
      <c r="B1229" s="74"/>
      <c r="C1229" s="151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>
      <c r="A1230" s="2"/>
      <c r="B1230" s="76"/>
      <c r="C1230" s="150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>
      <c r="A1231" s="2"/>
      <c r="B1231" s="74"/>
      <c r="C1231" s="151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>
      <c r="A1232" s="2"/>
      <c r="B1232" s="76"/>
      <c r="C1232" s="150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>
      <c r="A1233" s="2"/>
      <c r="B1233" s="74"/>
      <c r="C1233" s="151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>
      <c r="A1234" s="2"/>
      <c r="B1234" s="76"/>
      <c r="C1234" s="150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>
      <c r="A1235" s="2"/>
      <c r="B1235" s="74"/>
      <c r="C1235" s="151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>
      <c r="A1236" s="2"/>
      <c r="B1236" s="76"/>
      <c r="C1236" s="150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>
      <c r="A1237" s="2"/>
      <c r="B1237" s="74"/>
      <c r="C1237" s="151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>
      <c r="A1238" s="2"/>
      <c r="B1238" s="76"/>
      <c r="C1238" s="150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>
      <c r="A1239" s="2"/>
      <c r="B1239" s="74"/>
      <c r="C1239" s="151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>
      <c r="A1240" s="2"/>
      <c r="B1240" s="76"/>
      <c r="C1240" s="150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>
      <c r="A1241" s="2"/>
      <c r="B1241" s="74"/>
      <c r="C1241" s="151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>
      <c r="A1242" s="2"/>
      <c r="B1242" s="76"/>
      <c r="C1242" s="150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>
      <c r="A1243" s="2"/>
      <c r="B1243" s="74"/>
      <c r="C1243" s="151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>
      <c r="A1244" s="2"/>
      <c r="B1244" s="76"/>
      <c r="C1244" s="150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>
      <c r="A1245" s="2"/>
      <c r="B1245" s="74"/>
      <c r="C1245" s="151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>
      <c r="A1246" s="2"/>
      <c r="B1246" s="76"/>
      <c r="C1246" s="150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>
      <c r="A1247" s="2"/>
      <c r="B1247" s="74"/>
      <c r="C1247" s="151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>
      <c r="A1248" s="2"/>
      <c r="B1248" s="76"/>
      <c r="C1248" s="150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>
      <c r="A1249" s="2"/>
      <c r="B1249" s="74"/>
      <c r="C1249" s="151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>
      <c r="A1250" s="2"/>
      <c r="B1250" s="76"/>
      <c r="C1250" s="150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>
      <c r="A1251" s="2"/>
      <c r="B1251" s="74"/>
      <c r="C1251" s="151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>
      <c r="A1252" s="2"/>
      <c r="B1252" s="76"/>
      <c r="C1252" s="150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>
      <c r="A1253" s="2"/>
      <c r="B1253" s="74"/>
      <c r="C1253" s="151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>
      <c r="A1254" s="2"/>
      <c r="B1254" s="76"/>
      <c r="C1254" s="150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>
      <c r="A1255" s="2"/>
      <c r="B1255" s="74"/>
      <c r="C1255" s="151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>
      <c r="A1256" s="2"/>
      <c r="B1256" s="76"/>
      <c r="C1256" s="150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>
      <c r="A1257" s="2"/>
      <c r="B1257" s="74"/>
      <c r="C1257" s="151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>
      <c r="A1258" s="2"/>
      <c r="B1258" s="76"/>
      <c r="C1258" s="150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>
      <c r="A1259" s="2"/>
      <c r="B1259" s="74"/>
      <c r="C1259" s="151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>
      <c r="A1260" s="2"/>
      <c r="B1260" s="76"/>
      <c r="C1260" s="150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>
      <c r="A1261" s="2"/>
      <c r="B1261" s="74"/>
      <c r="C1261" s="151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>
      <c r="A1262" s="2"/>
      <c r="B1262" s="76"/>
      <c r="C1262" s="150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>
      <c r="A1263" s="2"/>
      <c r="B1263" s="74"/>
      <c r="C1263" s="151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>
      <c r="A1264" s="2"/>
      <c r="B1264" s="76"/>
      <c r="C1264" s="150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>
      <c r="A1265" s="2"/>
      <c r="B1265" s="74"/>
      <c r="C1265" s="151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>
      <c r="A1266" s="2"/>
      <c r="B1266" s="76"/>
      <c r="C1266" s="150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>
      <c r="A1267" s="2"/>
      <c r="B1267" s="74"/>
      <c r="C1267" s="151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>
      <c r="A1268" s="2"/>
      <c r="B1268" s="76"/>
      <c r="C1268" s="150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>
      <c r="A1269" s="2"/>
      <c r="B1269" s="74"/>
      <c r="C1269" s="151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>
      <c r="A1270" s="2"/>
      <c r="B1270" s="76"/>
      <c r="C1270" s="150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>
      <c r="A1271" s="2"/>
      <c r="B1271" s="74"/>
      <c r="C1271" s="151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>
      <c r="A1272" s="2"/>
      <c r="B1272" s="76"/>
      <c r="C1272" s="150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>
      <c r="A1273" s="2"/>
      <c r="B1273" s="74"/>
      <c r="C1273" s="151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>
      <c r="A1274" s="2"/>
      <c r="B1274" s="76"/>
      <c r="C1274" s="150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>
      <c r="A1275" s="2"/>
      <c r="B1275" s="74"/>
      <c r="C1275" s="151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>
      <c r="A1276" s="2"/>
      <c r="B1276" s="76"/>
      <c r="C1276" s="150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>
      <c r="A1277" s="2"/>
      <c r="B1277" s="74"/>
      <c r="C1277" s="151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>
      <c r="A1278" s="2"/>
      <c r="B1278" s="76"/>
      <c r="C1278" s="150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>
      <c r="A1279" s="2"/>
      <c r="B1279" s="74"/>
      <c r="C1279" s="151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>
      <c r="A1280" s="2"/>
      <c r="B1280" s="76"/>
      <c r="C1280" s="150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>
      <c r="A1281" s="2"/>
      <c r="B1281" s="74"/>
      <c r="C1281" s="151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>
      <c r="A1282" s="2"/>
      <c r="B1282" s="76"/>
      <c r="C1282" s="150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>
      <c r="A1283" s="2"/>
      <c r="B1283" s="74"/>
      <c r="C1283" s="151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>
      <c r="A1284" s="2"/>
      <c r="B1284" s="76"/>
      <c r="C1284" s="150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>
      <c r="A1285" s="2"/>
      <c r="B1285" s="74"/>
      <c r="C1285" s="151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>
      <c r="A1286" s="2"/>
      <c r="B1286" s="76"/>
      <c r="C1286" s="150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>
      <c r="A1287" s="2"/>
      <c r="B1287" s="74"/>
      <c r="C1287" s="151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>
      <c r="A1288" s="2"/>
      <c r="B1288" s="76"/>
      <c r="C1288" s="150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>
      <c r="A1289" s="2"/>
      <c r="B1289" s="74"/>
      <c r="C1289" s="151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>
      <c r="A1290" s="2"/>
      <c r="B1290" s="76"/>
      <c r="C1290" s="150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>
      <c r="A1291" s="2"/>
      <c r="B1291" s="74"/>
      <c r="C1291" s="151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>
      <c r="A1292" s="2"/>
      <c r="B1292" s="76"/>
      <c r="C1292" s="150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>
      <c r="A1293" s="2"/>
      <c r="B1293" s="74"/>
      <c r="C1293" s="151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>
      <c r="A1294" s="2"/>
      <c r="B1294" s="76"/>
      <c r="C1294" s="150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>
      <c r="A1295" s="2"/>
      <c r="B1295" s="74"/>
      <c r="C1295" s="151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>
      <c r="A1296" s="2"/>
      <c r="B1296" s="76"/>
      <c r="C1296" s="150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>
      <c r="A1297" s="2"/>
      <c r="B1297" s="74"/>
      <c r="C1297" s="151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>
      <c r="A1298" s="2"/>
      <c r="B1298" s="76"/>
      <c r="C1298" s="150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>
      <c r="A1299" s="2"/>
      <c r="B1299" s="74"/>
      <c r="C1299" s="151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>
      <c r="A1300" s="2"/>
      <c r="B1300" s="76"/>
      <c r="C1300" s="150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>
      <c r="A1301" s="2"/>
      <c r="B1301" s="74"/>
      <c r="C1301" s="151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>
      <c r="A1302" s="2"/>
      <c r="B1302" s="76"/>
      <c r="C1302" s="150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>
      <c r="A1303" s="2"/>
      <c r="B1303" s="74"/>
      <c r="C1303" s="151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>
      <c r="A1304" s="2"/>
      <c r="B1304" s="76"/>
      <c r="C1304" s="150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>
      <c r="A1305" s="2"/>
      <c r="B1305" s="74"/>
      <c r="C1305" s="151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>
      <c r="A1306" s="2"/>
      <c r="B1306" s="76"/>
      <c r="C1306" s="150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>
      <c r="A1307" s="2"/>
      <c r="B1307" s="74"/>
      <c r="C1307" s="151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>
      <c r="A1308" s="2"/>
      <c r="B1308" s="76"/>
      <c r="C1308" s="150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>
      <c r="A1309" s="2"/>
      <c r="B1309" s="74"/>
      <c r="C1309" s="151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>
      <c r="A1310" s="2"/>
      <c r="B1310" s="76"/>
      <c r="C1310" s="150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>
      <c r="A1311" s="2"/>
      <c r="B1311" s="74"/>
      <c r="C1311" s="151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>
      <c r="A1312" s="2"/>
      <c r="B1312" s="76"/>
      <c r="C1312" s="150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>
      <c r="A1313" s="2"/>
      <c r="B1313" s="74"/>
      <c r="C1313" s="151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>
      <c r="A1314" s="2"/>
      <c r="B1314" s="76"/>
      <c r="C1314" s="150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>
      <c r="A1315" s="2"/>
      <c r="B1315" s="74"/>
      <c r="C1315" s="151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>
      <c r="A1316" s="2"/>
      <c r="B1316" s="76"/>
      <c r="C1316" s="150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>
      <c r="A1317" s="2"/>
      <c r="B1317" s="74"/>
      <c r="C1317" s="151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>
      <c r="A1318" s="2"/>
      <c r="B1318" s="76"/>
      <c r="C1318" s="150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>
      <c r="A1319" s="2"/>
      <c r="B1319" s="74"/>
      <c r="C1319" s="151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>
      <c r="A1320" s="2"/>
      <c r="B1320" s="76"/>
      <c r="C1320" s="150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>
      <c r="A1321" s="2"/>
      <c r="B1321" s="74"/>
      <c r="C1321" s="151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>
      <c r="A1322" s="2"/>
      <c r="B1322" s="76"/>
      <c r="C1322" s="150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>
      <c r="A1323" s="2"/>
      <c r="B1323" s="74"/>
      <c r="C1323" s="151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>
      <c r="A1324" s="2"/>
      <c r="B1324" s="76"/>
      <c r="C1324" s="150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>
      <c r="A1325" s="2"/>
      <c r="B1325" s="74"/>
      <c r="C1325" s="151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>
      <c r="A1326" s="2"/>
      <c r="B1326" s="76"/>
      <c r="C1326" s="150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>
      <c r="A1327" s="2"/>
      <c r="B1327" s="74"/>
      <c r="C1327" s="151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>
      <c r="A1328" s="2"/>
      <c r="B1328" s="76"/>
      <c r="C1328" s="150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>
      <c r="A1329" s="2"/>
      <c r="B1329" s="74"/>
      <c r="C1329" s="151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>
      <c r="A1330" s="2"/>
      <c r="B1330" s="76"/>
      <c r="C1330" s="150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>
      <c r="A1331" s="2"/>
      <c r="B1331" s="74"/>
      <c r="C1331" s="151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>
      <c r="A1332" s="2"/>
      <c r="B1332" s="76"/>
      <c r="C1332" s="150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>
      <c r="A1333" s="2"/>
      <c r="B1333" s="74"/>
      <c r="C1333" s="151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>
      <c r="A1334" s="2"/>
      <c r="B1334" s="76"/>
      <c r="C1334" s="150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>
      <c r="A1335" s="2"/>
      <c r="B1335" s="74"/>
      <c r="C1335" s="151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>
      <c r="A1336" s="2"/>
      <c r="B1336" s="76"/>
      <c r="C1336" s="150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>
      <c r="A1337" s="2"/>
      <c r="B1337" s="74"/>
      <c r="C1337" s="151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>
      <c r="A1338" s="2"/>
      <c r="B1338" s="76"/>
      <c r="C1338" s="150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>
      <c r="A1339" s="2"/>
      <c r="B1339" s="74"/>
      <c r="C1339" s="151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>
      <c r="A1340" s="2"/>
      <c r="B1340" s="76"/>
      <c r="C1340" s="150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>
      <c r="A1341" s="2"/>
      <c r="B1341" s="74"/>
      <c r="C1341" s="151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>
      <c r="A1342" s="2"/>
      <c r="B1342" s="76"/>
      <c r="C1342" s="150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>
      <c r="A1343" s="2"/>
      <c r="B1343" s="74"/>
      <c r="C1343" s="151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>
      <c r="A1344" s="2"/>
      <c r="B1344" s="76"/>
      <c r="C1344" s="150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>
      <c r="A1345" s="2"/>
      <c r="B1345" s="74"/>
      <c r="C1345" s="151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>
      <c r="A1346" s="2"/>
      <c r="B1346" s="76"/>
      <c r="C1346" s="150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>
      <c r="A1347" s="2"/>
      <c r="B1347" s="74"/>
      <c r="C1347" s="151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>
      <c r="A1348" s="2"/>
      <c r="B1348" s="76"/>
      <c r="C1348" s="150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>
      <c r="A1349" s="2"/>
      <c r="B1349" s="74"/>
      <c r="C1349" s="151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>
      <c r="A1350" s="2"/>
      <c r="B1350" s="76"/>
      <c r="C1350" s="150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>
      <c r="A1351" s="2"/>
      <c r="B1351" s="74"/>
      <c r="C1351" s="151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>
      <c r="A1352" s="2"/>
      <c r="B1352" s="76"/>
      <c r="C1352" s="150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>
      <c r="A1353" s="2"/>
      <c r="B1353" s="74"/>
      <c r="C1353" s="151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>
      <c r="A1354" s="2"/>
      <c r="B1354" s="76"/>
      <c r="C1354" s="150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>
      <c r="A1355" s="2"/>
      <c r="B1355" s="74"/>
      <c r="C1355" s="151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>
      <c r="A1356" s="2"/>
      <c r="B1356" s="76"/>
      <c r="C1356" s="150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>
      <c r="A1357" s="2"/>
      <c r="B1357" s="74"/>
      <c r="C1357" s="151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>
      <c r="A1358" s="2"/>
      <c r="B1358" s="76"/>
      <c r="C1358" s="150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>
      <c r="A1359" s="2"/>
      <c r="B1359" s="74"/>
      <c r="C1359" s="151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>
      <c r="A1360" s="2"/>
      <c r="B1360" s="76"/>
      <c r="C1360" s="150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>
      <c r="A1361" s="2"/>
      <c r="B1361" s="74"/>
      <c r="C1361" s="151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>
      <c r="A1362" s="2"/>
      <c r="B1362" s="76"/>
      <c r="C1362" s="150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>
      <c r="A1363" s="2"/>
      <c r="B1363" s="74"/>
      <c r="C1363" s="151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>
      <c r="A1364" s="2"/>
      <c r="B1364" s="76"/>
      <c r="C1364" s="150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>
      <c r="A1365" s="2"/>
      <c r="B1365" s="74"/>
      <c r="C1365" s="151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>
      <c r="A1366" s="2"/>
      <c r="B1366" s="76"/>
      <c r="C1366" s="150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>
      <c r="A1367" s="2"/>
      <c r="B1367" s="74"/>
      <c r="C1367" s="151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>
      <c r="A1368" s="2"/>
      <c r="B1368" s="76"/>
      <c r="C1368" s="150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>
      <c r="A1369" s="2"/>
      <c r="B1369" s="74"/>
      <c r="C1369" s="151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>
      <c r="A1370" s="2"/>
      <c r="B1370" s="76"/>
      <c r="C1370" s="150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>
      <c r="A1371" s="2"/>
      <c r="B1371" s="74"/>
      <c r="C1371" s="151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>
      <c r="A1372" s="2"/>
      <c r="B1372" s="76"/>
      <c r="C1372" s="150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>
      <c r="A1373" s="2"/>
      <c r="B1373" s="74"/>
      <c r="C1373" s="151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>
      <c r="A1374" s="2"/>
      <c r="B1374" s="76"/>
      <c r="C1374" s="150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>
      <c r="A1375" s="2"/>
      <c r="B1375" s="74"/>
      <c r="C1375" s="151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>
      <c r="A1376" s="2"/>
      <c r="B1376" s="76"/>
      <c r="C1376" s="150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>
      <c r="A1377" s="2"/>
      <c r="B1377" s="74"/>
      <c r="C1377" s="151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>
      <c r="A1378" s="2"/>
      <c r="B1378" s="76"/>
      <c r="C1378" s="150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>
      <c r="A1379" s="2"/>
      <c r="B1379" s="74"/>
      <c r="C1379" s="151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>
      <c r="A1380" s="2"/>
      <c r="B1380" s="76"/>
      <c r="C1380" s="150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>
      <c r="A1381" s="2"/>
      <c r="B1381" s="74"/>
      <c r="C1381" s="151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>
      <c r="A1382" s="2"/>
      <c r="B1382" s="76"/>
      <c r="C1382" s="150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>
      <c r="A1383" s="2"/>
      <c r="B1383" s="74"/>
      <c r="C1383" s="151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>
      <c r="A1384" s="2"/>
      <c r="B1384" s="76"/>
      <c r="C1384" s="150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>
      <c r="A1385" s="2"/>
      <c r="B1385" s="74"/>
      <c r="C1385" s="151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>
      <c r="A1386" s="2"/>
      <c r="B1386" s="76"/>
      <c r="C1386" s="150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>
      <c r="A1387" s="2"/>
      <c r="B1387" s="74"/>
      <c r="C1387" s="151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>
      <c r="A1388" s="2"/>
      <c r="B1388" s="76"/>
      <c r="C1388" s="150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>
      <c r="A1389" s="2"/>
      <c r="B1389" s="74"/>
      <c r="C1389" s="151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>
      <c r="A1390" s="2"/>
      <c r="B1390" s="76"/>
      <c r="C1390" s="150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>
      <c r="A1391" s="2"/>
      <c r="B1391" s="74"/>
      <c r="C1391" s="151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>
      <c r="A1392" s="2"/>
      <c r="B1392" s="76"/>
      <c r="C1392" s="150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>
      <c r="A1393" s="2"/>
      <c r="B1393" s="74"/>
      <c r="C1393" s="151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>
      <c r="A1394" s="2"/>
      <c r="B1394" s="76"/>
      <c r="C1394" s="150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>
      <c r="A1395" s="2"/>
      <c r="B1395" s="74"/>
      <c r="C1395" s="151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>
      <c r="A1396" s="2"/>
      <c r="B1396" s="76"/>
      <c r="C1396" s="150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>
      <c r="A1397" s="2"/>
      <c r="B1397" s="74"/>
      <c r="C1397" s="151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>
      <c r="A1398" s="2"/>
      <c r="B1398" s="76"/>
      <c r="C1398" s="150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>
      <c r="A1399" s="2"/>
      <c r="B1399" s="74"/>
      <c r="C1399" s="151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>
      <c r="A1400" s="2"/>
      <c r="B1400" s="76"/>
      <c r="C1400" s="150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>
      <c r="A1401" s="2"/>
      <c r="B1401" s="74"/>
      <c r="C1401" s="151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>
      <c r="A1402" s="2"/>
      <c r="B1402" s="76"/>
      <c r="C1402" s="150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>
      <c r="A1403" s="2"/>
      <c r="B1403" s="74"/>
      <c r="C1403" s="151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>
      <c r="A1404" s="2"/>
      <c r="B1404" s="76"/>
      <c r="C1404" s="150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>
      <c r="A1405" s="2"/>
      <c r="B1405" s="74"/>
      <c r="C1405" s="151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>
      <c r="A1406" s="2"/>
      <c r="B1406" s="76"/>
      <c r="C1406" s="150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>
      <c r="A1407" s="2"/>
      <c r="B1407" s="74"/>
      <c r="C1407" s="151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>
      <c r="A1408" s="2"/>
      <c r="B1408" s="76"/>
      <c r="C1408" s="150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>
      <c r="A1409" s="2"/>
      <c r="B1409" s="74"/>
      <c r="C1409" s="151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>
      <c r="A1410" s="2"/>
      <c r="B1410" s="76"/>
      <c r="C1410" s="150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>
      <c r="A1411" s="2"/>
      <c r="B1411" s="74"/>
      <c r="C1411" s="151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>
      <c r="A1412" s="2"/>
      <c r="B1412" s="76"/>
      <c r="C1412" s="150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>
      <c r="A1413" s="2"/>
      <c r="B1413" s="74"/>
      <c r="C1413" s="151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>
      <c r="A1414" s="2"/>
      <c r="B1414" s="76"/>
      <c r="C1414" s="150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>
      <c r="A1415" s="2"/>
      <c r="B1415" s="74"/>
      <c r="C1415" s="151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>
      <c r="A1416" s="2"/>
      <c r="B1416" s="76"/>
      <c r="C1416" s="150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>
      <c r="A1417" s="2"/>
      <c r="B1417" s="74"/>
      <c r="C1417" s="151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>
      <c r="A1418" s="2"/>
      <c r="B1418" s="76"/>
      <c r="C1418" s="150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>
      <c r="A1419" s="2"/>
      <c r="B1419" s="74"/>
      <c r="C1419" s="151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>
      <c r="A1420" s="2"/>
      <c r="B1420" s="76"/>
      <c r="C1420" s="150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>
      <c r="A1421" s="2"/>
      <c r="B1421" s="74"/>
      <c r="C1421" s="151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>
      <c r="A1422" s="2"/>
      <c r="B1422" s="76"/>
      <c r="C1422" s="150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>
      <c r="A1423" s="2"/>
      <c r="B1423" s="74"/>
      <c r="C1423" s="151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>
      <c r="A1424" s="2"/>
      <c r="B1424" s="76"/>
      <c r="C1424" s="150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>
      <c r="A1425" s="2"/>
      <c r="B1425" s="74"/>
      <c r="C1425" s="151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>
      <c r="A1426" s="2"/>
      <c r="B1426" s="76"/>
      <c r="C1426" s="150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>
      <c r="A1427" s="2"/>
      <c r="B1427" s="74"/>
      <c r="C1427" s="151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>
      <c r="A1428" s="2"/>
      <c r="B1428" s="76"/>
      <c r="C1428" s="150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>
      <c r="A1429" s="2"/>
      <c r="B1429" s="74"/>
      <c r="C1429" s="151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>
      <c r="A1430" s="2"/>
      <c r="B1430" s="76"/>
      <c r="C1430" s="150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>
      <c r="A1431" s="2"/>
      <c r="B1431" s="74"/>
      <c r="C1431" s="151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>
      <c r="A1432" s="2"/>
      <c r="B1432" s="76"/>
      <c r="C1432" s="150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>
      <c r="A1433" s="2"/>
      <c r="B1433" s="74"/>
      <c r="C1433" s="151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>
      <c r="A1434" s="2"/>
      <c r="B1434" s="76"/>
      <c r="C1434" s="150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>
      <c r="A1435" s="2"/>
      <c r="B1435" s="74"/>
      <c r="C1435" s="151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>
      <c r="A1436" s="2"/>
      <c r="B1436" s="76"/>
      <c r="C1436" s="150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>
      <c r="A1437" s="2"/>
      <c r="B1437" s="74"/>
      <c r="C1437" s="151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>
      <c r="A1438" s="2"/>
      <c r="B1438" s="76"/>
      <c r="C1438" s="150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>
      <c r="A1439" s="2"/>
      <c r="B1439" s="74"/>
      <c r="C1439" s="151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>
      <c r="A1440" s="2"/>
      <c r="B1440" s="76"/>
      <c r="C1440" s="150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>
      <c r="A1441" s="2"/>
      <c r="B1441" s="74"/>
      <c r="C1441" s="151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>
      <c r="A1442" s="2"/>
      <c r="B1442" s="76"/>
      <c r="C1442" s="150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>
      <c r="A1443" s="2"/>
      <c r="B1443" s="74"/>
      <c r="C1443" s="151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>
      <c r="A1444" s="2"/>
      <c r="B1444" s="76"/>
      <c r="C1444" s="150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>
      <c r="A1445" s="2"/>
      <c r="B1445" s="74"/>
      <c r="C1445" s="151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>
      <c r="A1446" s="2"/>
      <c r="B1446" s="76"/>
      <c r="C1446" s="150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>
      <c r="A1447" s="2"/>
      <c r="B1447" s="74"/>
      <c r="C1447" s="151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>
      <c r="A1448" s="2"/>
      <c r="B1448" s="76"/>
      <c r="C1448" s="150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>
      <c r="A1449" s="2"/>
      <c r="B1449" s="74"/>
      <c r="C1449" s="151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>
      <c r="A1450" s="2"/>
      <c r="B1450" s="76"/>
      <c r="C1450" s="150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>
      <c r="A1451" s="2"/>
      <c r="B1451" s="74"/>
      <c r="C1451" s="151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>
      <c r="A1452" s="2"/>
      <c r="B1452" s="76"/>
      <c r="C1452" s="150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>
      <c r="A1453" s="2"/>
      <c r="B1453" s="74"/>
      <c r="C1453" s="151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>
      <c r="A1454" s="2"/>
      <c r="B1454" s="76"/>
      <c r="C1454" s="150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>
      <c r="A1455" s="2"/>
      <c r="B1455" s="74"/>
      <c r="C1455" s="151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>
      <c r="A1456" s="2"/>
      <c r="B1456" s="76"/>
      <c r="C1456" s="150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>
      <c r="A1457" s="2"/>
      <c r="B1457" s="74"/>
      <c r="C1457" s="151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>
      <c r="A1458" s="2"/>
      <c r="B1458" s="76"/>
      <c r="C1458" s="150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>
      <c r="A1459" s="2"/>
      <c r="B1459" s="74"/>
      <c r="C1459" s="151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>
      <c r="A1460" s="2"/>
      <c r="B1460" s="76"/>
      <c r="C1460" s="150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>
      <c r="A1461" s="2"/>
      <c r="B1461" s="74"/>
      <c r="C1461" s="151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>
      <c r="A1462" s="2"/>
      <c r="B1462" s="76"/>
      <c r="C1462" s="150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>
      <c r="A1463" s="2"/>
      <c r="B1463" s="74"/>
      <c r="C1463" s="151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>
      <c r="A1464" s="2"/>
      <c r="B1464" s="76"/>
      <c r="C1464" s="150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>
      <c r="A1465" s="2"/>
      <c r="B1465" s="74"/>
      <c r="C1465" s="151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>
      <c r="A1466" s="2"/>
      <c r="B1466" s="76"/>
      <c r="C1466" s="150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>
      <c r="A1467" s="2"/>
      <c r="B1467" s="74"/>
      <c r="C1467" s="151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>
      <c r="A1468" s="2"/>
      <c r="B1468" s="76"/>
      <c r="C1468" s="150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>
      <c r="A1469" s="2"/>
      <c r="B1469" s="74"/>
      <c r="C1469" s="151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>
      <c r="A1470" s="2"/>
      <c r="B1470" s="76"/>
      <c r="C1470" s="150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>
      <c r="A1471" s="2"/>
      <c r="B1471" s="74"/>
      <c r="C1471" s="151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>
      <c r="A1472" s="2"/>
      <c r="B1472" s="76"/>
      <c r="C1472" s="150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>
      <c r="A1473" s="2"/>
      <c r="B1473" s="74"/>
      <c r="C1473" s="151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>
      <c r="A1474" s="2"/>
      <c r="B1474" s="76"/>
      <c r="C1474" s="150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>
      <c r="A1475" s="2"/>
      <c r="B1475" s="74"/>
      <c r="C1475" s="151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>
      <c r="A1476" s="2"/>
      <c r="B1476" s="76"/>
      <c r="C1476" s="150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>
      <c r="A1477" s="2"/>
      <c r="B1477" s="74"/>
      <c r="C1477" s="151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>
      <c r="A1478" s="2"/>
      <c r="B1478" s="76"/>
      <c r="C1478" s="150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>
      <c r="A1479" s="2"/>
      <c r="B1479" s="74"/>
      <c r="C1479" s="151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>
      <c r="A1480" s="2"/>
      <c r="B1480" s="76"/>
      <c r="C1480" s="150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>
      <c r="A1481" s="2"/>
      <c r="B1481" s="74"/>
      <c r="C1481" s="151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>
      <c r="A1482" s="2"/>
      <c r="B1482" s="76"/>
      <c r="C1482" s="150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>
      <c r="A1483" s="2"/>
      <c r="B1483" s="74"/>
      <c r="C1483" s="151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>
      <c r="A1484" s="2"/>
      <c r="B1484" s="76"/>
      <c r="C1484" s="150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>
      <c r="A1485" s="2"/>
      <c r="B1485" s="74"/>
      <c r="C1485" s="151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>
      <c r="A1486" s="2"/>
      <c r="B1486" s="76"/>
      <c r="C1486" s="150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>
      <c r="A1487" s="2"/>
      <c r="B1487" s="74"/>
      <c r="C1487" s="151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>
      <c r="A1488" s="2"/>
      <c r="B1488" s="76"/>
      <c r="C1488" s="150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>
      <c r="A1489" s="2"/>
      <c r="B1489" s="74"/>
      <c r="C1489" s="151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>
      <c r="A1490" s="2"/>
      <c r="B1490" s="76"/>
      <c r="C1490" s="150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>
      <c r="A1491" s="2"/>
      <c r="B1491" s="74"/>
      <c r="C1491" s="151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>
      <c r="A1492" s="2"/>
      <c r="B1492" s="76"/>
      <c r="C1492" s="150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>
      <c r="A1493" s="2"/>
      <c r="B1493" s="74"/>
      <c r="C1493" s="151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>
      <c r="A1494" s="2"/>
      <c r="B1494" s="76"/>
      <c r="C1494" s="150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>
      <c r="A1495" s="2"/>
      <c r="B1495" s="74"/>
      <c r="C1495" s="151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>
      <c r="A1496" s="2"/>
      <c r="B1496" s="76"/>
      <c r="C1496" s="150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>
      <c r="A1497" s="2"/>
      <c r="B1497" s="74"/>
      <c r="C1497" s="151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>
      <c r="A1498" s="2"/>
      <c r="B1498" s="76"/>
      <c r="C1498" s="150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>
      <c r="A1499" s="2"/>
      <c r="B1499" s="74"/>
      <c r="C1499" s="151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>
      <c r="A1500" s="2"/>
      <c r="B1500" s="76"/>
      <c r="C1500" s="150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>
      <c r="A1501" s="2"/>
      <c r="B1501" s="74"/>
      <c r="C1501" s="151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>
      <c r="A1502" s="2"/>
      <c r="B1502" s="76"/>
      <c r="C1502" s="150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>
      <c r="A1503" s="2"/>
      <c r="B1503" s="74"/>
      <c r="C1503" s="151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>
      <c r="A1504" s="2"/>
      <c r="B1504" s="76"/>
      <c r="C1504" s="150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>
      <c r="A1505" s="2"/>
      <c r="B1505" s="74"/>
      <c r="C1505" s="151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>
      <c r="A1506" s="2"/>
      <c r="B1506" s="76"/>
      <c r="C1506" s="150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>
      <c r="A1507" s="2"/>
      <c r="B1507" s="74"/>
      <c r="C1507" s="151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>
      <c r="A1508" s="2"/>
      <c r="B1508" s="76"/>
      <c r="C1508" s="150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>
      <c r="A1509" s="2"/>
      <c r="B1509" s="74"/>
      <c r="C1509" s="151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>
      <c r="A1510" s="2"/>
      <c r="B1510" s="76"/>
      <c r="C1510" s="150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>
      <c r="A1511" s="2"/>
      <c r="B1511" s="74"/>
      <c r="C1511" s="151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>
      <c r="A1512" s="2"/>
      <c r="B1512" s="76"/>
      <c r="C1512" s="150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>
      <c r="A1513" s="2"/>
      <c r="B1513" s="74"/>
      <c r="C1513" s="151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>
      <c r="A1514" s="2"/>
      <c r="B1514" s="76"/>
      <c r="C1514" s="150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>
      <c r="A1515" s="2"/>
      <c r="B1515" s="74"/>
      <c r="C1515" s="151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>
      <c r="A1516" s="2"/>
      <c r="B1516" s="76"/>
      <c r="C1516" s="150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>
      <c r="A1517" s="2"/>
      <c r="B1517" s="74"/>
      <c r="C1517" s="151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>
      <c r="A1518" s="2"/>
      <c r="B1518" s="76"/>
      <c r="C1518" s="150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>
      <c r="A1519" s="2"/>
      <c r="B1519" s="74"/>
      <c r="C1519" s="151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>
      <c r="A1520" s="2"/>
      <c r="B1520" s="76"/>
      <c r="C1520" s="150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>
      <c r="A1521" s="2"/>
      <c r="B1521" s="74"/>
      <c r="C1521" s="151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>
      <c r="A1522" s="2"/>
      <c r="B1522" s="76"/>
      <c r="C1522" s="150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>
      <c r="A1523" s="2"/>
      <c r="B1523" s="74"/>
      <c r="C1523" s="151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>
      <c r="A1524" s="2"/>
      <c r="B1524" s="76"/>
      <c r="C1524" s="150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>
      <c r="A1525" s="2"/>
      <c r="B1525" s="74"/>
      <c r="C1525" s="151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>
      <c r="A1526" s="2"/>
      <c r="B1526" s="76"/>
      <c r="C1526" s="150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>
      <c r="A1527" s="2"/>
      <c r="B1527" s="74"/>
      <c r="C1527" s="151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>
      <c r="A1528" s="2"/>
      <c r="B1528" s="76"/>
      <c r="C1528" s="150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>
      <c r="A1529" s="2"/>
      <c r="B1529" s="74"/>
      <c r="C1529" s="151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>
      <c r="A1530" s="2"/>
      <c r="B1530" s="76"/>
      <c r="C1530" s="150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>
      <c r="A1531" s="2"/>
      <c r="B1531" s="74"/>
      <c r="C1531" s="151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>
      <c r="A1532" s="2"/>
      <c r="B1532" s="76"/>
      <c r="C1532" s="150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>
      <c r="A1533" s="2"/>
      <c r="B1533" s="74"/>
      <c r="C1533" s="151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>
      <c r="A1534" s="2"/>
      <c r="B1534" s="76"/>
      <c r="C1534" s="150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>
      <c r="A1535" s="2"/>
      <c r="B1535" s="74"/>
      <c r="C1535" s="151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>
      <c r="A1536" s="2"/>
      <c r="B1536" s="76"/>
      <c r="C1536" s="150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>
      <c r="A1537" s="2"/>
      <c r="B1537" s="74"/>
      <c r="C1537" s="151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>
      <c r="A1538" s="2"/>
      <c r="B1538" s="76"/>
      <c r="C1538" s="150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>
      <c r="A1539" s="2"/>
      <c r="B1539" s="74"/>
      <c r="C1539" s="151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>
      <c r="A1540" s="2"/>
      <c r="B1540" s="76"/>
      <c r="C1540" s="150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>
      <c r="A1541" s="2"/>
      <c r="B1541" s="74"/>
      <c r="C1541" s="151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>
      <c r="A1542" s="2"/>
      <c r="B1542" s="76"/>
      <c r="C1542" s="150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>
      <c r="A1543" s="2"/>
      <c r="B1543" s="74"/>
      <c r="C1543" s="151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>
      <c r="A1544" s="2"/>
      <c r="B1544" s="76"/>
      <c r="C1544" s="150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>
      <c r="A1545" s="2"/>
      <c r="B1545" s="74"/>
      <c r="C1545" s="151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>
      <c r="A1546" s="2"/>
      <c r="B1546" s="76"/>
      <c r="C1546" s="150"/>
      <c r="D1546" s="43"/>
      <c r="E1546" s="76"/>
      <c r="F1546" s="77"/>
      <c r="G1546" s="2"/>
      <c r="H1546" s="76"/>
      <c r="I1546" s="77"/>
      <c r="J1546" s="2"/>
      <c r="K1546" s="76"/>
      <c r="L1546" s="77"/>
      <c r="M1546" s="2"/>
      <c r="N1546" s="76"/>
      <c r="O1546" s="77"/>
      <c r="P1546" s="2"/>
      <c r="Q1546" s="76"/>
      <c r="R1546" s="77"/>
      <c r="S1546" s="2"/>
      <c r="T1546" s="76"/>
      <c r="U1546" s="77"/>
      <c r="V1546" s="2"/>
      <c r="W1546" s="76"/>
      <c r="X1546" s="77"/>
      <c r="Y1546" s="2"/>
      <c r="Z1546" s="76"/>
      <c r="AA1546" s="77"/>
      <c r="AB1546" s="2"/>
      <c r="AC1546" s="76"/>
      <c r="AD1546" s="77"/>
      <c r="AE1546" s="2"/>
    </row>
    <row r="1547" spans="1:31">
      <c r="A1547" s="2"/>
      <c r="B1547" s="74"/>
      <c r="C1547" s="151"/>
      <c r="D1547" s="43"/>
      <c r="E1547" s="74"/>
      <c r="F1547" s="75"/>
      <c r="G1547" s="2"/>
      <c r="H1547" s="74"/>
      <c r="I1547" s="75"/>
      <c r="J1547" s="2"/>
      <c r="K1547" s="74"/>
      <c r="L1547" s="75"/>
      <c r="M1547" s="2"/>
      <c r="N1547" s="74"/>
      <c r="O1547" s="75"/>
      <c r="P1547" s="2"/>
      <c r="Q1547" s="74"/>
      <c r="R1547" s="75"/>
      <c r="S1547" s="2"/>
      <c r="T1547" s="74"/>
      <c r="U1547" s="75"/>
      <c r="V1547" s="2"/>
      <c r="W1547" s="74"/>
      <c r="X1547" s="75"/>
      <c r="Y1547" s="2"/>
      <c r="Z1547" s="74"/>
      <c r="AA1547" s="75"/>
      <c r="AB1547" s="2"/>
      <c r="AC1547" s="74"/>
      <c r="AD1547" s="75"/>
      <c r="AE1547" s="2"/>
    </row>
    <row r="1548" spans="1:31">
      <c r="A1548" s="2"/>
      <c r="B1548" s="76"/>
      <c r="C1548" s="150"/>
      <c r="D1548" s="43"/>
      <c r="E1548" s="76"/>
      <c r="F1548" s="77"/>
      <c r="G1548" s="2"/>
      <c r="H1548" s="76"/>
      <c r="I1548" s="77"/>
      <c r="J1548" s="2"/>
      <c r="K1548" s="76"/>
      <c r="L1548" s="77"/>
      <c r="M1548" s="2"/>
      <c r="N1548" s="76"/>
      <c r="O1548" s="77"/>
      <c r="P1548" s="2"/>
      <c r="Q1548" s="76"/>
      <c r="R1548" s="77"/>
      <c r="S1548" s="2"/>
      <c r="T1548" s="76"/>
      <c r="U1548" s="77"/>
      <c r="V1548" s="2"/>
      <c r="W1548" s="76"/>
      <c r="X1548" s="77"/>
      <c r="Y1548" s="2"/>
      <c r="Z1548" s="76"/>
      <c r="AA1548" s="77"/>
      <c r="AB1548" s="2"/>
      <c r="AC1548" s="76"/>
      <c r="AD1548" s="77"/>
      <c r="AE1548" s="2"/>
    </row>
    <row r="1549" spans="1:31">
      <c r="A1549" s="2"/>
      <c r="B1549" s="74"/>
      <c r="C1549" s="151"/>
      <c r="D1549" s="43"/>
      <c r="E1549" s="74"/>
      <c r="F1549" s="75"/>
      <c r="G1549" s="2"/>
      <c r="H1549" s="74"/>
      <c r="I1549" s="75"/>
      <c r="J1549" s="2"/>
      <c r="K1549" s="74"/>
      <c r="L1549" s="75"/>
      <c r="M1549" s="2"/>
      <c r="N1549" s="74"/>
      <c r="O1549" s="75"/>
      <c r="P1549" s="2"/>
      <c r="Q1549" s="74"/>
      <c r="R1549" s="75"/>
      <c r="S1549" s="2"/>
      <c r="T1549" s="74"/>
      <c r="U1549" s="75"/>
      <c r="V1549" s="2"/>
      <c r="W1549" s="74"/>
      <c r="X1549" s="75"/>
      <c r="Y1549" s="2"/>
      <c r="Z1549" s="74"/>
      <c r="AA1549" s="75"/>
      <c r="AB1549" s="2"/>
      <c r="AC1549" s="74"/>
      <c r="AD1549" s="75"/>
      <c r="AE1549" s="2"/>
    </row>
    <row r="1550" spans="1:31">
      <c r="A1550" s="2"/>
      <c r="B1550" s="76"/>
      <c r="C1550" s="150"/>
      <c r="D1550" s="43"/>
      <c r="E1550" s="76"/>
      <c r="F1550" s="77"/>
      <c r="G1550" s="2"/>
      <c r="H1550" s="76"/>
      <c r="I1550" s="77"/>
      <c r="J1550" s="2"/>
      <c r="K1550" s="76"/>
      <c r="L1550" s="77"/>
      <c r="M1550" s="2"/>
      <c r="N1550" s="76"/>
      <c r="O1550" s="77"/>
      <c r="P1550" s="2"/>
      <c r="Q1550" s="76"/>
      <c r="R1550" s="77"/>
      <c r="S1550" s="2"/>
      <c r="T1550" s="76"/>
      <c r="U1550" s="77"/>
      <c r="V1550" s="2"/>
      <c r="W1550" s="76"/>
      <c r="X1550" s="77"/>
      <c r="Y1550" s="2"/>
      <c r="Z1550" s="76"/>
      <c r="AA1550" s="77"/>
      <c r="AB1550" s="2"/>
      <c r="AC1550" s="76"/>
      <c r="AD1550" s="77"/>
      <c r="AE1550" s="2"/>
    </row>
    <row r="1551" spans="1:31">
      <c r="A1551" s="2"/>
      <c r="B1551" s="74"/>
      <c r="C1551" s="151"/>
      <c r="D1551" s="43"/>
      <c r="E1551" s="74"/>
      <c r="F1551" s="75"/>
      <c r="G1551" s="2"/>
      <c r="H1551" s="74"/>
      <c r="I1551" s="75"/>
      <c r="J1551" s="2"/>
      <c r="K1551" s="74"/>
      <c r="L1551" s="75"/>
      <c r="M1551" s="2"/>
      <c r="N1551" s="74"/>
      <c r="O1551" s="75"/>
      <c r="P1551" s="2"/>
      <c r="Q1551" s="74"/>
      <c r="R1551" s="75"/>
      <c r="S1551" s="2"/>
      <c r="T1551" s="74"/>
      <c r="U1551" s="75"/>
      <c r="V1551" s="2"/>
      <c r="W1551" s="74"/>
      <c r="X1551" s="75"/>
      <c r="Y1551" s="2"/>
      <c r="Z1551" s="74"/>
      <c r="AA1551" s="75"/>
      <c r="AB1551" s="2"/>
      <c r="AC1551" s="74"/>
      <c r="AD1551" s="75"/>
      <c r="AE1551" s="2"/>
    </row>
    <row r="1552" spans="1:31">
      <c r="A1552" s="2"/>
      <c r="B1552" s="76"/>
      <c r="C1552" s="150"/>
      <c r="D1552" s="43"/>
      <c r="E1552" s="76"/>
      <c r="F1552" s="77"/>
      <c r="G1552" s="2"/>
      <c r="H1552" s="76"/>
      <c r="I1552" s="77"/>
      <c r="J1552" s="2"/>
      <c r="K1552" s="76"/>
      <c r="L1552" s="77"/>
      <c r="M1552" s="2"/>
      <c r="N1552" s="76"/>
      <c r="O1552" s="77"/>
      <c r="P1552" s="2"/>
      <c r="Q1552" s="76"/>
      <c r="R1552" s="77"/>
      <c r="S1552" s="2"/>
      <c r="T1552" s="76"/>
      <c r="U1552" s="77"/>
      <c r="V1552" s="2"/>
      <c r="W1552" s="76"/>
      <c r="X1552" s="77"/>
      <c r="Y1552" s="2"/>
      <c r="Z1552" s="76"/>
      <c r="AA1552" s="77"/>
      <c r="AB1552" s="2"/>
      <c r="AC1552" s="76"/>
      <c r="AD1552" s="77"/>
      <c r="AE1552" s="2"/>
    </row>
    <row r="1553" spans="1:31">
      <c r="A1553" s="2"/>
      <c r="B1553" s="74"/>
      <c r="C1553" s="151"/>
      <c r="D1553" s="43"/>
      <c r="E1553" s="74"/>
      <c r="F1553" s="75"/>
      <c r="G1553" s="2"/>
      <c r="H1553" s="74"/>
      <c r="I1553" s="75"/>
      <c r="J1553" s="2"/>
      <c r="K1553" s="74"/>
      <c r="L1553" s="75"/>
      <c r="M1553" s="2"/>
      <c r="N1553" s="74"/>
      <c r="O1553" s="75"/>
      <c r="P1553" s="2"/>
      <c r="Q1553" s="74"/>
      <c r="R1553" s="75"/>
      <c r="S1553" s="2"/>
      <c r="T1553" s="74"/>
      <c r="U1553" s="75"/>
      <c r="V1553" s="2"/>
      <c r="W1553" s="74"/>
      <c r="X1553" s="75"/>
      <c r="Y1553" s="2"/>
      <c r="Z1553" s="74"/>
      <c r="AA1553" s="75"/>
      <c r="AB1553" s="2"/>
      <c r="AC1553" s="74"/>
      <c r="AD1553" s="75"/>
      <c r="AE1553" s="2"/>
    </row>
    <row r="1554" spans="1:31">
      <c r="A1554" s="2"/>
      <c r="B1554" s="76"/>
      <c r="C1554" s="150"/>
      <c r="D1554" s="43"/>
      <c r="E1554" s="76"/>
      <c r="F1554" s="77"/>
      <c r="G1554" s="2"/>
      <c r="H1554" s="76"/>
      <c r="I1554" s="77"/>
      <c r="J1554" s="2"/>
      <c r="K1554" s="76"/>
      <c r="L1554" s="77"/>
      <c r="M1554" s="2"/>
      <c r="N1554" s="76"/>
      <c r="O1554" s="77"/>
      <c r="P1554" s="2"/>
      <c r="Q1554" s="76"/>
      <c r="R1554" s="77"/>
      <c r="S1554" s="2"/>
      <c r="T1554" s="76"/>
      <c r="U1554" s="77"/>
      <c r="V1554" s="2"/>
      <c r="W1554" s="76"/>
      <c r="X1554" s="77"/>
      <c r="Y1554" s="2"/>
      <c r="Z1554" s="76"/>
      <c r="AA1554" s="77"/>
      <c r="AB1554" s="2"/>
      <c r="AC1554" s="76"/>
      <c r="AD1554" s="77"/>
      <c r="AE1554" s="2"/>
    </row>
    <row r="1555" spans="1:31">
      <c r="A1555" s="2"/>
      <c r="B1555" s="74"/>
      <c r="C1555" s="151"/>
      <c r="D1555" s="43"/>
      <c r="E1555" s="74"/>
      <c r="F1555" s="75"/>
      <c r="G1555" s="2"/>
      <c r="H1555" s="74"/>
      <c r="I1555" s="75"/>
      <c r="J1555" s="2"/>
      <c r="K1555" s="74"/>
      <c r="L1555" s="75"/>
      <c r="M1555" s="2"/>
      <c r="N1555" s="74"/>
      <c r="O1555" s="75"/>
      <c r="P1555" s="2"/>
      <c r="Q1555" s="74"/>
      <c r="R1555" s="75"/>
      <c r="S1555" s="2"/>
      <c r="T1555" s="74"/>
      <c r="U1555" s="75"/>
      <c r="V1555" s="2"/>
      <c r="W1555" s="74"/>
      <c r="X1555" s="75"/>
      <c r="Y1555" s="2"/>
      <c r="Z1555" s="74"/>
      <c r="AA1555" s="75"/>
      <c r="AB1555" s="2"/>
      <c r="AC1555" s="74"/>
      <c r="AD1555" s="75"/>
      <c r="AE1555" s="2"/>
    </row>
    <row r="1556" spans="1:31">
      <c r="A1556" s="126"/>
      <c r="B1556" s="76"/>
      <c r="C1556" s="150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>
      <c r="A1557" s="126"/>
      <c r="B1557" s="74"/>
      <c r="C1557" s="151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>
      <c r="A1558" s="126"/>
      <c r="B1558" s="76"/>
      <c r="C1558" s="150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>
      <c r="A1559" s="126"/>
      <c r="B1559" s="74"/>
      <c r="C1559" s="151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>
      <c r="A1560" s="126"/>
      <c r="B1560" s="76"/>
      <c r="C1560" s="150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>
      <c r="A1561" s="126"/>
      <c r="B1561" s="74"/>
      <c r="C1561" s="151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>
      <c r="A1562" s="126"/>
      <c r="B1562" s="76"/>
      <c r="C1562" s="150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>
      <c r="A1563" s="126"/>
      <c r="B1563" s="74"/>
      <c r="C1563" s="151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>
      <c r="A1564" s="126"/>
      <c r="B1564" s="76"/>
      <c r="C1564" s="150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>
      <c r="A1565" s="126"/>
      <c r="B1565" s="74"/>
      <c r="C1565" s="151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>
      <c r="A1566" s="126"/>
      <c r="B1566" s="76"/>
      <c r="C1566" s="150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>
      <c r="A1567" s="126"/>
      <c r="B1567" s="74"/>
      <c r="C1567" s="151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>
      <c r="A1568" s="126"/>
      <c r="B1568" s="76"/>
      <c r="C1568" s="150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>
      <c r="A1569" s="126"/>
      <c r="B1569" s="74"/>
      <c r="C1569" s="151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>
      <c r="A1570" s="126"/>
      <c r="B1570" s="76"/>
      <c r="C1570" s="150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>
      <c r="A1571" s="126"/>
      <c r="B1571" s="74"/>
      <c r="C1571" s="151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>
      <c r="A1572" s="126"/>
      <c r="B1572" s="76"/>
      <c r="C1572" s="150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>
      <c r="A1573" s="126"/>
      <c r="B1573" s="74"/>
      <c r="C1573" s="151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>
      <c r="A1574" s="126"/>
      <c r="B1574" s="76"/>
      <c r="C1574" s="150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>
      <c r="A1575" s="126"/>
      <c r="B1575" s="74"/>
      <c r="C1575" s="151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>
      <c r="A1576" s="126"/>
      <c r="B1576" s="76"/>
      <c r="C1576" s="150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>
      <c r="A1577" s="126"/>
      <c r="B1577" s="74"/>
      <c r="C1577" s="151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>
      <c r="A1578" s="126"/>
      <c r="B1578" s="76"/>
      <c r="C1578" s="150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>
      <c r="A1579" s="126"/>
      <c r="B1579" s="74"/>
      <c r="C1579" s="151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>
      <c r="A1580" s="126"/>
      <c r="B1580" s="76"/>
      <c r="C1580" s="150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>
      <c r="A1581" s="126"/>
      <c r="B1581" s="74"/>
      <c r="C1581" s="151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>
      <c r="A1582" s="126"/>
      <c r="B1582" s="76"/>
      <c r="C1582" s="150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>
      <c r="A1583" s="126"/>
      <c r="B1583" s="74"/>
      <c r="C1583" s="151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>
      <c r="A1584" s="126"/>
      <c r="B1584" s="76"/>
      <c r="C1584" s="150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>
      <c r="A1585" s="126"/>
      <c r="B1585" s="74"/>
      <c r="C1585" s="151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>
      <c r="A1586" s="126"/>
      <c r="B1586" s="76"/>
      <c r="C1586" s="150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>
      <c r="A1587" s="126"/>
      <c r="B1587" s="74"/>
      <c r="C1587" s="151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>
      <c r="A1588" s="126"/>
      <c r="B1588" s="76"/>
      <c r="C1588" s="150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>
      <c r="A1589" s="126"/>
      <c r="B1589" s="74"/>
      <c r="C1589" s="151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>
      <c r="A1590" s="126"/>
      <c r="B1590" s="76"/>
      <c r="C1590" s="150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>
      <c r="A1591" s="126"/>
      <c r="B1591" s="74"/>
      <c r="C1591" s="151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>
      <c r="A1592" s="126"/>
      <c r="B1592" s="76"/>
      <c r="C1592" s="150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>
      <c r="A1593" s="126"/>
      <c r="B1593" s="74"/>
      <c r="C1593" s="151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>
      <c r="A1594" s="126"/>
      <c r="B1594" s="76"/>
      <c r="C1594" s="150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>
      <c r="A1595" s="126"/>
      <c r="B1595" s="74"/>
      <c r="C1595" s="151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>
      <c r="A1596" s="126"/>
      <c r="B1596" s="76"/>
      <c r="C1596" s="150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>
      <c r="A1597" s="126"/>
      <c r="B1597" s="74"/>
      <c r="C1597" s="151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>
      <c r="A1598" s="126"/>
      <c r="B1598" s="76"/>
      <c r="C1598" s="150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>
      <c r="A1599" s="126"/>
      <c r="B1599" s="74"/>
      <c r="C1599" s="151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>
      <c r="A1600" s="126"/>
      <c r="B1600" s="76"/>
      <c r="C1600" s="150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>
      <c r="A1601" s="126"/>
      <c r="B1601" s="74"/>
      <c r="C1601" s="151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>
      <c r="A1602" s="126"/>
      <c r="B1602" s="76"/>
      <c r="C1602" s="150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>
      <c r="A1603" s="126"/>
      <c r="B1603" s="74"/>
      <c r="C1603" s="151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>
      <c r="A1604" s="126"/>
      <c r="B1604" s="76"/>
      <c r="C1604" s="150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>
      <c r="A1605" s="126"/>
      <c r="B1605" s="74"/>
      <c r="C1605" s="151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>
      <c r="A1606" s="126"/>
      <c r="B1606" s="76"/>
      <c r="C1606" s="150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>
      <c r="A1607" s="126"/>
      <c r="B1607" s="74"/>
      <c r="C1607" s="151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>
      <c r="A1608" s="126"/>
      <c r="B1608" s="76"/>
      <c r="C1608" s="150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>
      <c r="A1609" s="126"/>
      <c r="B1609" s="74"/>
      <c r="C1609" s="151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>
      <c r="A1610" s="126"/>
      <c r="B1610" s="76"/>
      <c r="C1610" s="150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>
      <c r="A1611" s="126"/>
      <c r="B1611" s="74"/>
      <c r="C1611" s="151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>
      <c r="A1612" s="126"/>
      <c r="B1612" s="76"/>
      <c r="C1612" s="150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>
      <c r="A1613" s="126"/>
      <c r="B1613" s="74"/>
      <c r="C1613" s="151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>
      <c r="A1614" s="126"/>
      <c r="B1614" s="76"/>
      <c r="C1614" s="150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>
      <c r="A1615" s="126"/>
      <c r="B1615" s="74"/>
      <c r="C1615" s="151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>
      <c r="A1616" s="126"/>
      <c r="B1616" s="76"/>
      <c r="C1616" s="150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>
      <c r="A1617" s="126"/>
      <c r="B1617" s="74"/>
      <c r="C1617" s="151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>
      <c r="A1618" s="126"/>
      <c r="B1618" s="76"/>
      <c r="C1618" s="150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>
      <c r="A1619" s="126"/>
      <c r="B1619" s="74"/>
      <c r="C1619" s="151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>
      <c r="A1620" s="126"/>
      <c r="B1620" s="76"/>
      <c r="C1620" s="150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>
      <c r="A1621" s="126"/>
      <c r="B1621" s="74"/>
      <c r="C1621" s="151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>
      <c r="A1622" s="126"/>
      <c r="B1622" s="76"/>
      <c r="C1622" s="150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>
      <c r="A1623" s="126"/>
      <c r="B1623" s="74"/>
      <c r="C1623" s="151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>
      <c r="A1624" s="126"/>
      <c r="B1624" s="76"/>
      <c r="C1624" s="150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>
      <c r="A1625" s="126"/>
      <c r="B1625" s="74"/>
      <c r="C1625" s="151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>
      <c r="A1626" s="126"/>
      <c r="B1626" s="76"/>
      <c r="C1626" s="150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>
      <c r="A1627" s="126"/>
      <c r="B1627" s="74"/>
      <c r="C1627" s="151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>
      <c r="A1628" s="126"/>
      <c r="B1628" s="76"/>
      <c r="C1628" s="150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>
      <c r="A1629" s="126"/>
      <c r="B1629" s="74"/>
      <c r="C1629" s="151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>
      <c r="A1630" s="126"/>
      <c r="B1630" s="76"/>
      <c r="C1630" s="150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>
      <c r="A1631" s="126"/>
      <c r="B1631" s="74"/>
      <c r="C1631" s="151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>
      <c r="A1632" s="126"/>
      <c r="B1632" s="76"/>
      <c r="C1632" s="150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>
      <c r="A1633" s="126"/>
      <c r="B1633" s="74"/>
      <c r="C1633" s="151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>
      <c r="A1634" s="126"/>
      <c r="B1634" s="76"/>
      <c r="C1634" s="150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>
      <c r="A1635" s="126"/>
      <c r="B1635" s="74"/>
      <c r="C1635" s="151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>
      <c r="A1636" s="126"/>
      <c r="B1636" s="76"/>
      <c r="C1636" s="150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>
      <c r="A1637" s="126"/>
      <c r="B1637" s="74"/>
      <c r="C1637" s="151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>
      <c r="A1638" s="126"/>
      <c r="B1638" s="76"/>
      <c r="C1638" s="150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>
      <c r="A1639" s="126"/>
      <c r="B1639" s="74"/>
      <c r="C1639" s="151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>
      <c r="A1640" s="126"/>
      <c r="B1640" s="76"/>
      <c r="C1640" s="150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>
      <c r="A1641" s="126"/>
      <c r="B1641" s="74"/>
      <c r="C1641" s="151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>
      <c r="A1642" s="126"/>
      <c r="B1642" s="76"/>
      <c r="C1642" s="150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>
      <c r="A1643" s="126"/>
      <c r="B1643" s="74"/>
      <c r="C1643" s="151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>
      <c r="A1644" s="126"/>
      <c r="B1644" s="76"/>
      <c r="C1644" s="150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>
      <c r="A1645" s="126"/>
      <c r="B1645" s="74"/>
      <c r="C1645" s="151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>
      <c r="A1646" s="126"/>
      <c r="B1646" s="76"/>
      <c r="C1646" s="150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>
      <c r="A1647" s="126"/>
      <c r="B1647" s="74"/>
      <c r="C1647" s="151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>
      <c r="A1648" s="126"/>
      <c r="B1648" s="76"/>
      <c r="C1648" s="150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>
      <c r="A1649" s="126"/>
      <c r="B1649" s="74"/>
      <c r="C1649" s="151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>
      <c r="A1650" s="126"/>
      <c r="B1650" s="76"/>
      <c r="C1650" s="150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>
      <c r="A1651" s="126"/>
      <c r="B1651" s="74"/>
      <c r="C1651" s="151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>
      <c r="A1652" s="126"/>
      <c r="B1652" s="76"/>
      <c r="C1652" s="150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>
      <c r="A1653" s="126"/>
      <c r="B1653" s="74"/>
      <c r="C1653" s="151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>
      <c r="A1654" s="126"/>
      <c r="B1654" s="76"/>
      <c r="C1654" s="150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>
      <c r="A1655" s="126"/>
      <c r="B1655" s="74"/>
      <c r="C1655" s="151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>
      <c r="A1656" s="126"/>
      <c r="B1656" s="76"/>
      <c r="C1656" s="150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>
      <c r="A1657" s="126"/>
      <c r="B1657" s="74"/>
      <c r="C1657" s="151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>
      <c r="A1658" s="126"/>
      <c r="B1658" s="76"/>
      <c r="C1658" s="150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>
      <c r="A1659" s="126"/>
      <c r="B1659" s="74"/>
      <c r="C1659" s="151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>
      <c r="A1660" s="126"/>
      <c r="B1660" s="76"/>
      <c r="C1660" s="150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>
      <c r="A1661" s="126"/>
      <c r="B1661" s="74"/>
      <c r="C1661" s="151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>
      <c r="A1662" s="126"/>
      <c r="B1662" s="76"/>
      <c r="C1662" s="150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>
      <c r="A1663" s="126"/>
      <c r="B1663" s="74"/>
      <c r="C1663" s="151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>
      <c r="A1664" s="126"/>
      <c r="B1664" s="76"/>
      <c r="C1664" s="150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>
      <c r="A1665" s="126"/>
      <c r="B1665" s="74"/>
      <c r="C1665" s="151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>
      <c r="A1666" s="126"/>
      <c r="B1666" s="76"/>
      <c r="C1666" s="150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>
      <c r="A1667" s="126"/>
      <c r="B1667" s="74"/>
      <c r="C1667" s="151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>
      <c r="A1668" s="126"/>
      <c r="B1668" s="76"/>
      <c r="C1668" s="150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>
      <c r="A1669" s="126"/>
      <c r="B1669" s="74"/>
      <c r="C1669" s="151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>
      <c r="A1670" s="126"/>
      <c r="B1670" s="76"/>
      <c r="C1670" s="150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>
      <c r="A1671" s="126"/>
      <c r="B1671" s="74"/>
      <c r="C1671" s="151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>
      <c r="A1672" s="126"/>
      <c r="B1672" s="76"/>
      <c r="C1672" s="150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>
      <c r="A1673" s="126"/>
      <c r="B1673" s="74"/>
      <c r="C1673" s="151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>
      <c r="A1674" s="126"/>
      <c r="B1674" s="76"/>
      <c r="C1674" s="150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>
      <c r="A1675" s="126"/>
      <c r="B1675" s="74"/>
      <c r="C1675" s="151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>
      <c r="A1676" s="126"/>
      <c r="B1676" s="76"/>
      <c r="C1676" s="150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>
      <c r="A1677" s="126"/>
      <c r="B1677" s="74"/>
      <c r="C1677" s="151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>
      <c r="A1678" s="126"/>
      <c r="B1678" s="76"/>
      <c r="C1678" s="150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>
      <c r="A1679" s="126"/>
      <c r="B1679" s="74"/>
      <c r="C1679" s="151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>
      <c r="A1680" s="126"/>
      <c r="B1680" s="76"/>
      <c r="C1680" s="150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>
      <c r="A1681" s="126"/>
      <c r="B1681" s="74"/>
      <c r="C1681" s="151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>
      <c r="A1682" s="126"/>
      <c r="B1682" s="76"/>
      <c r="C1682" s="150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>
      <c r="A1683" s="126"/>
      <c r="B1683" s="74"/>
      <c r="C1683" s="151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>
      <c r="A1684" s="126"/>
      <c r="B1684" s="76"/>
      <c r="C1684" s="150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>
      <c r="A1685" s="126"/>
      <c r="B1685" s="74"/>
      <c r="C1685" s="151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>
      <c r="A1686" s="126"/>
      <c r="B1686" s="76"/>
      <c r="C1686" s="150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>
      <c r="A1687" s="126"/>
      <c r="B1687" s="74"/>
      <c r="C1687" s="151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>
      <c r="A1688" s="126"/>
      <c r="B1688" s="76"/>
      <c r="C1688" s="150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>
      <c r="A1689" s="126"/>
      <c r="B1689" s="74"/>
      <c r="C1689" s="151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>
      <c r="A1690" s="126"/>
      <c r="B1690" s="76"/>
      <c r="C1690" s="150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>
      <c r="A1691" s="126"/>
      <c r="B1691" s="74"/>
      <c r="C1691" s="151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>
      <c r="A1692" s="126"/>
      <c r="B1692" s="76"/>
      <c r="C1692" s="150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>
      <c r="A1693" s="126"/>
      <c r="B1693" s="74"/>
      <c r="C1693" s="151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>
      <c r="A1694" s="126"/>
      <c r="B1694" s="76"/>
      <c r="C1694" s="150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>
      <c r="A1695" s="126"/>
      <c r="B1695" s="74"/>
      <c r="C1695" s="151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>
      <c r="A1696" s="126"/>
      <c r="B1696" s="76"/>
      <c r="C1696" s="150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>
      <c r="A1697" s="126"/>
      <c r="B1697" s="74"/>
      <c r="C1697" s="151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>
      <c r="A1698" s="126"/>
      <c r="B1698" s="76"/>
      <c r="C1698" s="150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>
      <c r="A1699" s="126"/>
      <c r="B1699" s="74"/>
      <c r="C1699" s="151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>
      <c r="A1700" s="126"/>
      <c r="B1700" s="76"/>
      <c r="C1700" s="150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>
      <c r="A1701" s="126"/>
      <c r="B1701" s="74"/>
      <c r="C1701" s="151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>
      <c r="A1702" s="126"/>
      <c r="B1702" s="76"/>
      <c r="C1702" s="150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>
      <c r="A1703" s="126"/>
      <c r="B1703" s="74"/>
      <c r="C1703" s="151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>
      <c r="A1704" s="126"/>
      <c r="B1704" s="76"/>
      <c r="C1704" s="150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>
      <c r="A1705" s="126"/>
      <c r="B1705" s="74"/>
      <c r="C1705" s="151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>
      <c r="A1706" s="126"/>
      <c r="B1706" s="76"/>
      <c r="C1706" s="150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>
      <c r="A1707" s="126"/>
      <c r="B1707" s="74"/>
      <c r="C1707" s="151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>
      <c r="A1708" s="126"/>
      <c r="B1708" s="76"/>
      <c r="C1708" s="150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>
      <c r="A1709" s="126"/>
      <c r="B1709" s="74"/>
      <c r="C1709" s="151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>
      <c r="A1710" s="126"/>
      <c r="B1710" s="76"/>
      <c r="C1710" s="150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>
      <c r="A1711" s="126"/>
      <c r="B1711" s="74"/>
      <c r="C1711" s="151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>
      <c r="A1712" s="126"/>
      <c r="B1712" s="76"/>
      <c r="C1712" s="150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>
      <c r="A1713" s="126"/>
      <c r="B1713" s="74"/>
      <c r="C1713" s="151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>
      <c r="A1714" s="126"/>
      <c r="B1714" s="76"/>
      <c r="C1714" s="150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>
      <c r="A1715" s="126"/>
      <c r="B1715" s="74"/>
      <c r="C1715" s="151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>
      <c r="A1716" s="126"/>
      <c r="B1716" s="76"/>
      <c r="C1716" s="150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>
      <c r="A1717" s="126"/>
      <c r="B1717" s="74"/>
      <c r="C1717" s="151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>
      <c r="A1718" s="126"/>
      <c r="B1718" s="76"/>
      <c r="C1718" s="150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>
      <c r="A1719" s="126"/>
      <c r="B1719" s="74"/>
      <c r="C1719" s="151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>
      <c r="A1720" s="126"/>
      <c r="B1720" s="76"/>
      <c r="C1720" s="150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>
      <c r="A1721" s="126"/>
      <c r="B1721" s="74"/>
      <c r="C1721" s="151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>
      <c r="A1722" s="126"/>
      <c r="B1722" s="76"/>
      <c r="C1722" s="150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>
      <c r="A1723" s="126"/>
      <c r="B1723" s="74"/>
      <c r="C1723" s="151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>
      <c r="A1724" s="126"/>
      <c r="B1724" s="76"/>
      <c r="C1724" s="150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>
      <c r="A1725" s="126"/>
      <c r="B1725" s="74"/>
      <c r="C1725" s="151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>
      <c r="A1726" s="126"/>
      <c r="B1726" s="76"/>
      <c r="C1726" s="150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>
      <c r="A1727" s="126"/>
      <c r="B1727" s="74"/>
      <c r="C1727" s="151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>
      <c r="A1728" s="126"/>
      <c r="B1728" s="76"/>
      <c r="C1728" s="150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>
      <c r="A1729" s="126"/>
      <c r="B1729" s="74"/>
      <c r="C1729" s="151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>
      <c r="A1730" s="126"/>
      <c r="B1730" s="76"/>
      <c r="C1730" s="150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>
      <c r="A1731" s="126"/>
      <c r="B1731" s="74"/>
      <c r="C1731" s="151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>
      <c r="A1732" s="126"/>
      <c r="B1732" s="76"/>
      <c r="C1732" s="150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>
      <c r="A1733" s="126"/>
      <c r="B1733" s="74"/>
      <c r="C1733" s="151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>
      <c r="A1734" s="126"/>
      <c r="B1734" s="76"/>
      <c r="C1734" s="150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>
      <c r="A1735" s="126"/>
      <c r="B1735" s="74"/>
      <c r="C1735" s="151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>
      <c r="A1736" s="126"/>
      <c r="B1736" s="76"/>
      <c r="C1736" s="150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>
      <c r="A1737" s="126"/>
      <c r="B1737" s="74"/>
      <c r="C1737" s="151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>
      <c r="A1738" s="126"/>
      <c r="B1738" s="76"/>
      <c r="C1738" s="150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>
      <c r="A1739" s="126"/>
      <c r="B1739" s="74"/>
      <c r="C1739" s="151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>
      <c r="A1740" s="126"/>
      <c r="B1740" s="76"/>
      <c r="C1740" s="150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>
      <c r="A1741" s="126"/>
      <c r="B1741" s="74"/>
      <c r="C1741" s="151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>
      <c r="A1742" s="126"/>
      <c r="B1742" s="76"/>
      <c r="C1742" s="150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>
      <c r="A1743" s="126"/>
      <c r="B1743" s="74"/>
      <c r="C1743" s="151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>
      <c r="A1744" s="126"/>
      <c r="B1744" s="76"/>
      <c r="C1744" s="150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>
      <c r="A1745" s="126"/>
      <c r="B1745" s="74"/>
      <c r="C1745" s="151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>
      <c r="A1746" s="126"/>
      <c r="B1746" s="76"/>
      <c r="C1746" s="150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>
      <c r="A1747" s="126"/>
      <c r="B1747" s="74"/>
      <c r="C1747" s="151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>
      <c r="A1748" s="126"/>
      <c r="B1748" s="76"/>
      <c r="C1748" s="150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>
      <c r="A1749" s="126"/>
      <c r="B1749" s="74"/>
      <c r="C1749" s="151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>
      <c r="A1750" s="126"/>
      <c r="B1750" s="76"/>
      <c r="C1750" s="150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>
      <c r="A1751" s="126"/>
      <c r="B1751" s="74"/>
      <c r="C1751" s="151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>
      <c r="A1752" s="126"/>
      <c r="B1752" s="76"/>
      <c r="C1752" s="150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>
      <c r="A1753" s="126"/>
      <c r="B1753" s="74"/>
      <c r="C1753" s="151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>
      <c r="A1754" s="126"/>
      <c r="B1754" s="76"/>
      <c r="C1754" s="150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>
      <c r="A1755" s="126"/>
      <c r="B1755" s="74"/>
      <c r="C1755" s="151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>
      <c r="A1756" s="126"/>
      <c r="B1756" s="76"/>
      <c r="C1756" s="150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>
      <c r="A1757" s="126"/>
      <c r="B1757" s="74"/>
      <c r="C1757" s="151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>
      <c r="A1758" s="126"/>
      <c r="B1758" s="76"/>
      <c r="C1758" s="150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>
      <c r="A1759" s="126"/>
      <c r="B1759" s="74"/>
      <c r="C1759" s="151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>
      <c r="A1760" s="126"/>
      <c r="B1760" s="76"/>
      <c r="C1760" s="150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>
      <c r="A1761" s="126"/>
      <c r="B1761" s="74"/>
      <c r="C1761" s="151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>
      <c r="A1762" s="126"/>
      <c r="B1762" s="76"/>
      <c r="C1762" s="150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>
      <c r="A1763" s="126"/>
      <c r="B1763" s="74"/>
      <c r="C1763" s="151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>
      <c r="A1764" s="126"/>
      <c r="B1764" s="76"/>
      <c r="C1764" s="150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>
      <c r="A1765" s="126"/>
      <c r="B1765" s="74"/>
      <c r="C1765" s="151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>
      <c r="A1766" s="126"/>
      <c r="B1766" s="76"/>
      <c r="C1766" s="150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>
      <c r="A1767" s="126"/>
      <c r="B1767" s="74"/>
      <c r="C1767" s="151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>
      <c r="A1768" s="126"/>
      <c r="B1768" s="76"/>
      <c r="C1768" s="150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>
      <c r="A1769" s="126"/>
      <c r="B1769" s="74"/>
      <c r="C1769" s="151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>
      <c r="A1770" s="126"/>
      <c r="B1770" s="76"/>
      <c r="C1770" s="150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>
      <c r="A1771" s="126"/>
      <c r="B1771" s="74"/>
      <c r="C1771" s="151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>
      <c r="A1772" s="126"/>
      <c r="B1772" s="76"/>
      <c r="C1772" s="150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>
      <c r="A1773" s="126"/>
      <c r="B1773" s="74"/>
      <c r="C1773" s="151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>
      <c r="A1774" s="126"/>
      <c r="B1774" s="76"/>
      <c r="C1774" s="150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>
      <c r="A1775" s="126"/>
      <c r="B1775" s="74"/>
      <c r="C1775" s="151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>
      <c r="A1776" s="126"/>
      <c r="B1776" s="76"/>
      <c r="C1776" s="150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>
      <c r="A1777" s="126"/>
      <c r="B1777" s="74"/>
      <c r="C1777" s="151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>
      <c r="A1778" s="126"/>
      <c r="B1778" s="76"/>
      <c r="C1778" s="150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>
      <c r="A1779" s="126"/>
      <c r="B1779" s="74"/>
      <c r="C1779" s="151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>
      <c r="A1780" s="126"/>
      <c r="B1780" s="76"/>
      <c r="C1780" s="150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>
      <c r="A1781" s="126"/>
      <c r="B1781" s="74"/>
      <c r="C1781" s="151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>
      <c r="A1782" s="126"/>
      <c r="B1782" s="76"/>
      <c r="C1782" s="150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>
      <c r="A1783" s="126"/>
      <c r="B1783" s="74"/>
      <c r="C1783" s="151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>
      <c r="A1784" s="126"/>
      <c r="B1784" s="76"/>
      <c r="C1784" s="150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>
      <c r="A1785" s="126"/>
      <c r="B1785" s="74"/>
      <c r="C1785" s="151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>
      <c r="A1786" s="126"/>
      <c r="B1786" s="76"/>
      <c r="C1786" s="150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>
      <c r="A1787" s="126"/>
      <c r="B1787" s="74"/>
      <c r="C1787" s="151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>
      <c r="A1788" s="126"/>
      <c r="B1788" s="76"/>
      <c r="C1788" s="150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>
      <c r="A1789" s="126"/>
      <c r="B1789" s="74"/>
      <c r="C1789" s="151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>
      <c r="A1790" s="126"/>
      <c r="B1790" s="76"/>
      <c r="C1790" s="150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>
      <c r="A1791" s="126"/>
      <c r="B1791" s="74"/>
      <c r="C1791" s="151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>
      <c r="A1792" s="126"/>
      <c r="B1792" s="76"/>
      <c r="C1792" s="150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>
      <c r="A1793" s="126"/>
      <c r="B1793" s="74"/>
      <c r="C1793" s="151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>
      <c r="A1794" s="126"/>
      <c r="B1794" s="76"/>
      <c r="C1794" s="150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>
      <c r="A1795" s="126"/>
      <c r="B1795" s="74"/>
      <c r="C1795" s="151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>
      <c r="A1796" s="126"/>
      <c r="B1796" s="76"/>
      <c r="C1796" s="150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>
      <c r="A1797" s="126"/>
      <c r="B1797" s="74"/>
      <c r="C1797" s="151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>
      <c r="A1798" s="126"/>
      <c r="B1798" s="76"/>
      <c r="C1798" s="150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>
      <c r="A1799" s="126"/>
      <c r="B1799" s="74"/>
      <c r="C1799" s="151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>
      <c r="A1800" s="126"/>
      <c r="B1800" s="76"/>
      <c r="C1800" s="150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>
      <c r="A1801" s="126"/>
      <c r="B1801" s="74"/>
      <c r="C1801" s="151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>
      <c r="A1802" s="126"/>
      <c r="B1802" s="76"/>
      <c r="C1802" s="150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>
      <c r="A1803" s="126"/>
      <c r="B1803" s="74"/>
      <c r="C1803" s="151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>
      <c r="A1804" s="126"/>
      <c r="B1804" s="76"/>
      <c r="C1804" s="150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>
      <c r="A1805" s="126"/>
      <c r="B1805" s="74"/>
      <c r="C1805" s="151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>
      <c r="A1806" s="126"/>
      <c r="B1806" s="76"/>
      <c r="C1806" s="150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>
      <c r="A1807" s="126"/>
      <c r="B1807" s="74"/>
      <c r="C1807" s="151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>
      <c r="A1808" s="126"/>
      <c r="B1808" s="76"/>
      <c r="C1808" s="150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>
      <c r="A1809" s="126"/>
      <c r="B1809" s="74"/>
      <c r="C1809" s="151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>
      <c r="A1810" s="126"/>
      <c r="B1810" s="76"/>
      <c r="C1810" s="150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>
      <c r="A1811" s="126"/>
      <c r="B1811" s="74"/>
      <c r="C1811" s="151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>
      <c r="A1812" s="126"/>
      <c r="B1812" s="76"/>
      <c r="C1812" s="150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>
      <c r="A1813" s="126"/>
      <c r="B1813" s="74"/>
      <c r="C1813" s="151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>
      <c r="A1814" s="126"/>
      <c r="B1814" s="76"/>
      <c r="C1814" s="150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>
      <c r="A1815" s="126"/>
      <c r="B1815" s="74"/>
      <c r="C1815" s="151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>
      <c r="A1816" s="126"/>
      <c r="B1816" s="76"/>
      <c r="C1816" s="150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>
      <c r="A1817" s="126"/>
      <c r="B1817" s="74"/>
      <c r="C1817" s="151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>
      <c r="A1818" s="126"/>
      <c r="B1818" s="76"/>
      <c r="C1818" s="150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>
      <c r="A1819" s="126"/>
      <c r="B1819" s="74"/>
      <c r="C1819" s="151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>
      <c r="A1820" s="126"/>
      <c r="B1820" s="76"/>
      <c r="C1820" s="150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>
      <c r="A1821" s="126"/>
      <c r="B1821" s="74"/>
      <c r="C1821" s="151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>
      <c r="A1822" s="126"/>
      <c r="B1822" s="76"/>
      <c r="C1822" s="150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>
      <c r="A1823" s="126"/>
      <c r="B1823" s="74"/>
      <c r="C1823" s="151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>
      <c r="A1824" s="126"/>
      <c r="B1824" s="76"/>
      <c r="C1824" s="150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>
      <c r="A1825" s="126"/>
      <c r="B1825" s="74"/>
      <c r="C1825" s="151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>
      <c r="A1826" s="126"/>
      <c r="B1826" s="76"/>
      <c r="C1826" s="150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>
      <c r="A1827" s="126"/>
      <c r="B1827" s="74"/>
      <c r="C1827" s="151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>
      <c r="A1828" s="126"/>
      <c r="B1828" s="76"/>
      <c r="C1828" s="150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>
      <c r="A1829" s="126"/>
      <c r="B1829" s="74"/>
      <c r="C1829" s="151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>
      <c r="A1830" s="126"/>
      <c r="B1830" s="76"/>
      <c r="C1830" s="150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>
      <c r="A1831" s="126"/>
      <c r="B1831" s="74"/>
      <c r="C1831" s="151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>
      <c r="A1832" s="126"/>
      <c r="B1832" s="76"/>
      <c r="C1832" s="150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>
      <c r="A1833" s="126"/>
      <c r="B1833" s="74"/>
      <c r="C1833" s="151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>
      <c r="A1834" s="126"/>
      <c r="B1834" s="76"/>
      <c r="C1834" s="150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>
      <c r="A1835" s="126"/>
      <c r="B1835" s="74"/>
      <c r="C1835" s="151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>
      <c r="A1836" s="126"/>
      <c r="B1836" s="76"/>
      <c r="C1836" s="150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>
      <c r="A1837" s="126"/>
      <c r="B1837" s="74"/>
      <c r="C1837" s="151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>
      <c r="A1838" s="126"/>
      <c r="B1838" s="76"/>
      <c r="C1838" s="150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>
      <c r="A1839" s="126"/>
      <c r="B1839" s="74"/>
      <c r="C1839" s="151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>
      <c r="A1840" s="126"/>
      <c r="B1840" s="76"/>
      <c r="C1840" s="150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>
      <c r="A1841" s="126"/>
      <c r="B1841" s="74"/>
      <c r="C1841" s="151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>
      <c r="A1842" s="126"/>
      <c r="B1842" s="76"/>
      <c r="C1842" s="150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>
      <c r="A1843" s="126"/>
      <c r="B1843" s="74"/>
      <c r="C1843" s="151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>
      <c r="A1844" s="126"/>
      <c r="B1844" s="76"/>
      <c r="C1844" s="150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>
      <c r="A1845" s="126"/>
      <c r="B1845" s="74"/>
      <c r="C1845" s="151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>
      <c r="A1846" s="126"/>
      <c r="B1846" s="76"/>
      <c r="C1846" s="150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>
      <c r="A1847" s="126"/>
      <c r="B1847" s="74"/>
      <c r="C1847" s="151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>
      <c r="A1848" s="126"/>
      <c r="B1848" s="76"/>
      <c r="C1848" s="150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>
      <c r="A1849" s="126"/>
      <c r="B1849" s="74"/>
      <c r="C1849" s="151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>
      <c r="A1850" s="126"/>
      <c r="B1850" s="76"/>
      <c r="C1850" s="150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>
      <c r="A1851" s="126"/>
      <c r="B1851" s="74"/>
      <c r="C1851" s="151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>
      <c r="A1852" s="126"/>
      <c r="B1852" s="76"/>
      <c r="C1852" s="150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>
      <c r="A1853" s="126"/>
      <c r="B1853" s="74"/>
      <c r="C1853" s="151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>
      <c r="A1854" s="126"/>
      <c r="B1854" s="76"/>
      <c r="C1854" s="150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>
      <c r="A1855" s="126"/>
      <c r="B1855" s="74"/>
      <c r="C1855" s="151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>
      <c r="A1856" s="126"/>
      <c r="B1856" s="76"/>
      <c r="C1856" s="150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>
      <c r="A1857" s="126"/>
      <c r="B1857" s="74"/>
      <c r="C1857" s="151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>
      <c r="A1858" s="126"/>
      <c r="B1858" s="76"/>
      <c r="C1858" s="150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>
      <c r="A1859" s="126"/>
      <c r="B1859" s="74"/>
      <c r="C1859" s="151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>
      <c r="A1860" s="126"/>
      <c r="B1860" s="76"/>
      <c r="C1860" s="150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>
      <c r="A1861" s="126"/>
      <c r="B1861" s="74"/>
      <c r="C1861" s="151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>
      <c r="A1862" s="126"/>
      <c r="B1862" s="76"/>
      <c r="C1862" s="150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>
      <c r="A1863" s="126"/>
      <c r="B1863" s="74"/>
      <c r="C1863" s="151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>
      <c r="A1864" s="126"/>
      <c r="B1864" s="76"/>
      <c r="C1864" s="150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>
      <c r="A1865" s="126"/>
      <c r="B1865" s="74"/>
      <c r="C1865" s="151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>
      <c r="A1866" s="126"/>
      <c r="B1866" s="76"/>
      <c r="C1866" s="150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>
      <c r="A1867" s="126"/>
      <c r="B1867" s="74"/>
      <c r="C1867" s="151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>
      <c r="A1868" s="126"/>
      <c r="B1868" s="76"/>
      <c r="C1868" s="150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>
      <c r="A1869" s="126"/>
      <c r="B1869" s="74"/>
      <c r="C1869" s="151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>
      <c r="A1870" s="126"/>
      <c r="B1870" s="76"/>
      <c r="C1870" s="150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>
      <c r="A1871" s="126"/>
      <c r="B1871" s="74"/>
      <c r="C1871" s="151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>
      <c r="A1872" s="126"/>
      <c r="B1872" s="76"/>
      <c r="C1872" s="150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>
      <c r="A1873" s="126"/>
      <c r="B1873" s="74"/>
      <c r="C1873" s="151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>
      <c r="A1874" s="126"/>
      <c r="B1874" s="76"/>
      <c r="C1874" s="150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>
      <c r="A1875" s="126"/>
      <c r="B1875" s="74"/>
      <c r="C1875" s="151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>
      <c r="A1876" s="126"/>
      <c r="B1876" s="76"/>
      <c r="C1876" s="150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>
      <c r="A1877" s="126"/>
      <c r="B1877" s="74"/>
      <c r="C1877" s="151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>
      <c r="A1878" s="126"/>
      <c r="B1878" s="76"/>
      <c r="C1878" s="150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>
      <c r="A1879" s="126"/>
      <c r="B1879" s="74"/>
      <c r="C1879" s="151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>
      <c r="A1880" s="126"/>
      <c r="B1880" s="76"/>
      <c r="C1880" s="150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>
      <c r="A1881" s="126"/>
      <c r="B1881" s="74"/>
      <c r="C1881" s="151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>
      <c r="A1882" s="126"/>
      <c r="B1882" s="76"/>
      <c r="C1882" s="150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>
      <c r="A1883" s="126"/>
      <c r="B1883" s="74"/>
      <c r="C1883" s="151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>
      <c r="A1884" s="126"/>
      <c r="B1884" s="76"/>
      <c r="C1884" s="150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>
      <c r="A1885" s="126"/>
      <c r="B1885" s="74"/>
      <c r="C1885" s="151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>
      <c r="A1886" s="126"/>
      <c r="B1886" s="76"/>
      <c r="C1886" s="150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>
      <c r="A1887" s="126"/>
      <c r="B1887" s="74"/>
      <c r="C1887" s="151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>
      <c r="A1888" s="126"/>
      <c r="B1888" s="76"/>
      <c r="C1888" s="150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>
      <c r="A1889" s="126"/>
      <c r="B1889" s="74"/>
      <c r="C1889" s="151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>
      <c r="A1890" s="126"/>
      <c r="B1890" s="76"/>
      <c r="C1890" s="150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>
      <c r="A1891" s="126"/>
      <c r="B1891" s="74"/>
      <c r="C1891" s="151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>
      <c r="A1892" s="126"/>
      <c r="B1892" s="76"/>
      <c r="C1892" s="150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>
      <c r="A1893" s="126"/>
      <c r="B1893" s="74"/>
      <c r="C1893" s="151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>
      <c r="A1894" s="126"/>
      <c r="B1894" s="76"/>
      <c r="C1894" s="150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>
      <c r="A1895" s="126"/>
      <c r="B1895" s="74"/>
      <c r="C1895" s="151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>
      <c r="A1896" s="126"/>
      <c r="B1896" s="76"/>
      <c r="C1896" s="150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>
      <c r="A1897" s="126"/>
      <c r="B1897" s="74"/>
      <c r="C1897" s="151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>
      <c r="A1898" s="126"/>
      <c r="B1898" s="76"/>
      <c r="C1898" s="150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>
      <c r="A1899" s="126"/>
      <c r="B1899" s="74"/>
      <c r="C1899" s="151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>
      <c r="A1900" s="126"/>
      <c r="B1900" s="76"/>
      <c r="C1900" s="150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>
      <c r="A1901" s="126"/>
      <c r="B1901" s="74"/>
      <c r="C1901" s="151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>
      <c r="A1902" s="126"/>
      <c r="B1902" s="76"/>
      <c r="C1902" s="150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>
      <c r="A1903" s="126"/>
      <c r="B1903" s="74"/>
      <c r="C1903" s="151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>
      <c r="A1904" s="126"/>
      <c r="B1904" s="76"/>
      <c r="C1904" s="150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>
      <c r="A1905" s="126"/>
      <c r="B1905" s="74"/>
      <c r="C1905" s="151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>
      <c r="A1906" s="126"/>
      <c r="B1906" s="76"/>
      <c r="C1906" s="150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>
      <c r="A1907" s="126"/>
      <c r="B1907" s="74"/>
      <c r="C1907" s="151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>
      <c r="A1908" s="126"/>
      <c r="B1908" s="76"/>
      <c r="C1908" s="150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>
      <c r="A1909" s="126"/>
      <c r="B1909" s="74"/>
      <c r="C1909" s="151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>
      <c r="A1910" s="126"/>
      <c r="B1910" s="76"/>
      <c r="C1910" s="150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>
      <c r="A1911" s="126"/>
      <c r="B1911" s="74"/>
      <c r="C1911" s="151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>
      <c r="A1912" s="126"/>
      <c r="B1912" s="76"/>
      <c r="C1912" s="150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>
      <c r="A1913" s="126"/>
      <c r="B1913" s="74"/>
      <c r="C1913" s="151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>
      <c r="A1914" s="126"/>
      <c r="B1914" s="76"/>
      <c r="C1914" s="150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>
      <c r="A1915" s="126"/>
      <c r="B1915" s="74"/>
      <c r="C1915" s="151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>
      <c r="A1916" s="126"/>
      <c r="B1916" s="76"/>
      <c r="C1916" s="150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>
      <c r="A1917" s="126"/>
      <c r="B1917" s="74"/>
      <c r="C1917" s="151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>
      <c r="A1918" s="126"/>
      <c r="B1918" s="76"/>
      <c r="C1918" s="150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>
      <c r="A1919" s="126"/>
      <c r="B1919" s="74"/>
      <c r="C1919" s="151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>
      <c r="A1920" s="126"/>
      <c r="B1920" s="76"/>
      <c r="C1920" s="150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>
      <c r="A1921" s="126"/>
      <c r="B1921" s="74"/>
      <c r="C1921" s="151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>
      <c r="A1922" s="126"/>
      <c r="B1922" s="76"/>
      <c r="C1922" s="150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>
      <c r="A1923" s="126"/>
      <c r="B1923" s="74"/>
      <c r="C1923" s="151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>
      <c r="A1924" s="126"/>
      <c r="B1924" s="76"/>
      <c r="C1924" s="150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>
      <c r="A1925" s="126"/>
      <c r="B1925" s="74"/>
      <c r="C1925" s="151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>
      <c r="A1926" s="126"/>
      <c r="B1926" s="76"/>
      <c r="C1926" s="150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>
      <c r="A1927" s="126"/>
      <c r="B1927" s="74"/>
      <c r="C1927" s="151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>
      <c r="A1928" s="126"/>
      <c r="B1928" s="76"/>
      <c r="C1928" s="150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>
      <c r="A1929" s="126"/>
      <c r="B1929" s="74"/>
      <c r="C1929" s="151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>
      <c r="A1930" s="126"/>
      <c r="B1930" s="76"/>
      <c r="C1930" s="150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>
      <c r="A1931" s="126"/>
      <c r="B1931" s="74"/>
      <c r="C1931" s="151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>
      <c r="A1932" s="126"/>
      <c r="B1932" s="76"/>
      <c r="C1932" s="150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>
      <c r="A1933" s="126"/>
      <c r="B1933" s="74"/>
      <c r="C1933" s="151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>
      <c r="A1934" s="126"/>
      <c r="B1934" s="76"/>
      <c r="C1934" s="150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>
      <c r="A1935" s="126"/>
      <c r="B1935" s="74"/>
      <c r="C1935" s="151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>
      <c r="A1936" s="126"/>
      <c r="B1936" s="76"/>
      <c r="C1936" s="150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>
      <c r="A1937" s="126"/>
      <c r="B1937" s="74"/>
      <c r="C1937" s="151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>
      <c r="A1938" s="126"/>
      <c r="B1938" s="76"/>
      <c r="C1938" s="150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>
      <c r="A1939" s="126"/>
      <c r="B1939" s="74"/>
      <c r="C1939" s="151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>
      <c r="A1940" s="126"/>
      <c r="B1940" s="76"/>
      <c r="C1940" s="150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>
      <c r="A1941" s="126"/>
      <c r="B1941" s="74"/>
      <c r="C1941" s="151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>
      <c r="A1942" s="126"/>
      <c r="B1942" s="76"/>
      <c r="C1942" s="150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>
      <c r="A1943" s="126"/>
      <c r="B1943" s="74"/>
      <c r="C1943" s="151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>
      <c r="A1944" s="126"/>
      <c r="B1944" s="76"/>
      <c r="C1944" s="150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>
      <c r="A1945" s="126"/>
      <c r="B1945" s="74"/>
      <c r="C1945" s="151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>
      <c r="A1946" s="126"/>
      <c r="B1946" s="76"/>
      <c r="C1946" s="150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>
      <c r="A1947" s="126"/>
      <c r="B1947" s="74"/>
      <c r="C1947" s="151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>
      <c r="A1948" s="126"/>
      <c r="B1948" s="76"/>
      <c r="C1948" s="150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>
      <c r="A1949" s="126"/>
      <c r="B1949" s="74"/>
      <c r="C1949" s="151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>
      <c r="A1950" s="126"/>
      <c r="B1950" s="76"/>
      <c r="C1950" s="150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>
      <c r="A1951" s="126"/>
      <c r="B1951" s="74"/>
      <c r="C1951" s="151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>
      <c r="A1952" s="126"/>
      <c r="B1952" s="76"/>
      <c r="C1952" s="150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>
      <c r="A1953" s="126"/>
      <c r="B1953" s="74"/>
      <c r="C1953" s="151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>
      <c r="A1954" s="126"/>
      <c r="B1954" s="76"/>
      <c r="C1954" s="150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>
      <c r="A1955" s="126"/>
      <c r="B1955" s="74"/>
      <c r="C1955" s="151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>
      <c r="A1956" s="126"/>
      <c r="B1956" s="76"/>
      <c r="C1956" s="150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>
      <c r="A1957" s="126"/>
      <c r="B1957" s="74"/>
      <c r="C1957" s="151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>
      <c r="A1958" s="126"/>
      <c r="B1958" s="76"/>
      <c r="C1958" s="150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>
      <c r="A1959" s="126"/>
      <c r="B1959" s="74"/>
      <c r="C1959" s="151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>
      <c r="A1960" s="126"/>
      <c r="B1960" s="76"/>
      <c r="C1960" s="150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>
      <c r="A1961" s="126"/>
      <c r="B1961" s="74"/>
      <c r="C1961" s="151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>
      <c r="A1962" s="126"/>
      <c r="B1962" s="76"/>
      <c r="C1962" s="150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>
      <c r="A1963" s="126"/>
      <c r="B1963" s="74"/>
      <c r="C1963" s="151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>
      <c r="A1964" s="126"/>
      <c r="B1964" s="76"/>
      <c r="C1964" s="150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>
      <c r="A1965" s="126"/>
      <c r="B1965" s="74"/>
      <c r="C1965" s="151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>
      <c r="A1966" s="126"/>
      <c r="B1966" s="76"/>
      <c r="C1966" s="150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>
      <c r="A1967" s="126"/>
      <c r="B1967" s="74"/>
      <c r="C1967" s="151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>
      <c r="A1968" s="126"/>
      <c r="B1968" s="76"/>
      <c r="C1968" s="150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>
      <c r="A1969" s="126"/>
      <c r="B1969" s="74"/>
      <c r="C1969" s="151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>
      <c r="A1970" s="126"/>
      <c r="B1970" s="76"/>
      <c r="C1970" s="150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>
      <c r="A1971" s="126"/>
      <c r="B1971" s="74"/>
      <c r="C1971" s="151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>
      <c r="A1972" s="126"/>
      <c r="B1972" s="76"/>
      <c r="C1972" s="150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>
      <c r="A1973" s="126"/>
      <c r="B1973" s="74"/>
      <c r="C1973" s="151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>
      <c r="A1974" s="126"/>
      <c r="B1974" s="76"/>
      <c r="C1974" s="150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>
      <c r="A1975" s="126"/>
      <c r="B1975" s="74"/>
      <c r="C1975" s="151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>
      <c r="A1976" s="126"/>
      <c r="B1976" s="76"/>
      <c r="C1976" s="150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>
      <c r="A1977" s="126"/>
      <c r="B1977" s="74"/>
      <c r="C1977" s="151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>
      <c r="A1978" s="126"/>
      <c r="B1978" s="76"/>
      <c r="C1978" s="150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>
      <c r="A1979" s="126"/>
      <c r="B1979" s="74"/>
      <c r="C1979" s="151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>
      <c r="A1980" s="126"/>
      <c r="B1980" s="76"/>
      <c r="C1980" s="150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>
      <c r="A1981" s="126"/>
      <c r="B1981" s="74"/>
      <c r="C1981" s="151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>
      <c r="A1982" s="126"/>
      <c r="B1982" s="76"/>
      <c r="C1982" s="150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>
      <c r="A1983" s="126"/>
      <c r="B1983" s="74"/>
      <c r="C1983" s="151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>
      <c r="A1984" s="126"/>
      <c r="B1984" s="76"/>
      <c r="C1984" s="150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>
      <c r="A1985" s="126"/>
      <c r="B1985" s="74"/>
      <c r="C1985" s="151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>
      <c r="A1986" s="126"/>
      <c r="B1986" s="76"/>
      <c r="C1986" s="150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>
      <c r="A1987" s="126"/>
      <c r="B1987" s="74"/>
      <c r="C1987" s="151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>
      <c r="A1988" s="126"/>
      <c r="B1988" s="76"/>
      <c r="C1988" s="150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>
      <c r="A1989" s="126"/>
      <c r="B1989" s="74"/>
      <c r="C1989" s="151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>
      <c r="A1990" s="126"/>
      <c r="B1990" s="76"/>
      <c r="C1990" s="150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>
      <c r="A1991" s="126"/>
      <c r="B1991" s="74"/>
      <c r="C1991" s="151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>
      <c r="A1992" s="126"/>
      <c r="B1992" s="76"/>
      <c r="C1992" s="150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>
      <c r="A1993" s="126"/>
      <c r="B1993" s="74"/>
      <c r="C1993" s="151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>
      <c r="A1994" s="126"/>
      <c r="B1994" s="76"/>
      <c r="C1994" s="150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>
      <c r="A1995" s="126"/>
      <c r="B1995" s="74"/>
      <c r="C1995" s="151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>
      <c r="A1996" s="126"/>
      <c r="B1996" s="76"/>
      <c r="C1996" s="150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>
      <c r="A1997" s="126"/>
      <c r="B1997" s="74"/>
      <c r="C1997" s="151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>
      <c r="A1998" s="126"/>
      <c r="B1998" s="76"/>
      <c r="C1998" s="150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>
      <c r="A1999" s="126"/>
      <c r="B1999" s="74"/>
      <c r="C1999" s="151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>
      <c r="A2000" s="126"/>
      <c r="B2000" s="76"/>
      <c r="C2000" s="150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>
      <c r="A2001" s="126"/>
      <c r="B2001" s="74"/>
      <c r="C2001" s="151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>
      <c r="A2002" s="126"/>
      <c r="B2002" s="76"/>
      <c r="C2002" s="150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>
      <c r="A2003" s="126"/>
      <c r="B2003" s="74"/>
      <c r="C2003" s="151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>
      <c r="A2004" s="126"/>
      <c r="B2004" s="76"/>
      <c r="C2004" s="150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>
      <c r="A2005" s="126"/>
      <c r="B2005" s="74"/>
      <c r="C2005" s="151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>
      <c r="A2006" s="126"/>
      <c r="B2006" s="76"/>
      <c r="C2006" s="150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>
      <c r="A2007" s="126"/>
      <c r="B2007" s="74"/>
      <c r="C2007" s="151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>
      <c r="A2008" s="126"/>
      <c r="B2008" s="76"/>
      <c r="C2008" s="150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>
      <c r="A2009" s="126"/>
      <c r="B2009" s="74"/>
      <c r="C2009" s="151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>
      <c r="A2010" s="126"/>
      <c r="B2010" s="76"/>
      <c r="C2010" s="150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>
      <c r="A2011" s="126"/>
      <c r="B2011" s="74"/>
      <c r="C2011" s="151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>
      <c r="A2012" s="126"/>
      <c r="B2012" s="76"/>
      <c r="C2012" s="150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>
      <c r="A2013" s="126"/>
      <c r="B2013" s="74"/>
      <c r="C2013" s="151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>
      <c r="A2014" s="126"/>
      <c r="B2014" s="76"/>
      <c r="C2014" s="150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>
      <c r="A2015" s="126"/>
      <c r="B2015" s="74"/>
      <c r="C2015" s="151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>
      <c r="A2016" s="126"/>
      <c r="B2016" s="76"/>
      <c r="C2016" s="150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>
      <c r="A2017" s="126"/>
      <c r="B2017" s="74"/>
      <c r="C2017" s="151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>
      <c r="A2018" s="126"/>
      <c r="B2018" s="76"/>
      <c r="C2018" s="150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>
      <c r="A2019" s="126"/>
      <c r="B2019" s="74"/>
      <c r="C2019" s="151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>
      <c r="A2020" s="126"/>
      <c r="B2020" s="76"/>
      <c r="C2020" s="150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>
      <c r="A2021" s="126"/>
      <c r="B2021" s="74"/>
      <c r="C2021" s="151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>
      <c r="A2022" s="126"/>
      <c r="B2022" s="76"/>
      <c r="C2022" s="150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>
      <c r="A2023" s="126"/>
      <c r="B2023" s="74"/>
      <c r="C2023" s="151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>
      <c r="A2024" s="126"/>
      <c r="B2024" s="76"/>
      <c r="C2024" s="150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>
      <c r="A2025" s="126"/>
      <c r="B2025" s="74"/>
      <c r="C2025" s="151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>
      <c r="A2026" s="126"/>
      <c r="B2026" s="76"/>
      <c r="C2026" s="150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>
      <c r="A2027" s="126"/>
      <c r="B2027" s="74"/>
      <c r="C2027" s="151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>
      <c r="A2028" s="126"/>
      <c r="B2028" s="76"/>
      <c r="C2028" s="150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>
      <c r="A2029" s="126"/>
      <c r="B2029" s="74"/>
      <c r="C2029" s="151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>
      <c r="A2030" s="126"/>
      <c r="B2030" s="76"/>
      <c r="C2030" s="150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>
      <c r="A2031" s="126"/>
      <c r="B2031" s="74"/>
      <c r="C2031" s="151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>
      <c r="A2032" s="126"/>
      <c r="B2032" s="76"/>
      <c r="C2032" s="150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>
      <c r="A2033" s="126"/>
      <c r="B2033" s="74"/>
      <c r="C2033" s="151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>
      <c r="A2034" s="126"/>
      <c r="B2034" s="76"/>
      <c r="C2034" s="150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>
      <c r="A2035" s="126"/>
      <c r="B2035" s="74"/>
      <c r="C2035" s="151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>
      <c r="A2036" s="126"/>
      <c r="B2036" s="76"/>
      <c r="C2036" s="150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>
      <c r="A2037" s="126"/>
      <c r="B2037" s="74"/>
      <c r="C2037" s="151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>
      <c r="A2038" s="126"/>
      <c r="B2038" s="76"/>
      <c r="C2038" s="150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>
      <c r="A2039" s="126"/>
      <c r="B2039" s="74"/>
      <c r="C2039" s="151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>
      <c r="A2040" s="126"/>
      <c r="B2040" s="76"/>
      <c r="C2040" s="150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>
      <c r="A2041" s="126"/>
      <c r="B2041" s="74"/>
      <c r="C2041" s="151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>
      <c r="A2042" s="126"/>
      <c r="B2042" s="76"/>
      <c r="C2042" s="150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>
      <c r="A2043" s="126"/>
      <c r="B2043" s="74"/>
      <c r="C2043" s="151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>
      <c r="A2044" s="126"/>
      <c r="B2044" s="76"/>
      <c r="C2044" s="150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>
      <c r="A2045" s="126"/>
      <c r="B2045" s="74"/>
      <c r="C2045" s="151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>
      <c r="A2046" s="126"/>
      <c r="B2046" s="76"/>
      <c r="C2046" s="150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>
      <c r="A2047" s="126"/>
      <c r="B2047" s="74"/>
      <c r="C2047" s="151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>
      <c r="A2048" s="126"/>
      <c r="B2048" s="76"/>
      <c r="C2048" s="150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>
      <c r="A2049" s="126"/>
      <c r="B2049" s="74"/>
      <c r="C2049" s="151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>
      <c r="A2050" s="126"/>
      <c r="B2050" s="76"/>
      <c r="C2050" s="150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>
      <c r="A2051" s="126"/>
      <c r="B2051" s="74"/>
      <c r="C2051" s="151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>
      <c r="A2052" s="126"/>
      <c r="B2052" s="76"/>
      <c r="C2052" s="150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>
      <c r="A2053" s="126"/>
      <c r="B2053" s="74"/>
      <c r="C2053" s="151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>
      <c r="A2054" s="126"/>
      <c r="B2054" s="76"/>
      <c r="C2054" s="150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>
      <c r="A2055" s="126"/>
      <c r="B2055" s="74"/>
      <c r="C2055" s="151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>
      <c r="A2056" s="126"/>
      <c r="B2056" s="76"/>
      <c r="C2056" s="150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>
      <c r="A2057" s="126"/>
      <c r="B2057" s="74"/>
      <c r="C2057" s="151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>
      <c r="A2058" s="126"/>
      <c r="B2058" s="76"/>
      <c r="C2058" s="150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>
      <c r="A2059" s="126"/>
      <c r="B2059" s="74"/>
      <c r="C2059" s="151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>
      <c r="A2060" s="126"/>
      <c r="B2060" s="76"/>
      <c r="C2060" s="150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>
      <c r="A2061" s="126"/>
      <c r="B2061" s="74"/>
      <c r="C2061" s="151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>
      <c r="A2062" s="126"/>
      <c r="B2062" s="76"/>
      <c r="C2062" s="150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>
      <c r="A2063" s="126"/>
      <c r="B2063" s="74"/>
      <c r="C2063" s="151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>
      <c r="A2064" s="126"/>
      <c r="B2064" s="76"/>
      <c r="C2064" s="150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>
      <c r="A2065" s="126"/>
      <c r="B2065" s="74"/>
      <c r="C2065" s="151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>
      <c r="A2066" s="126"/>
      <c r="B2066" s="76"/>
      <c r="C2066" s="150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>
      <c r="A2067" s="126"/>
      <c r="B2067" s="74"/>
      <c r="C2067" s="151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>
      <c r="A2068" s="126"/>
      <c r="B2068" s="76"/>
      <c r="C2068" s="150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>
      <c r="A2069" s="126"/>
      <c r="B2069" s="74"/>
      <c r="C2069" s="151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>
      <c r="A2070" s="126"/>
      <c r="B2070" s="76"/>
      <c r="C2070" s="150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>
      <c r="A2071" s="126"/>
      <c r="B2071" s="74"/>
      <c r="C2071" s="151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>
      <c r="A2072" s="126"/>
      <c r="B2072" s="76"/>
      <c r="C2072" s="150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>
      <c r="A2073" s="126"/>
      <c r="B2073" s="74"/>
      <c r="C2073" s="151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>
      <c r="A2074" s="126"/>
      <c r="B2074" s="76"/>
      <c r="C2074" s="150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>
      <c r="A2075" s="126"/>
      <c r="B2075" s="74"/>
      <c r="C2075" s="151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>
      <c r="A2076" s="126"/>
      <c r="B2076" s="76"/>
      <c r="C2076" s="150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>
      <c r="A2077" s="126"/>
      <c r="B2077" s="74"/>
      <c r="C2077" s="151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>
      <c r="A2078" s="126"/>
      <c r="B2078" s="76"/>
      <c r="C2078" s="150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>
      <c r="A2079" s="126"/>
      <c r="B2079" s="74"/>
      <c r="C2079" s="151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>
      <c r="A2080" s="126"/>
      <c r="B2080" s="76"/>
      <c r="C2080" s="150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>
      <c r="A2081" s="126"/>
      <c r="B2081" s="74"/>
      <c r="C2081" s="151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>
      <c r="A2082" s="126"/>
      <c r="B2082" s="76"/>
      <c r="C2082" s="150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>
      <c r="A2083" s="126"/>
      <c r="B2083" s="74"/>
      <c r="C2083" s="151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>
      <c r="A2084" s="126"/>
      <c r="B2084" s="76"/>
      <c r="C2084" s="150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>
      <c r="A2085" s="126"/>
      <c r="B2085" s="74"/>
      <c r="C2085" s="151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>
      <c r="A2086" s="126"/>
      <c r="B2086" s="76"/>
      <c r="C2086" s="150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>
      <c r="A2087" s="126"/>
      <c r="B2087" s="74"/>
      <c r="C2087" s="151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>
      <c r="A2088" s="126"/>
      <c r="B2088" s="76"/>
      <c r="C2088" s="150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>
      <c r="A2089" s="126"/>
      <c r="B2089" s="74"/>
      <c r="C2089" s="151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>
      <c r="A2090" s="126"/>
      <c r="B2090" s="76"/>
      <c r="C2090" s="150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>
      <c r="A2091" s="126"/>
      <c r="B2091" s="74"/>
      <c r="C2091" s="151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>
      <c r="A2092" s="126"/>
      <c r="B2092" s="76"/>
      <c r="C2092" s="150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>
      <c r="A2093" s="126"/>
      <c r="B2093" s="74"/>
      <c r="C2093" s="151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>
      <c r="A2094" s="126"/>
      <c r="B2094" s="76"/>
      <c r="C2094" s="150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>
      <c r="A2095" s="126"/>
      <c r="B2095" s="74"/>
      <c r="C2095" s="151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>
      <c r="A2096" s="126"/>
      <c r="B2096" s="76"/>
      <c r="C2096" s="150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>
      <c r="A2097" s="126"/>
      <c r="B2097" s="74"/>
      <c r="C2097" s="151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>
      <c r="A2098" s="126"/>
      <c r="B2098" s="76"/>
      <c r="C2098" s="150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>
      <c r="A2099" s="126"/>
      <c r="B2099" s="74"/>
      <c r="C2099" s="151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>
      <c r="A2100" s="126"/>
      <c r="B2100" s="76"/>
      <c r="C2100" s="150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>
      <c r="A2101" s="126"/>
      <c r="B2101" s="74"/>
      <c r="C2101" s="151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>
      <c r="A2102" s="126"/>
      <c r="B2102" s="76"/>
      <c r="C2102" s="150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>
      <c r="A2103" s="126"/>
      <c r="B2103" s="74"/>
      <c r="C2103" s="151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>
      <c r="A2104" s="126"/>
      <c r="B2104" s="76"/>
      <c r="C2104" s="150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>
      <c r="A2105" s="126"/>
      <c r="B2105" s="74"/>
      <c r="C2105" s="151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>
      <c r="A2106" s="126"/>
      <c r="B2106" s="76"/>
      <c r="C2106" s="150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>
      <c r="A2107" s="126"/>
      <c r="B2107" s="74"/>
      <c r="C2107" s="151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>
      <c r="A2108" s="126"/>
      <c r="B2108" s="76"/>
      <c r="C2108" s="150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>
      <c r="A2109" s="126"/>
      <c r="B2109" s="74"/>
      <c r="C2109" s="151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>
      <c r="A2110" s="126"/>
      <c r="B2110" s="76"/>
      <c r="C2110" s="150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>
      <c r="A2111" s="126"/>
      <c r="B2111" s="74"/>
      <c r="C2111" s="151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>
      <c r="A2112" s="126"/>
      <c r="B2112" s="76"/>
      <c r="C2112" s="150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>
      <c r="A2113" s="126"/>
      <c r="B2113" s="74"/>
      <c r="C2113" s="151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>
      <c r="A2114" s="126"/>
      <c r="B2114" s="76"/>
      <c r="C2114" s="150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>
      <c r="A2115" s="126"/>
      <c r="B2115" s="74"/>
      <c r="C2115" s="151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>
      <c r="A2116" s="126"/>
      <c r="B2116" s="76"/>
      <c r="C2116" s="150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>
      <c r="A2117" s="126"/>
      <c r="B2117" s="74"/>
      <c r="C2117" s="151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>
      <c r="A2118" s="126"/>
      <c r="B2118" s="76"/>
      <c r="C2118" s="150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>
      <c r="A2119" s="126"/>
      <c r="B2119" s="74"/>
      <c r="C2119" s="151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>
      <c r="A2120" s="126"/>
      <c r="B2120" s="76"/>
      <c r="C2120" s="150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>
      <c r="A2121" s="126"/>
      <c r="B2121" s="74"/>
      <c r="C2121" s="151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>
      <c r="A2122" s="126"/>
      <c r="B2122" s="76"/>
      <c r="C2122" s="150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>
      <c r="A2123" s="126"/>
      <c r="B2123" s="74"/>
      <c r="C2123" s="151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>
      <c r="A2124" s="126"/>
      <c r="B2124" s="76"/>
      <c r="C2124" s="150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>
      <c r="A2125" s="126"/>
      <c r="B2125" s="74"/>
      <c r="C2125" s="151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>
      <c r="A2126" s="126"/>
      <c r="B2126" s="76"/>
      <c r="C2126" s="150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>
      <c r="A2127" s="126"/>
      <c r="B2127" s="74"/>
      <c r="C2127" s="151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>
      <c r="A2128" s="126"/>
      <c r="B2128" s="76"/>
      <c r="C2128" s="150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>
      <c r="A2129" s="126"/>
      <c r="B2129" s="74"/>
      <c r="C2129" s="151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>
      <c r="A2130" s="126"/>
      <c r="B2130" s="76"/>
      <c r="C2130" s="150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>
      <c r="A2131" s="126"/>
      <c r="B2131" s="74"/>
      <c r="C2131" s="151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>
      <c r="A2132" s="126"/>
      <c r="B2132" s="76"/>
      <c r="C2132" s="150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>
      <c r="A2133" s="126"/>
      <c r="B2133" s="74"/>
      <c r="C2133" s="151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>
      <c r="A2134" s="126"/>
      <c r="B2134" s="76"/>
      <c r="C2134" s="150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>
      <c r="A2135" s="126"/>
      <c r="B2135" s="74"/>
      <c r="C2135" s="151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>
      <c r="A2136" s="126"/>
      <c r="B2136" s="76"/>
      <c r="C2136" s="150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>
      <c r="A2137" s="126"/>
      <c r="B2137" s="74"/>
      <c r="C2137" s="151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>
      <c r="A2138" s="126"/>
      <c r="B2138" s="76"/>
      <c r="C2138" s="150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>
      <c r="A2139" s="126"/>
      <c r="B2139" s="74"/>
      <c r="C2139" s="151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>
      <c r="A2140" s="126"/>
      <c r="B2140" s="76"/>
      <c r="C2140" s="150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>
      <c r="A2141" s="126"/>
      <c r="B2141" s="74"/>
      <c r="C2141" s="151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>
      <c r="A2142" s="126"/>
      <c r="B2142" s="76"/>
      <c r="C2142" s="150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>
      <c r="A2143" s="126"/>
      <c r="B2143" s="74"/>
      <c r="C2143" s="151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>
      <c r="A2144" s="126"/>
      <c r="B2144" s="76"/>
      <c r="C2144" s="150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>
      <c r="A2145" s="126"/>
      <c r="B2145" s="74"/>
      <c r="C2145" s="151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>
      <c r="A2146" s="126"/>
      <c r="B2146" s="76"/>
      <c r="C2146" s="150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>
      <c r="A2147" s="126"/>
      <c r="B2147" s="74"/>
      <c r="C2147" s="151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>
      <c r="A2148" s="126"/>
      <c r="B2148" s="76"/>
      <c r="C2148" s="150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>
      <c r="A2149" s="126"/>
      <c r="B2149" s="74"/>
      <c r="C2149" s="151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>
      <c r="A2150" s="126"/>
      <c r="B2150" s="76"/>
      <c r="C2150" s="150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>
      <c r="A2151" s="126"/>
      <c r="B2151" s="74"/>
      <c r="C2151" s="151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>
      <c r="A2152" s="126"/>
      <c r="B2152" s="76"/>
      <c r="C2152" s="150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>
      <c r="A2153" s="126"/>
      <c r="B2153" s="74"/>
      <c r="C2153" s="151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>
      <c r="A2154" s="126"/>
      <c r="B2154" s="76"/>
      <c r="C2154" s="150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>
      <c r="A2155" s="126"/>
      <c r="B2155" s="74"/>
      <c r="C2155" s="151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>
      <c r="A2156" s="126"/>
      <c r="B2156" s="76"/>
      <c r="C2156" s="150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>
      <c r="A2157" s="126"/>
      <c r="B2157" s="74"/>
      <c r="C2157" s="151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>
      <c r="A2158" s="126"/>
      <c r="B2158" s="76"/>
      <c r="C2158" s="150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>
      <c r="A2159" s="126"/>
      <c r="B2159" s="74"/>
      <c r="C2159" s="151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>
      <c r="A2160" s="126"/>
      <c r="B2160" s="76"/>
      <c r="C2160" s="150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>
      <c r="A2161" s="126"/>
      <c r="B2161" s="74"/>
      <c r="C2161" s="151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>
      <c r="A2162" s="126"/>
      <c r="B2162" s="76"/>
      <c r="C2162" s="150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>
      <c r="A2163" s="126"/>
      <c r="B2163" s="74"/>
      <c r="C2163" s="151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>
      <c r="A2164" s="126"/>
      <c r="B2164" s="76"/>
      <c r="C2164" s="150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>
      <c r="A2165" s="126"/>
      <c r="B2165" s="74"/>
      <c r="C2165" s="151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>
      <c r="A2166" s="126"/>
      <c r="B2166" s="76"/>
      <c r="C2166" s="150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>
      <c r="A2167" s="126"/>
      <c r="B2167" s="74"/>
      <c r="C2167" s="151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>
      <c r="A2168" s="126"/>
      <c r="B2168" s="76"/>
      <c r="C2168" s="150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>
      <c r="A2169" s="126"/>
      <c r="B2169" s="74"/>
      <c r="C2169" s="151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>
      <c r="A2170" s="126"/>
      <c r="B2170" s="76"/>
      <c r="C2170" s="150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>
      <c r="A2171" s="126"/>
      <c r="B2171" s="74"/>
      <c r="C2171" s="151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>
      <c r="A2172" s="126"/>
      <c r="B2172" s="76"/>
      <c r="C2172" s="150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>
      <c r="A2173" s="126"/>
      <c r="B2173" s="74"/>
      <c r="C2173" s="151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>
      <c r="A2174" s="126"/>
      <c r="B2174" s="76"/>
      <c r="C2174" s="150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>
      <c r="A2175" s="126"/>
      <c r="B2175" s="74"/>
      <c r="C2175" s="151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>
      <c r="A2176" s="126"/>
      <c r="B2176" s="76"/>
      <c r="C2176" s="150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>
      <c r="A2177" s="126"/>
      <c r="B2177" s="74"/>
      <c r="C2177" s="151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>
      <c r="A2178" s="126"/>
      <c r="B2178" s="76"/>
      <c r="C2178" s="150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>
      <c r="A2179" s="126"/>
      <c r="B2179" s="74"/>
      <c r="C2179" s="151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>
      <c r="A2180" s="126"/>
      <c r="B2180" s="76"/>
      <c r="C2180" s="150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>
      <c r="A2181" s="126"/>
      <c r="B2181" s="74"/>
      <c r="C2181" s="151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>
      <c r="A2182" s="126"/>
      <c r="B2182" s="76"/>
      <c r="C2182" s="150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>
      <c r="A2183" s="126"/>
      <c r="B2183" s="74"/>
      <c r="C2183" s="151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>
      <c r="A2184" s="126"/>
      <c r="B2184" s="76"/>
      <c r="C2184" s="150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>
      <c r="A2185" s="126"/>
      <c r="B2185" s="74"/>
      <c r="C2185" s="151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>
      <c r="A2186" s="126"/>
      <c r="B2186" s="76"/>
      <c r="C2186" s="150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>
      <c r="A2187" s="126"/>
      <c r="B2187" s="74"/>
      <c r="C2187" s="151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>
      <c r="A2188" s="126"/>
      <c r="B2188" s="76"/>
      <c r="C2188" s="150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>
      <c r="A2189" s="126"/>
      <c r="B2189" s="74"/>
      <c r="C2189" s="151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>
      <c r="A2190" s="126"/>
      <c r="B2190" s="76"/>
      <c r="C2190" s="150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>
      <c r="A2191" s="126"/>
      <c r="B2191" s="74"/>
      <c r="C2191" s="151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>
      <c r="A2192" s="126"/>
      <c r="B2192" s="76"/>
      <c r="C2192" s="150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>
      <c r="A2193" s="126"/>
      <c r="B2193" s="74"/>
      <c r="C2193" s="151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>
      <c r="A2194" s="126"/>
      <c r="B2194" s="76"/>
      <c r="C2194" s="150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>
      <c r="A2195" s="126"/>
      <c r="B2195" s="74"/>
      <c r="C2195" s="151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>
      <c r="A2196" s="126"/>
      <c r="B2196" s="76"/>
      <c r="C2196" s="150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>
      <c r="A2197" s="126"/>
      <c r="B2197" s="74"/>
      <c r="C2197" s="151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>
      <c r="A2198" s="126"/>
      <c r="B2198" s="76"/>
      <c r="C2198" s="150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>
      <c r="A2199" s="126"/>
      <c r="B2199" s="74"/>
      <c r="C2199" s="151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>
      <c r="A2200" s="126"/>
      <c r="B2200" s="76"/>
      <c r="C2200" s="150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>
      <c r="A2201" s="126"/>
      <c r="B2201" s="74"/>
      <c r="C2201" s="151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>
      <c r="A2202" s="126"/>
      <c r="B2202" s="76"/>
      <c r="C2202" s="150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>
      <c r="A2203" s="126"/>
      <c r="B2203" s="74"/>
      <c r="C2203" s="151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>
      <c r="A2204" s="126"/>
      <c r="B2204" s="76"/>
      <c r="C2204" s="150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>
      <c r="A2205" s="126"/>
      <c r="B2205" s="74"/>
      <c r="C2205" s="151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>
      <c r="A2206" s="126"/>
      <c r="B2206" s="76"/>
      <c r="C2206" s="150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>
      <c r="A2207" s="126"/>
      <c r="B2207" s="74"/>
      <c r="C2207" s="151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>
      <c r="A2208" s="126"/>
      <c r="B2208" s="76"/>
      <c r="C2208" s="150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>
      <c r="A2209" s="126"/>
      <c r="B2209" s="74"/>
      <c r="C2209" s="151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>
      <c r="A2210" s="126"/>
      <c r="B2210" s="76"/>
      <c r="C2210" s="150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>
      <c r="A2211" s="126"/>
      <c r="B2211" s="74"/>
      <c r="C2211" s="151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>
      <c r="A2212" s="126"/>
      <c r="B2212" s="76"/>
      <c r="C2212" s="150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>
      <c r="A2213" s="126"/>
      <c r="B2213" s="74"/>
      <c r="C2213" s="151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>
      <c r="A2214" s="126"/>
      <c r="B2214" s="76"/>
      <c r="C2214" s="150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>
      <c r="A2215" s="126"/>
      <c r="B2215" s="74"/>
      <c r="C2215" s="151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>
      <c r="A2216" s="126"/>
      <c r="B2216" s="76"/>
      <c r="C2216" s="150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>
      <c r="A2217" s="126"/>
      <c r="B2217" s="74"/>
      <c r="C2217" s="151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>
      <c r="A2218" s="126"/>
      <c r="B2218" s="76"/>
      <c r="C2218" s="150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>
      <c r="A2219" s="126"/>
      <c r="B2219" s="74"/>
      <c r="C2219" s="151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>
      <c r="A2220" s="126"/>
      <c r="B2220" s="76"/>
      <c r="C2220" s="150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>
      <c r="A2221" s="126"/>
      <c r="B2221" s="74"/>
      <c r="C2221" s="151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>
      <c r="A2222" s="126"/>
      <c r="B2222" s="76"/>
      <c r="C2222" s="150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>
      <c r="A2223" s="126"/>
      <c r="B2223" s="74"/>
      <c r="C2223" s="151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>
      <c r="A2224" s="126"/>
      <c r="B2224" s="76"/>
      <c r="C2224" s="150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>
      <c r="A2225" s="126"/>
      <c r="B2225" s="74"/>
      <c r="C2225" s="151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>
      <c r="A2226" s="126"/>
      <c r="B2226" s="76"/>
      <c r="C2226" s="150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>
      <c r="A2227" s="126"/>
      <c r="B2227" s="74"/>
      <c r="C2227" s="151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>
      <c r="A2228" s="126"/>
      <c r="B2228" s="76"/>
      <c r="C2228" s="150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>
      <c r="A2229" s="126"/>
      <c r="B2229" s="74"/>
      <c r="C2229" s="151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>
      <c r="A2230" s="126"/>
      <c r="B2230" s="76"/>
      <c r="C2230" s="150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>
      <c r="A2231" s="126"/>
      <c r="B2231" s="74"/>
      <c r="C2231" s="151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>
      <c r="A2232" s="126"/>
      <c r="B2232" s="76"/>
      <c r="C2232" s="150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>
      <c r="A2233" s="126"/>
      <c r="B2233" s="74"/>
      <c r="C2233" s="151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>
      <c r="A2234" s="126"/>
      <c r="B2234" s="76"/>
      <c r="C2234" s="150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>
      <c r="A2235" s="126"/>
      <c r="B2235" s="74"/>
      <c r="C2235" s="151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>
      <c r="A2236" s="126"/>
      <c r="B2236" s="76"/>
      <c r="C2236" s="150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>
      <c r="A2237" s="126"/>
      <c r="B2237" s="74"/>
      <c r="C2237" s="151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>
      <c r="A2238" s="126"/>
      <c r="B2238" s="76"/>
      <c r="C2238" s="150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>
      <c r="A2239" s="126"/>
      <c r="B2239" s="74"/>
      <c r="C2239" s="151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>
      <c r="A2240" s="126"/>
      <c r="B2240" s="76"/>
      <c r="C2240" s="150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>
      <c r="A2241" s="126"/>
      <c r="B2241" s="74"/>
      <c r="C2241" s="151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>
      <c r="A2242" s="126"/>
      <c r="B2242" s="76"/>
      <c r="C2242" s="150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>
      <c r="A2243" s="126"/>
      <c r="B2243" s="74"/>
      <c r="C2243" s="151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>
      <c r="A2244" s="126"/>
      <c r="B2244" s="76"/>
      <c r="C2244" s="150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>
      <c r="A2245" s="126"/>
      <c r="B2245" s="74"/>
      <c r="C2245" s="151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>
      <c r="A2246" s="126"/>
      <c r="B2246" s="76"/>
      <c r="C2246" s="150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>
      <c r="A2247" s="126"/>
      <c r="B2247" s="74"/>
      <c r="C2247" s="151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>
      <c r="A2248" s="126"/>
      <c r="B2248" s="76"/>
      <c r="C2248" s="150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>
      <c r="A2249" s="126"/>
      <c r="B2249" s="74"/>
      <c r="C2249" s="151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>
      <c r="A2250" s="126"/>
      <c r="B2250" s="76"/>
      <c r="C2250" s="150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>
      <c r="A2251" s="126"/>
      <c r="B2251" s="74"/>
      <c r="C2251" s="151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>
      <c r="A2252" s="126"/>
      <c r="B2252" s="76"/>
      <c r="C2252" s="150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>
      <c r="A2253" s="126"/>
      <c r="B2253" s="74"/>
      <c r="C2253" s="151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>
      <c r="A2254" s="126"/>
      <c r="B2254" s="76"/>
      <c r="C2254" s="150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>
      <c r="A2255" s="126"/>
      <c r="B2255" s="74"/>
      <c r="C2255" s="151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>
      <c r="A2256" s="126"/>
      <c r="B2256" s="76"/>
      <c r="C2256" s="150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>
      <c r="A2257" s="126"/>
      <c r="B2257" s="74"/>
      <c r="C2257" s="151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>
      <c r="A2258" s="126"/>
      <c r="B2258" s="76"/>
      <c r="C2258" s="150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>
      <c r="A2259" s="126"/>
      <c r="B2259" s="74"/>
      <c r="C2259" s="151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>
      <c r="A2260" s="126"/>
      <c r="B2260" s="76"/>
      <c r="C2260" s="150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>
      <c r="A2261" s="126"/>
      <c r="B2261" s="74"/>
      <c r="C2261" s="151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>
      <c r="A2262" s="126"/>
      <c r="B2262" s="76"/>
      <c r="C2262" s="150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>
      <c r="A2263" s="126"/>
      <c r="B2263" s="74"/>
      <c r="C2263" s="151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>
      <c r="A2264" s="126"/>
      <c r="B2264" s="76"/>
      <c r="C2264" s="150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>
      <c r="A2265" s="126"/>
      <c r="B2265" s="74"/>
      <c r="C2265" s="151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>
      <c r="A2266" s="126"/>
      <c r="B2266" s="76"/>
      <c r="C2266" s="150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>
      <c r="A2267" s="126"/>
      <c r="B2267" s="74"/>
      <c r="C2267" s="151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>
      <c r="A2268" s="126"/>
      <c r="B2268" s="76"/>
      <c r="C2268" s="150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>
      <c r="A2269" s="126"/>
      <c r="B2269" s="74"/>
      <c r="C2269" s="151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>
      <c r="A2270" s="126"/>
      <c r="B2270" s="76"/>
      <c r="C2270" s="150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>
      <c r="A2271" s="126"/>
      <c r="B2271" s="74"/>
      <c r="C2271" s="151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>
      <c r="A2272" s="126"/>
      <c r="B2272" s="76"/>
      <c r="C2272" s="150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>
      <c r="A2273" s="126"/>
      <c r="B2273" s="74"/>
      <c r="C2273" s="151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>
      <c r="A2274" s="126"/>
      <c r="B2274" s="76"/>
      <c r="C2274" s="150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>
      <c r="A2275" s="126"/>
      <c r="B2275" s="74"/>
      <c r="C2275" s="151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>
      <c r="A2276" s="126"/>
      <c r="B2276" s="76"/>
      <c r="C2276" s="150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>
      <c r="A2277" s="126"/>
      <c r="B2277" s="74"/>
      <c r="C2277" s="151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>
      <c r="A2278" s="126"/>
      <c r="B2278" s="76"/>
      <c r="C2278" s="150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>
      <c r="A2279" s="126"/>
      <c r="B2279" s="74"/>
      <c r="C2279" s="151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>
      <c r="A2280" s="126"/>
      <c r="B2280" s="76"/>
      <c r="C2280" s="150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>
      <c r="A2281" s="126"/>
      <c r="B2281" s="74"/>
      <c r="C2281" s="151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>
      <c r="A2282" s="126"/>
      <c r="B2282" s="76"/>
      <c r="C2282" s="150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>
      <c r="A2283" s="126"/>
      <c r="B2283" s="74"/>
      <c r="C2283" s="151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>
      <c r="A2284" s="126"/>
      <c r="B2284" s="76"/>
      <c r="C2284" s="150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>
      <c r="A2285" s="126"/>
      <c r="B2285" s="74"/>
      <c r="C2285" s="151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>
      <c r="A2286" s="126"/>
      <c r="B2286" s="76"/>
      <c r="C2286" s="150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>
      <c r="A2287" s="126"/>
      <c r="B2287" s="74"/>
      <c r="C2287" s="151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>
      <c r="A2288" s="126"/>
      <c r="B2288" s="76"/>
      <c r="C2288" s="150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>
      <c r="A2289" s="126"/>
      <c r="B2289" s="74"/>
      <c r="C2289" s="151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>
      <c r="A2290" s="126"/>
      <c r="B2290" s="76"/>
      <c r="C2290" s="150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>
      <c r="A2291" s="126"/>
      <c r="B2291" s="74"/>
      <c r="C2291" s="151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>
      <c r="A2292" s="126"/>
      <c r="B2292" s="76"/>
      <c r="C2292" s="150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>
      <c r="A2293" s="126"/>
      <c r="B2293" s="74"/>
      <c r="C2293" s="151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>
      <c r="A2294" s="126"/>
      <c r="B2294" s="76"/>
      <c r="C2294" s="150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>
      <c r="A2295" s="126"/>
      <c r="B2295" s="74"/>
      <c r="C2295" s="151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>
      <c r="A2296" s="126"/>
      <c r="B2296" s="76"/>
      <c r="C2296" s="150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>
      <c r="A2297" s="126"/>
      <c r="B2297" s="74"/>
      <c r="C2297" s="151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>
      <c r="A2298" s="126"/>
      <c r="B2298" s="76"/>
      <c r="C2298" s="150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>
      <c r="A2299" s="126"/>
      <c r="B2299" s="74"/>
      <c r="C2299" s="151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>
      <c r="A2300" s="126"/>
      <c r="B2300" s="76"/>
      <c r="C2300" s="150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>
      <c r="A2301" s="126"/>
      <c r="B2301" s="74"/>
      <c r="C2301" s="151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>
      <c r="A2302" s="126"/>
      <c r="B2302" s="76"/>
      <c r="C2302" s="150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>
      <c r="A2303" s="126"/>
      <c r="B2303" s="74"/>
      <c r="C2303" s="151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>
      <c r="A2304" s="126"/>
      <c r="B2304" s="76"/>
      <c r="C2304" s="150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>
      <c r="A2305" s="126"/>
      <c r="B2305" s="74"/>
      <c r="C2305" s="151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>
      <c r="A2306" s="126"/>
      <c r="B2306" s="76"/>
      <c r="C2306" s="150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>
      <c r="A2307" s="126"/>
      <c r="B2307" s="74"/>
      <c r="C2307" s="151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>
      <c r="A2308" s="126"/>
      <c r="B2308" s="76"/>
      <c r="C2308" s="150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>
      <c r="A2309" s="126"/>
      <c r="B2309" s="74"/>
      <c r="C2309" s="151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>
      <c r="A2310" s="126"/>
      <c r="B2310" s="76"/>
      <c r="C2310" s="150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>
      <c r="A2311" s="126"/>
      <c r="B2311" s="74"/>
      <c r="C2311" s="151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>
      <c r="A2312" s="126"/>
      <c r="B2312" s="76"/>
      <c r="C2312" s="150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>
      <c r="A2313" s="126"/>
      <c r="B2313" s="74"/>
      <c r="C2313" s="151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>
      <c r="A2314" s="126"/>
      <c r="B2314" s="76"/>
      <c r="C2314" s="150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>
      <c r="A2315" s="126"/>
      <c r="B2315" s="74"/>
      <c r="C2315" s="151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>
      <c r="A2316" s="126"/>
      <c r="B2316" s="76"/>
      <c r="C2316" s="150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>
      <c r="A2317" s="126"/>
      <c r="B2317" s="74"/>
      <c r="C2317" s="151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>
      <c r="A2318" s="126"/>
      <c r="B2318" s="76"/>
      <c r="C2318" s="150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>
      <c r="A2319" s="126"/>
      <c r="B2319" s="74"/>
      <c r="C2319" s="151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>
      <c r="A2320" s="126"/>
      <c r="B2320" s="76"/>
      <c r="C2320" s="150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>
      <c r="A2321" s="126"/>
      <c r="B2321" s="74"/>
      <c r="C2321" s="151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>
      <c r="A2322" s="126"/>
      <c r="B2322" s="76"/>
      <c r="C2322" s="150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>
      <c r="A2323" s="126"/>
      <c r="B2323" s="74"/>
      <c r="C2323" s="151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>
      <c r="A2324" s="126"/>
      <c r="B2324" s="76"/>
      <c r="C2324" s="150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>
      <c r="A2325" s="126"/>
      <c r="B2325" s="74"/>
      <c r="C2325" s="151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>
      <c r="A2326" s="126"/>
      <c r="B2326" s="76"/>
      <c r="C2326" s="150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>
      <c r="A2327" s="126"/>
      <c r="B2327" s="74"/>
      <c r="C2327" s="151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>
      <c r="A2328" s="126"/>
      <c r="B2328" s="76"/>
      <c r="C2328" s="150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>
      <c r="A2329" s="126"/>
      <c r="B2329" s="74"/>
      <c r="C2329" s="151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>
      <c r="A2330" s="126"/>
      <c r="B2330" s="76"/>
      <c r="C2330" s="150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>
      <c r="A2331" s="126"/>
      <c r="B2331" s="74"/>
      <c r="C2331" s="151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>
      <c r="A2332" s="126"/>
      <c r="B2332" s="76"/>
      <c r="C2332" s="150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>
      <c r="A2333" s="126"/>
      <c r="B2333" s="74"/>
      <c r="C2333" s="151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>
      <c r="A2334" s="126"/>
      <c r="B2334" s="76"/>
      <c r="C2334" s="150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>
      <c r="A2335" s="126"/>
      <c r="B2335" s="74"/>
      <c r="C2335" s="151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>
      <c r="A2336" s="126"/>
      <c r="B2336" s="76"/>
      <c r="C2336" s="150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>
      <c r="A2337" s="126"/>
      <c r="B2337" s="74"/>
      <c r="C2337" s="151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>
      <c r="A2338" s="126"/>
      <c r="B2338" s="76"/>
      <c r="C2338" s="150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>
      <c r="A2339" s="126"/>
      <c r="B2339" s="74"/>
      <c r="C2339" s="151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>
      <c r="A2340" s="126"/>
      <c r="B2340" s="76"/>
      <c r="C2340" s="150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>
      <c r="A2341" s="126"/>
      <c r="B2341" s="74"/>
      <c r="C2341" s="151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>
      <c r="A2342" s="126"/>
      <c r="B2342" s="76"/>
      <c r="C2342" s="150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>
      <c r="A2343" s="126"/>
      <c r="B2343" s="74"/>
      <c r="C2343" s="151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>
      <c r="A2344" s="126"/>
      <c r="B2344" s="76"/>
      <c r="C2344" s="150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>
      <c r="A2345" s="126"/>
      <c r="B2345" s="74"/>
      <c r="C2345" s="151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>
      <c r="A2346" s="126"/>
      <c r="B2346" s="76"/>
      <c r="C2346" s="150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>
      <c r="A2347" s="126"/>
      <c r="B2347" s="74"/>
      <c r="C2347" s="151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>
      <c r="A2348" s="126"/>
      <c r="B2348" s="76"/>
      <c r="C2348" s="150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>
      <c r="A2349" s="126"/>
      <c r="B2349" s="74"/>
      <c r="C2349" s="151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>
      <c r="A2350" s="126"/>
      <c r="B2350" s="76"/>
      <c r="C2350" s="150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>
      <c r="A2351" s="126"/>
      <c r="B2351" s="74"/>
      <c r="C2351" s="151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>
      <c r="A2352" s="126"/>
      <c r="B2352" s="76"/>
      <c r="C2352" s="150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>
      <c r="A2353" s="126"/>
      <c r="B2353" s="74"/>
      <c r="C2353" s="151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>
      <c r="A2354" s="126"/>
      <c r="B2354" s="76"/>
      <c r="C2354" s="150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>
      <c r="A2355" s="126"/>
      <c r="B2355" s="74"/>
      <c r="C2355" s="151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>
      <c r="A2356" s="126"/>
      <c r="B2356" s="76"/>
      <c r="C2356" s="150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>
      <c r="A2357" s="126"/>
      <c r="B2357" s="74"/>
      <c r="C2357" s="151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>
      <c r="A2358" s="126"/>
      <c r="B2358" s="76"/>
      <c r="C2358" s="150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>
      <c r="A2359" s="126"/>
      <c r="B2359" s="74"/>
      <c r="C2359" s="151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>
      <c r="A2360" s="126"/>
      <c r="B2360" s="76"/>
      <c r="C2360" s="150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>
      <c r="A2361" s="126"/>
      <c r="B2361" s="74"/>
      <c r="C2361" s="151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>
      <c r="A2362" s="126"/>
      <c r="B2362" s="76"/>
      <c r="C2362" s="150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>
      <c r="A2363" s="126"/>
      <c r="B2363" s="74"/>
      <c r="C2363" s="151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>
      <c r="A2364" s="126"/>
      <c r="B2364" s="76"/>
      <c r="C2364" s="150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>
      <c r="A2365" s="126"/>
      <c r="B2365" s="74"/>
      <c r="C2365" s="151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>
      <c r="A2366" s="126"/>
      <c r="B2366" s="76"/>
      <c r="C2366" s="150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>
      <c r="A2367" s="126"/>
      <c r="B2367" s="74"/>
      <c r="C2367" s="151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>
      <c r="A2368" s="126"/>
      <c r="B2368" s="76"/>
      <c r="C2368" s="150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>
      <c r="A2369" s="126"/>
      <c r="B2369" s="74"/>
      <c r="C2369" s="151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>
      <c r="A2370" s="126"/>
      <c r="B2370" s="76"/>
      <c r="C2370" s="150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>
      <c r="A2371" s="126"/>
      <c r="B2371" s="74"/>
      <c r="C2371" s="151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>
      <c r="A2372" s="126"/>
      <c r="B2372" s="76"/>
      <c r="C2372" s="150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>
      <c r="A2373" s="126"/>
      <c r="B2373" s="74"/>
      <c r="C2373" s="151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>
      <c r="A2374" s="126"/>
      <c r="B2374" s="76"/>
      <c r="C2374" s="150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>
      <c r="A2375" s="126"/>
      <c r="B2375" s="74"/>
      <c r="C2375" s="151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>
      <c r="A2376" s="126"/>
      <c r="B2376" s="76"/>
      <c r="C2376" s="150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>
      <c r="A2377" s="126"/>
      <c r="B2377" s="74"/>
      <c r="C2377" s="151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>
      <c r="A2378" s="126"/>
      <c r="B2378" s="76"/>
      <c r="C2378" s="150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>
      <c r="A2379" s="126"/>
      <c r="B2379" s="74"/>
      <c r="C2379" s="151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>
      <c r="A2380" s="126"/>
      <c r="B2380" s="76"/>
      <c r="C2380" s="150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>
      <c r="A2381" s="126"/>
      <c r="B2381" s="74"/>
      <c r="C2381" s="151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>
      <c r="A2382" s="126"/>
      <c r="B2382" s="76"/>
      <c r="C2382" s="150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>
      <c r="A2383" s="126"/>
      <c r="B2383" s="74"/>
      <c r="C2383" s="151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>
      <c r="A2384" s="126"/>
      <c r="B2384" s="76"/>
      <c r="C2384" s="150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>
      <c r="A2385" s="126"/>
      <c r="B2385" s="74"/>
      <c r="C2385" s="151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>
      <c r="A2386" s="126"/>
      <c r="B2386" s="76"/>
      <c r="C2386" s="150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>
      <c r="A2387" s="126"/>
      <c r="B2387" s="74"/>
      <c r="C2387" s="151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>
      <c r="A2388" s="126"/>
      <c r="B2388" s="76"/>
      <c r="C2388" s="150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>
      <c r="A2389" s="126"/>
      <c r="B2389" s="74"/>
      <c r="C2389" s="151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>
      <c r="A2390" s="126"/>
      <c r="B2390" s="76"/>
      <c r="C2390" s="150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>
      <c r="A2391" s="126"/>
      <c r="B2391" s="74"/>
      <c r="C2391" s="151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>
      <c r="A2392" s="126"/>
      <c r="B2392" s="76"/>
      <c r="C2392" s="150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>
      <c r="A2393" s="126"/>
      <c r="B2393" s="74"/>
      <c r="C2393" s="151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>
      <c r="A2394" s="126"/>
      <c r="B2394" s="76"/>
      <c r="C2394" s="150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>
      <c r="A2395" s="126"/>
      <c r="B2395" s="74"/>
      <c r="C2395" s="151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>
      <c r="A2396" s="126"/>
      <c r="B2396" s="76"/>
      <c r="C2396" s="150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>
      <c r="A2397" s="126"/>
      <c r="B2397" s="74"/>
      <c r="C2397" s="151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>
      <c r="A2398" s="126"/>
      <c r="B2398" s="76"/>
      <c r="C2398" s="150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>
      <c r="A2399" s="126"/>
      <c r="B2399" s="74"/>
      <c r="C2399" s="151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>
      <c r="A2400" s="126"/>
      <c r="B2400" s="76"/>
      <c r="C2400" s="150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>
      <c r="A2401" s="126"/>
      <c r="B2401" s="74"/>
      <c r="C2401" s="151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>
      <c r="A2402" s="126"/>
      <c r="B2402" s="76"/>
      <c r="C2402" s="150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>
      <c r="A2403" s="126"/>
      <c r="B2403" s="74"/>
      <c r="C2403" s="151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>
      <c r="A2404" s="126"/>
      <c r="B2404" s="76"/>
      <c r="C2404" s="150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>
      <c r="A2405" s="126"/>
      <c r="B2405" s="74"/>
      <c r="C2405" s="151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>
      <c r="A2406" s="126"/>
      <c r="B2406" s="76"/>
      <c r="C2406" s="150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>
      <c r="A2407" s="126"/>
      <c r="B2407" s="74"/>
      <c r="C2407" s="151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>
      <c r="A2408" s="126"/>
      <c r="B2408" s="76"/>
      <c r="C2408" s="150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>
      <c r="A2409" s="126"/>
      <c r="B2409" s="74"/>
      <c r="C2409" s="151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>
      <c r="A2410" s="126"/>
      <c r="B2410" s="76"/>
      <c r="C2410" s="150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>
      <c r="A2411" s="126"/>
      <c r="B2411" s="74"/>
      <c r="C2411" s="151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>
      <c r="A2412" s="126"/>
      <c r="B2412" s="76"/>
      <c r="C2412" s="150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>
      <c r="A2413" s="126"/>
      <c r="B2413" s="74"/>
      <c r="C2413" s="151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>
      <c r="A2414" s="126"/>
      <c r="B2414" s="76"/>
      <c r="C2414" s="150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>
      <c r="A2415" s="126"/>
      <c r="B2415" s="74"/>
      <c r="C2415" s="151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>
      <c r="A2416" s="126"/>
      <c r="B2416" s="76"/>
      <c r="C2416" s="150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>
      <c r="A2417" s="126"/>
      <c r="B2417" s="74"/>
      <c r="C2417" s="151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>
      <c r="A2418" s="126"/>
      <c r="B2418" s="76"/>
      <c r="C2418" s="150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>
      <c r="A2419" s="126"/>
      <c r="B2419" s="74"/>
      <c r="C2419" s="151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>
      <c r="A2420" s="126"/>
      <c r="B2420" s="76"/>
      <c r="C2420" s="150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>
      <c r="A2421" s="126"/>
      <c r="B2421" s="74"/>
      <c r="C2421" s="151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>
      <c r="A2422" s="126"/>
      <c r="B2422" s="76"/>
      <c r="C2422" s="150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>
      <c r="A2423" s="126"/>
      <c r="B2423" s="74"/>
      <c r="C2423" s="151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>
      <c r="A2424" s="126"/>
      <c r="B2424" s="76"/>
      <c r="C2424" s="150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>
      <c r="A2425" s="126"/>
      <c r="B2425" s="74"/>
      <c r="C2425" s="151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>
      <c r="A2426" s="126"/>
      <c r="B2426" s="76"/>
      <c r="C2426" s="150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>
      <c r="A2427" s="126"/>
      <c r="B2427" s="74"/>
      <c r="C2427" s="151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>
      <c r="A2428" s="126"/>
      <c r="B2428" s="76"/>
      <c r="C2428" s="150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>
      <c r="A2429" s="126"/>
      <c r="B2429" s="74"/>
      <c r="C2429" s="151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>
      <c r="A2430" s="126"/>
      <c r="B2430" s="76"/>
      <c r="C2430" s="150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>
      <c r="A2431" s="126"/>
      <c r="B2431" s="74"/>
      <c r="C2431" s="151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>
      <c r="A2432" s="126"/>
      <c r="B2432" s="76"/>
      <c r="C2432" s="150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>
      <c r="A2433" s="126"/>
      <c r="B2433" s="74"/>
      <c r="C2433" s="151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>
      <c r="A2434" s="126"/>
      <c r="B2434" s="76"/>
      <c r="C2434" s="150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>
      <c r="A2435" s="126"/>
      <c r="B2435" s="74"/>
      <c r="C2435" s="151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>
      <c r="A2436" s="126"/>
      <c r="B2436" s="76"/>
      <c r="C2436" s="150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>
      <c r="A2437" s="126"/>
      <c r="B2437" s="74"/>
      <c r="C2437" s="151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>
      <c r="A2438" s="126"/>
      <c r="B2438" s="76"/>
      <c r="C2438" s="150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>
      <c r="A2439" s="126"/>
      <c r="B2439" s="74"/>
      <c r="C2439" s="151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>
      <c r="A2440" s="126"/>
      <c r="B2440" s="76"/>
      <c r="C2440" s="150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>
      <c r="A2441" s="126"/>
      <c r="B2441" s="74"/>
      <c r="C2441" s="151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>
      <c r="A2442" s="126"/>
      <c r="B2442" s="76"/>
      <c r="C2442" s="150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>
      <c r="A2443" s="126"/>
      <c r="B2443" s="74"/>
      <c r="C2443" s="151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>
      <c r="A2444" s="126"/>
      <c r="B2444" s="76"/>
      <c r="C2444" s="150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>
      <c r="A2445" s="126"/>
      <c r="B2445" s="74"/>
      <c r="C2445" s="151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>
      <c r="A2446" s="126"/>
      <c r="B2446" s="76"/>
      <c r="C2446" s="150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>
      <c r="A2447" s="126"/>
      <c r="B2447" s="74"/>
      <c r="C2447" s="151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>
      <c r="A2448" s="126"/>
      <c r="B2448" s="76"/>
      <c r="C2448" s="150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>
      <c r="A2449" s="126"/>
      <c r="B2449" s="74"/>
      <c r="C2449" s="151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>
      <c r="A2450" s="126"/>
      <c r="B2450" s="76"/>
      <c r="C2450" s="150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>
      <c r="A2451" s="126"/>
      <c r="B2451" s="74"/>
      <c r="C2451" s="151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>
      <c r="A2452" s="126"/>
      <c r="B2452" s="76"/>
      <c r="C2452" s="150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>
      <c r="A2453" s="126"/>
      <c r="B2453" s="74"/>
      <c r="C2453" s="151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>
      <c r="A2454" s="126"/>
      <c r="B2454" s="76"/>
      <c r="C2454" s="150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>
      <c r="A2455" s="126"/>
      <c r="B2455" s="74"/>
      <c r="C2455" s="151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>
      <c r="A2456" s="126"/>
      <c r="B2456" s="76"/>
      <c r="C2456" s="150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>
      <c r="A2457" s="126"/>
      <c r="B2457" s="74"/>
      <c r="C2457" s="151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>
      <c r="A2458" s="126"/>
      <c r="B2458" s="76"/>
      <c r="C2458" s="150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>
      <c r="A2459" s="126"/>
      <c r="B2459" s="74"/>
      <c r="C2459" s="151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>
      <c r="A2460" s="126"/>
      <c r="B2460" s="76"/>
      <c r="C2460" s="150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>
      <c r="A2461" s="126"/>
      <c r="B2461" s="74"/>
      <c r="C2461" s="151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>
      <c r="A2462" s="126"/>
      <c r="B2462" s="76"/>
      <c r="C2462" s="150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>
      <c r="A2463" s="126"/>
      <c r="B2463" s="74"/>
      <c r="C2463" s="151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>
      <c r="A2464" s="126"/>
      <c r="B2464" s="76"/>
      <c r="C2464" s="150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>
      <c r="A2465" s="126"/>
      <c r="B2465" s="74"/>
      <c r="C2465" s="151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>
      <c r="A2466" s="126"/>
      <c r="B2466" s="76"/>
      <c r="C2466" s="150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>
      <c r="A2467" s="126"/>
      <c r="B2467" s="74"/>
      <c r="C2467" s="151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>
      <c r="A2468" s="126"/>
      <c r="B2468" s="76"/>
      <c r="C2468" s="150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>
      <c r="A2469" s="126"/>
      <c r="B2469" s="74"/>
      <c r="C2469" s="151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>
      <c r="A2470" s="126"/>
      <c r="B2470" s="76"/>
      <c r="C2470" s="150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>
      <c r="A2471" s="126"/>
      <c r="B2471" s="74"/>
      <c r="C2471" s="151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>
      <c r="A2472" s="126"/>
      <c r="B2472" s="76"/>
      <c r="C2472" s="150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>
      <c r="A2473" s="126"/>
      <c r="B2473" s="74"/>
      <c r="C2473" s="151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>
      <c r="A2474" s="126"/>
      <c r="B2474" s="76"/>
      <c r="C2474" s="150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>
      <c r="A2475" s="126"/>
      <c r="B2475" s="74"/>
      <c r="C2475" s="151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>
      <c r="A2476" s="126"/>
      <c r="B2476" s="76"/>
      <c r="C2476" s="150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>
      <c r="A2477" s="126"/>
      <c r="B2477" s="74"/>
      <c r="C2477" s="151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>
      <c r="A2478" s="126"/>
      <c r="B2478" s="76"/>
      <c r="C2478" s="150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>
      <c r="A2479" s="126"/>
      <c r="B2479" s="74"/>
      <c r="C2479" s="151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>
      <c r="A2480" s="126"/>
      <c r="B2480" s="76"/>
      <c r="C2480" s="150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>
      <c r="A2481" s="126"/>
      <c r="B2481" s="74"/>
      <c r="C2481" s="151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>
      <c r="A2482" s="126"/>
      <c r="B2482" s="76"/>
      <c r="C2482" s="150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>
      <c r="A2483" s="126"/>
      <c r="B2483" s="74"/>
      <c r="C2483" s="151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>
      <c r="A2484" s="126"/>
      <c r="B2484" s="76"/>
      <c r="C2484" s="150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>
      <c r="A2485" s="126"/>
      <c r="B2485" s="74"/>
      <c r="C2485" s="151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>
      <c r="A2486" s="126"/>
      <c r="B2486" s="76"/>
      <c r="C2486" s="150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>
      <c r="A2487" s="126"/>
      <c r="B2487" s="74"/>
      <c r="C2487" s="151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>
      <c r="A2488" s="126"/>
      <c r="B2488" s="76"/>
      <c r="C2488" s="150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>
      <c r="A2489" s="126"/>
      <c r="B2489" s="74"/>
      <c r="C2489" s="151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>
      <c r="A2490" s="126"/>
      <c r="B2490" s="76"/>
      <c r="C2490" s="150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>
      <c r="A2491" s="126"/>
      <c r="B2491" s="74"/>
      <c r="C2491" s="151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>
      <c r="A2492" s="126"/>
      <c r="B2492" s="76"/>
      <c r="C2492" s="150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>
      <c r="A2493" s="126"/>
      <c r="B2493" s="74"/>
      <c r="C2493" s="151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>
      <c r="A2494" s="126"/>
      <c r="B2494" s="76"/>
      <c r="C2494" s="150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>
      <c r="A2495" s="126"/>
      <c r="B2495" s="74"/>
      <c r="C2495" s="151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>
      <c r="A2496" s="126"/>
      <c r="B2496" s="76"/>
      <c r="C2496" s="150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>
      <c r="A2497" s="126"/>
      <c r="B2497" s="74"/>
      <c r="C2497" s="151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>
      <c r="A2498" s="126"/>
      <c r="B2498" s="76"/>
      <c r="C2498" s="150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>
      <c r="A2499" s="126"/>
      <c r="B2499" s="74"/>
      <c r="C2499" s="151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>
      <c r="A2500" s="126"/>
      <c r="B2500" s="76"/>
      <c r="C2500" s="150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>
      <c r="A2501" s="126"/>
      <c r="B2501" s="74"/>
      <c r="C2501" s="151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>
      <c r="A2502" s="126"/>
      <c r="B2502" s="76"/>
      <c r="C2502" s="150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>
      <c r="A2503" s="126"/>
      <c r="B2503" s="74"/>
      <c r="C2503" s="151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>
      <c r="A2504" s="126"/>
      <c r="B2504" s="76"/>
      <c r="C2504" s="150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>
      <c r="A2505" s="126"/>
      <c r="B2505" s="74"/>
      <c r="C2505" s="151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>
      <c r="A2506" s="126"/>
      <c r="B2506" s="76"/>
      <c r="C2506" s="150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>
      <c r="A2507" s="126"/>
      <c r="B2507" s="74"/>
      <c r="C2507" s="151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>
      <c r="A2508" s="126"/>
      <c r="B2508" s="76"/>
      <c r="C2508" s="150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>
      <c r="A2509" s="126"/>
      <c r="B2509" s="74"/>
      <c r="C2509" s="151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>
      <c r="A2510" s="126"/>
      <c r="B2510" s="76"/>
      <c r="C2510" s="150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>
      <c r="A2511" s="126"/>
      <c r="B2511" s="74"/>
      <c r="C2511" s="151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>
      <c r="A2512" s="126"/>
      <c r="B2512" s="76"/>
      <c r="C2512" s="150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>
      <c r="A2513" s="126"/>
      <c r="B2513" s="74"/>
      <c r="C2513" s="151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>
      <c r="A2514" s="126"/>
      <c r="B2514" s="76"/>
      <c r="C2514" s="150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>
      <c r="A2515" s="126"/>
      <c r="B2515" s="74"/>
      <c r="C2515" s="151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>
      <c r="A2516" s="126"/>
      <c r="B2516" s="76"/>
      <c r="C2516" s="150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>
      <c r="A2517" s="126"/>
      <c r="B2517" s="74"/>
      <c r="C2517" s="151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>
      <c r="A2518" s="126"/>
      <c r="B2518" s="76"/>
      <c r="C2518" s="150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>
      <c r="A2519" s="126"/>
      <c r="B2519" s="74"/>
      <c r="C2519" s="151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>
      <c r="A2520" s="126"/>
      <c r="B2520" s="76"/>
      <c r="C2520" s="150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>
      <c r="A2521" s="126"/>
      <c r="B2521" s="74"/>
      <c r="C2521" s="151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>
      <c r="A2522" s="126"/>
      <c r="B2522" s="76"/>
      <c r="C2522" s="150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>
      <c r="A2523" s="126"/>
      <c r="B2523" s="74"/>
      <c r="C2523" s="151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>
      <c r="A2524" s="126"/>
      <c r="B2524" s="76"/>
      <c r="C2524" s="150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>
      <c r="A2525" s="126"/>
      <c r="B2525" s="74"/>
      <c r="C2525" s="151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>
      <c r="A2526" s="126"/>
      <c r="B2526" s="76"/>
      <c r="C2526" s="150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>
      <c r="A2527" s="126"/>
      <c r="B2527" s="74"/>
      <c r="C2527" s="151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>
      <c r="A2528" s="126"/>
      <c r="B2528" s="76"/>
      <c r="C2528" s="150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>
      <c r="A2529" s="126"/>
      <c r="B2529" s="74"/>
      <c r="C2529" s="151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>
      <c r="A2530" s="126"/>
      <c r="B2530" s="76"/>
      <c r="C2530" s="150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>
      <c r="A2531" s="126"/>
      <c r="B2531" s="74"/>
      <c r="C2531" s="151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>
      <c r="A2532" s="126"/>
      <c r="B2532" s="76"/>
      <c r="C2532" s="150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>
      <c r="A2533" s="126"/>
      <c r="B2533" s="74"/>
      <c r="C2533" s="151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>
      <c r="A2534" s="126"/>
      <c r="B2534" s="76"/>
      <c r="C2534" s="150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>
      <c r="A2535" s="126"/>
      <c r="B2535" s="74"/>
      <c r="C2535" s="151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>
      <c r="A2536" s="126"/>
      <c r="B2536" s="76"/>
      <c r="C2536" s="150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>
      <c r="A2537" s="126"/>
      <c r="B2537" s="74"/>
      <c r="C2537" s="151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>
      <c r="A2538" s="126"/>
      <c r="B2538" s="76"/>
      <c r="C2538" s="150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>
      <c r="A2539" s="126"/>
      <c r="B2539" s="74"/>
      <c r="C2539" s="151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>
      <c r="A2540" s="126"/>
      <c r="B2540" s="76"/>
      <c r="C2540" s="150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>
      <c r="A2541" s="126"/>
      <c r="B2541" s="74"/>
      <c r="C2541" s="151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>
      <c r="A2542" s="126"/>
      <c r="B2542" s="76"/>
      <c r="C2542" s="150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>
      <c r="A2543" s="126"/>
      <c r="B2543" s="74"/>
      <c r="C2543" s="151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>
      <c r="A2544" s="126"/>
      <c r="B2544" s="76"/>
      <c r="C2544" s="150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>
      <c r="A2545" s="126"/>
      <c r="B2545" s="74"/>
      <c r="C2545" s="151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>
      <c r="A2546" s="126"/>
      <c r="B2546" s="76"/>
      <c r="C2546" s="150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>
      <c r="A2547" s="126"/>
      <c r="B2547" s="74"/>
      <c r="C2547" s="151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>
      <c r="A2548" s="126"/>
      <c r="B2548" s="76"/>
      <c r="C2548" s="150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>
      <c r="A2549" s="126"/>
      <c r="B2549" s="74"/>
      <c r="C2549" s="151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>
      <c r="A2550" s="126"/>
      <c r="B2550" s="76"/>
      <c r="C2550" s="150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>
      <c r="A2551" s="126"/>
      <c r="B2551" s="74"/>
      <c r="C2551" s="151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>
      <c r="A2552" s="126"/>
      <c r="B2552" s="76"/>
      <c r="C2552" s="150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>
      <c r="A2553" s="126"/>
      <c r="B2553" s="74"/>
      <c r="C2553" s="151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>
      <c r="A2554" s="126"/>
      <c r="B2554" s="76"/>
      <c r="C2554" s="150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>
      <c r="A2555" s="126"/>
      <c r="B2555" s="74"/>
      <c r="C2555" s="151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>
      <c r="A2556" s="126"/>
      <c r="B2556" s="76"/>
      <c r="C2556" s="150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>
      <c r="A2557" s="126"/>
      <c r="B2557" s="74"/>
      <c r="C2557" s="151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>
      <c r="A2558" s="126"/>
      <c r="B2558" s="76"/>
      <c r="C2558" s="150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>
      <c r="A2559" s="126"/>
      <c r="B2559" s="74"/>
      <c r="C2559" s="151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>
      <c r="A2560" s="126"/>
      <c r="B2560" s="76"/>
      <c r="C2560" s="150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>
      <c r="A2561" s="126"/>
      <c r="B2561" s="74"/>
      <c r="C2561" s="151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>
      <c r="A2562" s="126"/>
      <c r="B2562" s="76"/>
      <c r="C2562" s="150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>
      <c r="A2563" s="126"/>
      <c r="B2563" s="74"/>
      <c r="C2563" s="151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>
      <c r="A2564" s="126"/>
      <c r="B2564" s="76"/>
      <c r="C2564" s="150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>
      <c r="A2565" s="126"/>
      <c r="B2565" s="74"/>
      <c r="C2565" s="151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>
      <c r="A2566" s="126"/>
      <c r="B2566" s="76"/>
      <c r="C2566" s="150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>
      <c r="A2567" s="126"/>
      <c r="B2567" s="74"/>
      <c r="C2567" s="151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>
      <c r="A2568" s="126"/>
      <c r="B2568" s="76"/>
      <c r="C2568" s="150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>
      <c r="A2569" s="126"/>
      <c r="B2569" s="74"/>
      <c r="C2569" s="151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>
      <c r="A2570" s="126"/>
      <c r="B2570" s="76"/>
      <c r="C2570" s="150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>
      <c r="A2571" s="126"/>
      <c r="B2571" s="74"/>
      <c r="C2571" s="151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>
      <c r="A2572" s="126"/>
      <c r="B2572" s="76"/>
      <c r="C2572" s="150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>
      <c r="A2573" s="126"/>
      <c r="B2573" s="74"/>
      <c r="C2573" s="151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>
      <c r="A2574" s="126"/>
      <c r="B2574" s="76"/>
      <c r="C2574" s="150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>
      <c r="A2575" s="126"/>
      <c r="B2575" s="74"/>
      <c r="C2575" s="151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>
      <c r="A2576" s="126"/>
      <c r="B2576" s="76"/>
      <c r="C2576" s="150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>
      <c r="A2577" s="126"/>
      <c r="B2577" s="74"/>
      <c r="C2577" s="151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>
      <c r="A2578" s="126"/>
      <c r="B2578" s="76"/>
      <c r="C2578" s="150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>
      <c r="A2579" s="126"/>
      <c r="B2579" s="74"/>
      <c r="C2579" s="151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>
      <c r="A2580" s="126"/>
      <c r="B2580" s="76"/>
      <c r="C2580" s="150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>
      <c r="A2581" s="126"/>
      <c r="B2581" s="74"/>
      <c r="C2581" s="151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>
      <c r="A2582" s="126"/>
      <c r="B2582" s="76"/>
      <c r="C2582" s="150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>
      <c r="A2583" s="126"/>
      <c r="B2583" s="74"/>
      <c r="C2583" s="151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>
      <c r="A2584" s="126"/>
      <c r="B2584" s="76"/>
      <c r="C2584" s="150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>
      <c r="A2585" s="126"/>
      <c r="B2585" s="74"/>
      <c r="C2585" s="151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>
      <c r="A2586" s="126"/>
      <c r="B2586" s="76"/>
      <c r="C2586" s="150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>
      <c r="A2587" s="126"/>
      <c r="B2587" s="74"/>
      <c r="C2587" s="151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>
      <c r="A2588" s="126"/>
      <c r="B2588" s="76"/>
      <c r="C2588" s="150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>
      <c r="A2589" s="126"/>
      <c r="B2589" s="74"/>
      <c r="C2589" s="151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>
      <c r="A2590" s="126"/>
      <c r="B2590" s="76"/>
      <c r="C2590" s="150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>
      <c r="A2591" s="126"/>
      <c r="B2591" s="74"/>
      <c r="C2591" s="151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>
      <c r="A2592" s="126"/>
      <c r="B2592" s="76"/>
      <c r="C2592" s="150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>
      <c r="A2593" s="126"/>
      <c r="B2593" s="74"/>
      <c r="C2593" s="151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>
      <c r="A2594" s="126"/>
      <c r="B2594" s="76"/>
      <c r="C2594" s="150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>
      <c r="A2595" s="126"/>
      <c r="B2595" s="74"/>
      <c r="C2595" s="151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>
      <c r="A2596" s="126"/>
      <c r="B2596" s="76"/>
      <c r="C2596" s="150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>
      <c r="A2597" s="126"/>
      <c r="B2597" s="74"/>
      <c r="C2597" s="151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>
      <c r="A2598" s="126"/>
      <c r="B2598" s="76"/>
      <c r="C2598" s="150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>
      <c r="A2599" s="126"/>
      <c r="B2599" s="74"/>
      <c r="C2599" s="151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>
      <c r="A2600" s="126"/>
      <c r="B2600" s="76"/>
      <c r="C2600" s="150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>
      <c r="A2601" s="126"/>
      <c r="B2601" s="74"/>
      <c r="C2601" s="151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>
      <c r="A2602" s="126"/>
      <c r="B2602" s="76"/>
      <c r="C2602" s="150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>
      <c r="A2603" s="126"/>
      <c r="B2603" s="74"/>
      <c r="C2603" s="151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>
      <c r="A2604" s="126"/>
      <c r="B2604" s="76"/>
      <c r="C2604" s="150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>
      <c r="A2605" s="126"/>
      <c r="B2605" s="74"/>
      <c r="C2605" s="151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>
      <c r="A2606" s="126"/>
      <c r="B2606" s="76"/>
      <c r="C2606" s="150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>
      <c r="A2607" s="126"/>
      <c r="B2607" s="74"/>
      <c r="C2607" s="151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>
      <c r="A2608" s="126"/>
      <c r="B2608" s="76"/>
      <c r="C2608" s="150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>
      <c r="A2609" s="126"/>
      <c r="B2609" s="74"/>
      <c r="C2609" s="151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>
      <c r="A2610" s="126"/>
      <c r="B2610" s="76"/>
      <c r="C2610" s="150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>
      <c r="A2611" s="126"/>
      <c r="B2611" s="74"/>
      <c r="C2611" s="151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>
      <c r="A2612" s="126"/>
      <c r="B2612" s="76"/>
      <c r="C2612" s="150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>
      <c r="A2613" s="126"/>
      <c r="B2613" s="74"/>
      <c r="C2613" s="151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>
      <c r="A2614" s="126"/>
      <c r="B2614" s="76"/>
      <c r="C2614" s="150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>
      <c r="A2615" s="126"/>
      <c r="B2615" s="74"/>
      <c r="C2615" s="151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>
      <c r="A2616" s="126"/>
      <c r="B2616" s="76"/>
      <c r="C2616" s="150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>
      <c r="A2617" s="126"/>
      <c r="B2617" s="74"/>
      <c r="C2617" s="151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>
      <c r="A2618" s="126"/>
      <c r="B2618" s="76"/>
      <c r="C2618" s="150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>
      <c r="A2619" s="126"/>
      <c r="B2619" s="74"/>
      <c r="C2619" s="151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>
      <c r="A2620" s="126"/>
      <c r="B2620" s="76"/>
      <c r="C2620" s="150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>
      <c r="A2621" s="126"/>
      <c r="B2621" s="74"/>
      <c r="C2621" s="151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>
      <c r="A2622" s="126"/>
      <c r="B2622" s="76"/>
      <c r="C2622" s="150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>
      <c r="A2623" s="126"/>
      <c r="B2623" s="74"/>
      <c r="C2623" s="151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>
      <c r="A2624" s="126"/>
      <c r="B2624" s="76"/>
      <c r="C2624" s="150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>
      <c r="A2625" s="126"/>
      <c r="B2625" s="74"/>
      <c r="C2625" s="151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>
      <c r="A2626" s="126"/>
      <c r="B2626" s="76"/>
      <c r="C2626" s="150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>
      <c r="A2627" s="126"/>
      <c r="B2627" s="74"/>
      <c r="C2627" s="151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>
      <c r="A2628" s="126"/>
      <c r="B2628" s="76"/>
      <c r="C2628" s="150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>
      <c r="A2629" s="126"/>
      <c r="B2629" s="74"/>
      <c r="C2629" s="151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>
      <c r="A2630" s="126"/>
      <c r="B2630" s="76"/>
      <c r="C2630" s="150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>
      <c r="A2631" s="126"/>
      <c r="B2631" s="74"/>
      <c r="C2631" s="151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>
      <c r="A2632" s="126"/>
      <c r="B2632" s="76"/>
      <c r="C2632" s="150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>
      <c r="A2633" s="126"/>
      <c r="B2633" s="74"/>
      <c r="C2633" s="151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>
      <c r="A2634" s="126"/>
      <c r="B2634" s="76"/>
      <c r="C2634" s="150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>
      <c r="A2635" s="126"/>
      <c r="B2635" s="74"/>
      <c r="C2635" s="151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>
      <c r="A2636" s="126"/>
      <c r="B2636" s="76"/>
      <c r="C2636" s="150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>
      <c r="A2637" s="126"/>
      <c r="B2637" s="74"/>
      <c r="C2637" s="151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>
      <c r="A2638" s="126"/>
      <c r="B2638" s="76"/>
      <c r="C2638" s="150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>
      <c r="A2639" s="126"/>
      <c r="B2639" s="74"/>
      <c r="C2639" s="151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>
      <c r="A2640" s="126"/>
      <c r="B2640" s="76"/>
      <c r="C2640" s="150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>
      <c r="A2641" s="126"/>
      <c r="B2641" s="74"/>
      <c r="C2641" s="151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>
      <c r="A2642" s="126"/>
      <c r="B2642" s="76"/>
      <c r="C2642" s="150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>
      <c r="A2643" s="126"/>
      <c r="B2643" s="74"/>
      <c r="C2643" s="151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>
      <c r="A2644" s="126"/>
      <c r="B2644" s="76"/>
      <c r="C2644" s="150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>
      <c r="A2645" s="126"/>
      <c r="B2645" s="74"/>
      <c r="C2645" s="151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>
      <c r="A2646" s="126"/>
      <c r="B2646" s="76"/>
      <c r="C2646" s="150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>
      <c r="A2647" s="126"/>
      <c r="B2647" s="74"/>
      <c r="C2647" s="151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>
      <c r="A2648" s="126"/>
      <c r="B2648" s="76"/>
      <c r="C2648" s="150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>
      <c r="A2649" s="126"/>
      <c r="B2649" s="74"/>
      <c r="C2649" s="151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>
      <c r="A2650" s="126"/>
      <c r="B2650" s="76"/>
      <c r="C2650" s="150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>
      <c r="A2651" s="126"/>
      <c r="B2651" s="74"/>
      <c r="C2651" s="151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>
      <c r="A2652" s="126"/>
      <c r="B2652" s="76"/>
      <c r="C2652" s="150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>
      <c r="A2653" s="126"/>
      <c r="B2653" s="74"/>
      <c r="C2653" s="151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>
      <c r="A2654" s="126"/>
      <c r="B2654" s="76"/>
      <c r="C2654" s="150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>
      <c r="A2655" s="126"/>
      <c r="B2655" s="74"/>
      <c r="C2655" s="151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>
      <c r="A2656" s="126"/>
      <c r="B2656" s="76"/>
      <c r="C2656" s="150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>
      <c r="A2657" s="126"/>
      <c r="B2657" s="74"/>
      <c r="C2657" s="151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>
      <c r="A2658" s="126"/>
      <c r="B2658" s="76"/>
      <c r="C2658" s="150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>
      <c r="A2659" s="126"/>
      <c r="B2659" s="74"/>
      <c r="C2659" s="151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>
      <c r="A2660" s="126"/>
      <c r="B2660" s="76"/>
      <c r="C2660" s="150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>
      <c r="A2661" s="126"/>
      <c r="B2661" s="74"/>
      <c r="C2661" s="151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>
      <c r="A2662" s="126"/>
      <c r="B2662" s="76"/>
      <c r="C2662" s="150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>
      <c r="A2663" s="126"/>
      <c r="B2663" s="74"/>
      <c r="C2663" s="151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>
      <c r="A2664" s="126"/>
      <c r="B2664" s="76"/>
      <c r="C2664" s="150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>
      <c r="A2665" s="126"/>
      <c r="B2665" s="74"/>
      <c r="C2665" s="151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>
      <c r="A2666" s="126"/>
      <c r="B2666" s="76"/>
      <c r="C2666" s="150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>
      <c r="A2667" s="126"/>
      <c r="B2667" s="74"/>
      <c r="C2667" s="151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>
      <c r="A2668" s="126"/>
      <c r="B2668" s="76"/>
      <c r="C2668" s="150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>
      <c r="A2669" s="126"/>
      <c r="B2669" s="74"/>
      <c r="C2669" s="151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>
      <c r="A2670" s="126"/>
      <c r="B2670" s="76"/>
      <c r="C2670" s="150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>
      <c r="A2671" s="126"/>
      <c r="B2671" s="74"/>
      <c r="C2671" s="151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>
      <c r="A2672" s="126"/>
      <c r="B2672" s="76"/>
      <c r="C2672" s="150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>
      <c r="A2673" s="126"/>
      <c r="B2673" s="74"/>
      <c r="C2673" s="151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>
      <c r="A2674" s="126"/>
      <c r="B2674" s="76"/>
      <c r="C2674" s="150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>
      <c r="A2675" s="126"/>
      <c r="B2675" s="74"/>
      <c r="C2675" s="151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>
      <c r="A2676" s="126"/>
      <c r="B2676" s="76"/>
      <c r="C2676" s="150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>
      <c r="A2677" s="126"/>
      <c r="B2677" s="74"/>
      <c r="C2677" s="151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>
      <c r="A2678" s="126"/>
      <c r="B2678" s="76"/>
      <c r="C2678" s="150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>
      <c r="A2679" s="126"/>
      <c r="B2679" s="74"/>
      <c r="C2679" s="151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>
      <c r="A2680" s="126"/>
      <c r="B2680" s="76"/>
      <c r="C2680" s="150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>
      <c r="A2681" s="126"/>
      <c r="B2681" s="74"/>
      <c r="C2681" s="151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>
      <c r="A2682" s="126"/>
      <c r="B2682" s="76"/>
      <c r="C2682" s="150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>
      <c r="A2683" s="126"/>
      <c r="B2683" s="74"/>
      <c r="C2683" s="151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>
      <c r="A2684" s="126"/>
      <c r="B2684" s="76"/>
      <c r="C2684" s="150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>
      <c r="A2685" s="126"/>
      <c r="B2685" s="74"/>
      <c r="C2685" s="151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>
      <c r="A2686" s="126"/>
      <c r="B2686" s="76"/>
      <c r="C2686" s="150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>
      <c r="A2687" s="126"/>
      <c r="B2687" s="74"/>
      <c r="C2687" s="151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>
      <c r="A2688" s="126"/>
      <c r="B2688" s="76"/>
      <c r="C2688" s="150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>
      <c r="A2689" s="126"/>
      <c r="B2689" s="74"/>
      <c r="C2689" s="151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>
      <c r="A2690" s="126"/>
      <c r="B2690" s="76"/>
      <c r="C2690" s="150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>
      <c r="A2691" s="126"/>
      <c r="B2691" s="74"/>
      <c r="C2691" s="151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>
      <c r="A2692" s="126"/>
      <c r="B2692" s="76"/>
      <c r="C2692" s="150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>
      <c r="A2693" s="126"/>
      <c r="B2693" s="74"/>
      <c r="C2693" s="151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>
      <c r="A2694" s="126"/>
      <c r="B2694" s="76"/>
      <c r="C2694" s="150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>
      <c r="A2695" s="126"/>
      <c r="B2695" s="74"/>
      <c r="C2695" s="151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>
      <c r="A2696" s="126"/>
      <c r="B2696" s="76"/>
      <c r="C2696" s="150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>
      <c r="A2697" s="126"/>
      <c r="B2697" s="74"/>
      <c r="C2697" s="151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>
      <c r="A2698" s="126"/>
      <c r="B2698" s="76"/>
      <c r="C2698" s="150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>
      <c r="A2699" s="126"/>
      <c r="B2699" s="74"/>
      <c r="C2699" s="151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>
      <c r="A2700" s="126"/>
      <c r="B2700" s="76"/>
      <c r="C2700" s="150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>
      <c r="A2701" s="126"/>
      <c r="B2701" s="74"/>
      <c r="C2701" s="151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>
      <c r="A2702" s="126"/>
      <c r="B2702" s="76"/>
      <c r="C2702" s="150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>
      <c r="A2703" s="126"/>
      <c r="B2703" s="74"/>
      <c r="C2703" s="151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>
      <c r="A2704" s="126"/>
      <c r="B2704" s="76"/>
      <c r="C2704" s="150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>
      <c r="A2705" s="126"/>
      <c r="B2705" s="74"/>
      <c r="C2705" s="151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>
      <c r="A2706" s="126"/>
      <c r="B2706" s="76"/>
      <c r="C2706" s="150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>
      <c r="A2707" s="126"/>
      <c r="B2707" s="74"/>
      <c r="C2707" s="151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>
      <c r="A2708" s="126"/>
      <c r="B2708" s="76"/>
      <c r="C2708" s="150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>
      <c r="A2709" s="126"/>
      <c r="B2709" s="74"/>
      <c r="C2709" s="151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>
      <c r="A2710" s="126"/>
      <c r="B2710" s="76"/>
      <c r="C2710" s="150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>
      <c r="A2711" s="126"/>
      <c r="B2711" s="74"/>
      <c r="C2711" s="151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>
      <c r="A2712" s="126"/>
      <c r="B2712" s="76"/>
      <c r="C2712" s="150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>
      <c r="A2713" s="126"/>
      <c r="B2713" s="74"/>
      <c r="C2713" s="151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>
      <c r="A2714" s="126"/>
      <c r="B2714" s="76"/>
      <c r="C2714" s="150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>
      <c r="A2715" s="126"/>
      <c r="B2715" s="74"/>
      <c r="C2715" s="151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>
      <c r="A2716" s="126"/>
      <c r="B2716" s="76"/>
      <c r="C2716" s="150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>
      <c r="A2717" s="126"/>
      <c r="B2717" s="74"/>
      <c r="C2717" s="151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>
      <c r="A2718" s="126"/>
      <c r="B2718" s="76"/>
      <c r="C2718" s="150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>
      <c r="A2719" s="126"/>
      <c r="B2719" s="74"/>
      <c r="C2719" s="151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>
      <c r="A2720" s="126"/>
      <c r="B2720" s="76"/>
      <c r="C2720" s="150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>
      <c r="A2721" s="126"/>
      <c r="B2721" s="74"/>
      <c r="C2721" s="151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>
      <c r="A2722" s="126"/>
      <c r="B2722" s="76"/>
      <c r="C2722" s="150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>
      <c r="A2723" s="126"/>
      <c r="B2723" s="74"/>
      <c r="C2723" s="151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>
      <c r="A2724" s="126"/>
      <c r="B2724" s="76"/>
      <c r="C2724" s="150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>
      <c r="A2725" s="126"/>
      <c r="B2725" s="74"/>
      <c r="C2725" s="151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>
      <c r="A2726" s="126"/>
      <c r="B2726" s="76"/>
      <c r="C2726" s="150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>
      <c r="A2727" s="126"/>
      <c r="B2727" s="74"/>
      <c r="C2727" s="151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>
      <c r="A2728" s="126"/>
      <c r="B2728" s="76"/>
      <c r="C2728" s="150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>
      <c r="A2729" s="126"/>
      <c r="B2729" s="74"/>
      <c r="C2729" s="151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>
      <c r="A2730" s="126"/>
      <c r="B2730" s="76"/>
      <c r="C2730" s="150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>
      <c r="A2731" s="126"/>
      <c r="B2731" s="74"/>
      <c r="C2731" s="151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>
      <c r="A2732" s="126"/>
      <c r="B2732" s="76"/>
      <c r="C2732" s="150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>
      <c r="A2733" s="126"/>
      <c r="B2733" s="74"/>
      <c r="C2733" s="151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>
      <c r="A2734" s="126"/>
      <c r="B2734" s="76"/>
      <c r="C2734" s="150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>
      <c r="A2735" s="126"/>
      <c r="B2735" s="74"/>
      <c r="C2735" s="151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>
      <c r="A2736" s="126"/>
      <c r="B2736" s="76"/>
      <c r="C2736" s="150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>
      <c r="A2737" s="126"/>
      <c r="B2737" s="74"/>
      <c r="C2737" s="151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>
      <c r="A2738" s="126"/>
      <c r="B2738" s="76"/>
      <c r="C2738" s="150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>
      <c r="A2739" s="126"/>
      <c r="B2739" s="74"/>
      <c r="C2739" s="151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>
      <c r="A2740" s="126"/>
      <c r="B2740" s="76"/>
      <c r="C2740" s="150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>
      <c r="A2741" s="126"/>
      <c r="B2741" s="74"/>
      <c r="C2741" s="151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>
      <c r="A2742" s="126"/>
      <c r="B2742" s="76"/>
      <c r="C2742" s="150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>
      <c r="A2743" s="126"/>
      <c r="B2743" s="74"/>
      <c r="C2743" s="151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>
      <c r="A2744" s="126"/>
      <c r="B2744" s="76"/>
      <c r="C2744" s="150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>
      <c r="A2745" s="126"/>
      <c r="B2745" s="74"/>
      <c r="C2745" s="151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>
      <c r="A2746" s="126"/>
      <c r="B2746" s="76"/>
      <c r="C2746" s="150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>
      <c r="A2747" s="126"/>
      <c r="B2747" s="74"/>
      <c r="C2747" s="151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>
      <c r="A2748" s="126"/>
      <c r="B2748" s="76"/>
      <c r="C2748" s="150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>
      <c r="A2749" s="126"/>
      <c r="B2749" s="74"/>
      <c r="C2749" s="151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>
      <c r="A2750" s="126"/>
      <c r="B2750" s="76"/>
      <c r="C2750" s="150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>
      <c r="A2751" s="126"/>
      <c r="B2751" s="74"/>
      <c r="C2751" s="151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>
      <c r="A2752" s="126"/>
      <c r="B2752" s="76"/>
      <c r="C2752" s="150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>
      <c r="A2753" s="126"/>
      <c r="B2753" s="74"/>
      <c r="C2753" s="151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>
      <c r="A2754" s="126"/>
      <c r="B2754" s="76"/>
      <c r="C2754" s="150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>
      <c r="A2755" s="126"/>
      <c r="B2755" s="74"/>
      <c r="C2755" s="151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>
      <c r="A2756" s="126"/>
      <c r="B2756" s="76"/>
      <c r="C2756" s="150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>
      <c r="A2757" s="126"/>
      <c r="B2757" s="74"/>
      <c r="C2757" s="151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>
      <c r="A2758" s="126"/>
      <c r="B2758" s="76"/>
      <c r="C2758" s="150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>
      <c r="A2759" s="126"/>
      <c r="B2759" s="74"/>
      <c r="C2759" s="151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>
      <c r="A2760" s="126"/>
      <c r="B2760" s="76"/>
      <c r="C2760" s="150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>
      <c r="A2761" s="126"/>
      <c r="B2761" s="74"/>
      <c r="C2761" s="151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>
      <c r="A2762" s="126"/>
      <c r="B2762" s="76"/>
      <c r="C2762" s="150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>
      <c r="A2763" s="126"/>
      <c r="B2763" s="74"/>
      <c r="C2763" s="151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>
      <c r="A2764" s="126"/>
      <c r="B2764" s="76"/>
      <c r="C2764" s="150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>
      <c r="A2765" s="126"/>
      <c r="B2765" s="74"/>
      <c r="C2765" s="151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>
      <c r="A2766" s="126"/>
      <c r="B2766" s="76"/>
      <c r="C2766" s="150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>
      <c r="A2767" s="126"/>
      <c r="B2767" s="74"/>
      <c r="C2767" s="151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>
      <c r="A2768" s="126"/>
      <c r="B2768" s="76"/>
      <c r="C2768" s="150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>
      <c r="A2769" s="126"/>
      <c r="B2769" s="74"/>
      <c r="C2769" s="151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>
      <c r="A2770" s="126"/>
      <c r="B2770" s="76"/>
      <c r="C2770" s="150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>
      <c r="A2771" s="126"/>
      <c r="B2771" s="74"/>
      <c r="C2771" s="151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>
      <c r="A2772" s="126"/>
      <c r="B2772" s="76"/>
      <c r="C2772" s="150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>
      <c r="A2773" s="126"/>
      <c r="B2773" s="74"/>
      <c r="C2773" s="151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>
      <c r="A2774" s="126"/>
      <c r="B2774" s="76"/>
      <c r="C2774" s="150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>
      <c r="A2775" s="126"/>
      <c r="B2775" s="74"/>
      <c r="C2775" s="151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>
      <c r="A2776" s="126"/>
      <c r="B2776" s="76"/>
      <c r="C2776" s="150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>
      <c r="A2777" s="126"/>
      <c r="B2777" s="74"/>
      <c r="C2777" s="151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>
      <c r="A2778" s="126"/>
      <c r="B2778" s="76"/>
      <c r="C2778" s="150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>
      <c r="A2779" s="126"/>
      <c r="B2779" s="74"/>
      <c r="C2779" s="151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>
      <c r="A2780" s="126"/>
      <c r="B2780" s="76"/>
      <c r="C2780" s="150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>
      <c r="A2781" s="126"/>
      <c r="B2781" s="74"/>
      <c r="C2781" s="151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>
      <c r="A2782" s="126"/>
      <c r="B2782" s="76"/>
      <c r="C2782" s="150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>
      <c r="A2783" s="126"/>
      <c r="B2783" s="74"/>
      <c r="C2783" s="151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>
      <c r="A2784" s="126"/>
      <c r="B2784" s="76"/>
      <c r="C2784" s="150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>
      <c r="A2785" s="126"/>
      <c r="B2785" s="74"/>
      <c r="C2785" s="151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>
      <c r="A2786" s="126"/>
      <c r="B2786" s="76"/>
      <c r="C2786" s="150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>
      <c r="A2787" s="126"/>
      <c r="B2787" s="74"/>
      <c r="C2787" s="151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>
      <c r="A2788" s="126"/>
      <c r="B2788" s="76"/>
      <c r="C2788" s="150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>
      <c r="A2789" s="126"/>
      <c r="B2789" s="74"/>
      <c r="C2789" s="151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>
      <c r="A2790" s="126"/>
      <c r="B2790" s="76"/>
      <c r="C2790" s="150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>
      <c r="A2791" s="126"/>
      <c r="B2791" s="74"/>
      <c r="C2791" s="151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>
      <c r="A2792" s="126"/>
      <c r="B2792" s="76"/>
      <c r="C2792" s="150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>
      <c r="A2793" s="126"/>
      <c r="B2793" s="74"/>
      <c r="C2793" s="151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>
      <c r="A2794" s="126"/>
      <c r="B2794" s="76"/>
      <c r="C2794" s="150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>
      <c r="A2795" s="126"/>
      <c r="B2795" s="74"/>
      <c r="C2795" s="151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>
      <c r="A2796" s="126"/>
      <c r="B2796" s="76"/>
      <c r="C2796" s="150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>
      <c r="A2797" s="126"/>
      <c r="B2797" s="74"/>
      <c r="C2797" s="151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>
      <c r="A2798" s="126"/>
      <c r="B2798" s="76"/>
      <c r="C2798" s="150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>
      <c r="A2799" s="126"/>
      <c r="B2799" s="74"/>
      <c r="C2799" s="151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>
      <c r="A2800" s="126"/>
      <c r="B2800" s="76"/>
      <c r="C2800" s="150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>
      <c r="A2801" s="126"/>
      <c r="B2801" s="74"/>
      <c r="C2801" s="151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>
      <c r="A2802" s="126"/>
      <c r="B2802" s="76"/>
      <c r="C2802" s="150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>
      <c r="A2803" s="126"/>
      <c r="B2803" s="74"/>
      <c r="C2803" s="151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>
      <c r="A2804" s="126"/>
      <c r="B2804" s="76"/>
      <c r="C2804" s="150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>
      <c r="A2805" s="126"/>
      <c r="B2805" s="74"/>
      <c r="C2805" s="151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>
      <c r="A2806" s="126"/>
      <c r="B2806" s="76"/>
      <c r="C2806" s="150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>
      <c r="A2807" s="126"/>
      <c r="B2807" s="74"/>
      <c r="C2807" s="151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>
      <c r="A2808" s="126"/>
      <c r="B2808" s="76"/>
      <c r="C2808" s="150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>
      <c r="A2809" s="126"/>
      <c r="B2809" s="74"/>
      <c r="C2809" s="151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>
      <c r="A2810" s="126"/>
      <c r="B2810" s="76"/>
      <c r="C2810" s="150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>
      <c r="A2811" s="126"/>
      <c r="B2811" s="74"/>
      <c r="C2811" s="151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>
      <c r="A2812" s="126"/>
      <c r="B2812" s="76"/>
      <c r="C2812" s="150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>
      <c r="A2813" s="126"/>
      <c r="B2813" s="74"/>
      <c r="C2813" s="151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>
      <c r="A2814" s="126"/>
      <c r="B2814" s="76"/>
      <c r="C2814" s="150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>
      <c r="A2815" s="126"/>
      <c r="B2815" s="74"/>
      <c r="C2815" s="151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>
      <c r="A2816" s="126"/>
      <c r="B2816" s="76"/>
      <c r="C2816" s="150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>
      <c r="A2817" s="126"/>
      <c r="B2817" s="74"/>
      <c r="C2817" s="151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>
      <c r="A2818" s="126"/>
      <c r="B2818" s="76"/>
      <c r="C2818" s="150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>
      <c r="A2819" s="126"/>
      <c r="B2819" s="74"/>
      <c r="C2819" s="151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>
      <c r="A2820" s="126"/>
      <c r="B2820" s="76"/>
      <c r="C2820" s="150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>
      <c r="A2821" s="126"/>
      <c r="B2821" s="74"/>
      <c r="C2821" s="151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>
      <c r="A2822" s="126"/>
      <c r="B2822" s="76"/>
      <c r="C2822" s="150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>
      <c r="A2823" s="126"/>
      <c r="B2823" s="74"/>
      <c r="C2823" s="151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>
      <c r="A2824" s="126"/>
      <c r="B2824" s="76"/>
      <c r="C2824" s="150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>
      <c r="A2825" s="126"/>
      <c r="B2825" s="74"/>
      <c r="C2825" s="151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>
      <c r="A2826" s="126"/>
      <c r="B2826" s="76"/>
      <c r="C2826" s="150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>
      <c r="A2827" s="126"/>
      <c r="B2827" s="74"/>
      <c r="C2827" s="151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>
      <c r="A2828" s="126"/>
      <c r="B2828" s="76"/>
      <c r="C2828" s="150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>
      <c r="A2829" s="126"/>
      <c r="B2829" s="74"/>
      <c r="C2829" s="151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>
      <c r="A2830" s="126"/>
      <c r="B2830" s="76"/>
      <c r="C2830" s="150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>
      <c r="A2831" s="126"/>
      <c r="B2831" s="74"/>
      <c r="C2831" s="151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>
      <c r="A2832" s="126"/>
      <c r="B2832" s="76"/>
      <c r="C2832" s="150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>
      <c r="A2833" s="126"/>
      <c r="B2833" s="74"/>
      <c r="C2833" s="151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>
      <c r="A2834" s="126"/>
      <c r="B2834" s="76"/>
      <c r="C2834" s="150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>
      <c r="A2835" s="126"/>
      <c r="B2835" s="74"/>
      <c r="C2835" s="151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>
      <c r="A2836" s="126"/>
      <c r="B2836" s="76"/>
      <c r="C2836" s="150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>
      <c r="A2837" s="126"/>
      <c r="B2837" s="74"/>
      <c r="C2837" s="151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>
      <c r="A2838" s="126"/>
      <c r="B2838" s="76"/>
      <c r="C2838" s="150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>
      <c r="A2839" s="126"/>
      <c r="B2839" s="74"/>
      <c r="C2839" s="151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>
      <c r="A2840" s="126"/>
      <c r="B2840" s="76"/>
      <c r="C2840" s="150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>
      <c r="A2841" s="126"/>
      <c r="B2841" s="74"/>
      <c r="C2841" s="151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>
      <c r="A2842" s="126"/>
      <c r="B2842" s="76"/>
      <c r="C2842" s="150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>
      <c r="A2843" s="126"/>
      <c r="B2843" s="74"/>
      <c r="C2843" s="151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>
      <c r="A2844" s="126"/>
      <c r="B2844" s="76"/>
      <c r="C2844" s="150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>
      <c r="A2845" s="126"/>
      <c r="B2845" s="74"/>
      <c r="C2845" s="151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>
      <c r="A2846" s="126"/>
      <c r="B2846" s="76"/>
      <c r="C2846" s="150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>
      <c r="A2847" s="126"/>
      <c r="B2847" s="74"/>
      <c r="C2847" s="151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>
      <c r="A2848" s="126"/>
      <c r="B2848" s="76"/>
      <c r="C2848" s="150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>
      <c r="A2849" s="126"/>
      <c r="B2849" s="74"/>
      <c r="C2849" s="151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>
      <c r="A2850" s="126"/>
      <c r="B2850" s="76"/>
      <c r="C2850" s="150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>
      <c r="A2851" s="126"/>
      <c r="B2851" s="74"/>
      <c r="C2851" s="151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>
      <c r="A2852" s="126"/>
      <c r="B2852" s="76"/>
      <c r="C2852" s="150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>
      <c r="A2853" s="126"/>
      <c r="B2853" s="74"/>
      <c r="C2853" s="151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>
      <c r="A2854" s="126"/>
      <c r="B2854" s="76"/>
      <c r="C2854" s="150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>
      <c r="A2855" s="126"/>
      <c r="B2855" s="74"/>
      <c r="C2855" s="151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>
      <c r="A2856" s="126"/>
      <c r="B2856" s="76"/>
      <c r="C2856" s="150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>
      <c r="A2857" s="126"/>
      <c r="B2857" s="74"/>
      <c r="C2857" s="151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>
      <c r="A2858" s="126"/>
      <c r="B2858" s="76"/>
      <c r="C2858" s="150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>
      <c r="A2859" s="126"/>
      <c r="B2859" s="74"/>
      <c r="C2859" s="151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>
      <c r="A2860" s="126"/>
      <c r="B2860" s="76"/>
      <c r="C2860" s="150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>
      <c r="A2861" s="126"/>
      <c r="B2861" s="74"/>
      <c r="C2861" s="151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>
      <c r="A2862" s="126"/>
      <c r="B2862" s="76"/>
      <c r="C2862" s="150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>
      <c r="A2863" s="126"/>
      <c r="B2863" s="74"/>
      <c r="C2863" s="151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>
      <c r="A2864" s="126"/>
      <c r="B2864" s="76"/>
      <c r="C2864" s="150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>
      <c r="A2865" s="126"/>
      <c r="B2865" s="74"/>
      <c r="C2865" s="151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>
      <c r="A2866" s="126"/>
      <c r="B2866" s="76"/>
      <c r="C2866" s="150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>
      <c r="A2867" s="126"/>
      <c r="B2867" s="74"/>
      <c r="C2867" s="151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>
      <c r="A2868" s="126"/>
      <c r="B2868" s="76"/>
      <c r="C2868" s="150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>
      <c r="A2869" s="126"/>
      <c r="B2869" s="74"/>
      <c r="C2869" s="151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>
      <c r="A2870" s="126"/>
      <c r="B2870" s="76"/>
      <c r="C2870" s="150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>
      <c r="A2871" s="126"/>
      <c r="B2871" s="74"/>
      <c r="C2871" s="151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>
      <c r="A2872" s="126"/>
      <c r="B2872" s="76"/>
      <c r="C2872" s="150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>
      <c r="A2873" s="126"/>
      <c r="B2873" s="74"/>
      <c r="C2873" s="151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>
      <c r="A2874" s="126"/>
      <c r="B2874" s="76"/>
      <c r="C2874" s="150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>
      <c r="A2875" s="126"/>
      <c r="B2875" s="74"/>
      <c r="C2875" s="151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>
      <c r="A2876" s="126"/>
      <c r="B2876" s="76"/>
      <c r="C2876" s="150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>
      <c r="A2877" s="126"/>
      <c r="B2877" s="74"/>
      <c r="C2877" s="151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>
      <c r="A2878" s="126"/>
      <c r="B2878" s="76"/>
      <c r="C2878" s="150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>
      <c r="A2879" s="126"/>
      <c r="B2879" s="74"/>
      <c r="C2879" s="151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>
      <c r="A2880" s="126"/>
      <c r="B2880" s="76"/>
      <c r="C2880" s="150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>
      <c r="A2881" s="126"/>
      <c r="B2881" s="74"/>
      <c r="C2881" s="151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>
      <c r="A2882" s="126"/>
      <c r="B2882" s="76"/>
      <c r="C2882" s="150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>
      <c r="A2883" s="126"/>
      <c r="B2883" s="74"/>
      <c r="C2883" s="151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>
      <c r="A2884" s="126"/>
      <c r="B2884" s="76"/>
      <c r="C2884" s="150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>
      <c r="A2885" s="126"/>
      <c r="B2885" s="74"/>
      <c r="C2885" s="151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>
      <c r="A2886" s="126"/>
      <c r="B2886" s="76"/>
      <c r="C2886" s="150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>
      <c r="A2887" s="126"/>
      <c r="B2887" s="74"/>
      <c r="C2887" s="151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>
      <c r="A2888" s="126"/>
      <c r="B2888" s="76"/>
      <c r="C2888" s="150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>
      <c r="A2889" s="126"/>
      <c r="B2889" s="74"/>
      <c r="C2889" s="151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>
      <c r="A2890" s="126"/>
      <c r="B2890" s="76"/>
      <c r="C2890" s="150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>
      <c r="A2891" s="126"/>
      <c r="B2891" s="74"/>
      <c r="C2891" s="151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>
      <c r="A2892" s="126"/>
      <c r="B2892" s="76"/>
      <c r="C2892" s="150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>
      <c r="A2893" s="126"/>
      <c r="B2893" s="74"/>
      <c r="C2893" s="151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>
      <c r="A2894" s="126"/>
      <c r="B2894" s="76"/>
      <c r="C2894" s="150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>
      <c r="A2895" s="126"/>
      <c r="B2895" s="74"/>
      <c r="C2895" s="151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>
      <c r="A2896" s="126"/>
      <c r="B2896" s="76"/>
      <c r="C2896" s="150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>
      <c r="A2897" s="126"/>
      <c r="B2897" s="74"/>
      <c r="C2897" s="151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>
      <c r="A2898" s="126"/>
      <c r="B2898" s="76"/>
      <c r="C2898" s="150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>
      <c r="A2899" s="126"/>
      <c r="B2899" s="74"/>
      <c r="C2899" s="151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>
      <c r="A2900" s="126"/>
      <c r="B2900" s="76"/>
      <c r="C2900" s="150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>
      <c r="A2901" s="126"/>
      <c r="B2901" s="74"/>
      <c r="C2901" s="151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>
      <c r="A2902" s="126"/>
      <c r="B2902" s="76"/>
      <c r="C2902" s="150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>
      <c r="A2903" s="126"/>
      <c r="B2903" s="74"/>
      <c r="C2903" s="151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>
      <c r="A2904" s="126"/>
      <c r="B2904" s="76"/>
      <c r="C2904" s="150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>
      <c r="A2905" s="126"/>
      <c r="B2905" s="74"/>
      <c r="C2905" s="151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>
      <c r="A2906" s="126"/>
      <c r="B2906" s="76"/>
      <c r="C2906" s="150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>
      <c r="A2907" s="126"/>
      <c r="B2907" s="74"/>
      <c r="C2907" s="151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>
      <c r="A2908" s="126"/>
      <c r="B2908" s="76"/>
      <c r="C2908" s="150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>
      <c r="A2909" s="126"/>
      <c r="B2909" s="74"/>
      <c r="C2909" s="151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>
      <c r="A2910" s="126"/>
      <c r="B2910" s="76"/>
      <c r="C2910" s="150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>
      <c r="A2911" s="126"/>
      <c r="B2911" s="74"/>
      <c r="C2911" s="151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>
      <c r="A2912" s="126"/>
      <c r="B2912" s="76"/>
      <c r="C2912" s="150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>
      <c r="A2913" s="126"/>
      <c r="B2913" s="74"/>
      <c r="C2913" s="151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>
      <c r="A2914" s="126"/>
      <c r="B2914" s="76"/>
      <c r="C2914" s="150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>
      <c r="A2915" s="126"/>
      <c r="B2915" s="74"/>
      <c r="C2915" s="151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>
      <c r="A2916" s="126"/>
      <c r="B2916" s="76"/>
      <c r="C2916" s="150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>
      <c r="A2917" s="126"/>
      <c r="B2917" s="74"/>
      <c r="C2917" s="151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>
      <c r="A2918" s="126"/>
      <c r="B2918" s="76"/>
      <c r="C2918" s="150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>
      <c r="A2919" s="126"/>
      <c r="B2919" s="74"/>
      <c r="C2919" s="151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>
      <c r="A2920" s="126"/>
      <c r="B2920" s="76"/>
      <c r="C2920" s="150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>
      <c r="A2921" s="126"/>
      <c r="B2921" s="74"/>
      <c r="C2921" s="151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>
      <c r="A2922" s="126"/>
      <c r="B2922" s="76"/>
      <c r="C2922" s="150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>
      <c r="A2923" s="126"/>
      <c r="B2923" s="74"/>
      <c r="C2923" s="151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>
      <c r="A2924" s="126"/>
      <c r="B2924" s="76"/>
      <c r="C2924" s="150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>
      <c r="A2925" s="126"/>
      <c r="B2925" s="74"/>
      <c r="C2925" s="151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>
      <c r="A2926" s="126"/>
      <c r="B2926" s="76"/>
      <c r="C2926" s="150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>
      <c r="A2927" s="126"/>
      <c r="B2927" s="74"/>
      <c r="C2927" s="151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>
      <c r="A2928" s="126"/>
      <c r="B2928" s="76"/>
      <c r="C2928" s="150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>
      <c r="A2929" s="126"/>
      <c r="B2929" s="74"/>
      <c r="C2929" s="151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>
      <c r="A2930" s="126"/>
      <c r="B2930" s="76"/>
      <c r="C2930" s="150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>
      <c r="A2931" s="126"/>
      <c r="B2931" s="74"/>
      <c r="C2931" s="151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>
      <c r="A2932" s="126"/>
      <c r="B2932" s="76"/>
      <c r="C2932" s="150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>
      <c r="A2933" s="126"/>
      <c r="B2933" s="74"/>
      <c r="C2933" s="151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>
      <c r="A2934" s="126"/>
      <c r="B2934" s="76"/>
      <c r="C2934" s="150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>
      <c r="A2935" s="126"/>
      <c r="B2935" s="74"/>
      <c r="C2935" s="151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>
      <c r="A2936" s="126"/>
      <c r="B2936" s="76"/>
      <c r="C2936" s="150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>
      <c r="A2937" s="126"/>
      <c r="B2937" s="74"/>
      <c r="C2937" s="151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>
      <c r="A2938" s="126"/>
      <c r="B2938" s="76"/>
      <c r="C2938" s="150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>
      <c r="A2939" s="126"/>
      <c r="B2939" s="74"/>
      <c r="C2939" s="151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>
      <c r="A2940" s="126"/>
      <c r="B2940" s="76"/>
      <c r="C2940" s="150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>
      <c r="A2941" s="126"/>
      <c r="B2941" s="74"/>
      <c r="C2941" s="151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>
      <c r="A2942" s="126"/>
      <c r="B2942" s="76"/>
      <c r="C2942" s="150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>
      <c r="A2943" s="126"/>
      <c r="B2943" s="74"/>
      <c r="C2943" s="151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>
      <c r="A2944" s="126"/>
      <c r="B2944" s="76"/>
      <c r="C2944" s="150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>
      <c r="A2945" s="126"/>
      <c r="B2945" s="74"/>
      <c r="C2945" s="151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>
      <c r="A2946" s="126"/>
      <c r="B2946" s="76"/>
      <c r="C2946" s="150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>
      <c r="A2947" s="126"/>
      <c r="B2947" s="74"/>
      <c r="C2947" s="151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>
      <c r="A2948" s="126"/>
      <c r="B2948" s="76"/>
      <c r="C2948" s="150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>
      <c r="A2949" s="126"/>
      <c r="B2949" s="74"/>
      <c r="C2949" s="151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>
      <c r="A2950" s="126"/>
      <c r="B2950" s="76"/>
      <c r="C2950" s="150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>
      <c r="A2951" s="126"/>
      <c r="B2951" s="74"/>
      <c r="C2951" s="151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>
      <c r="A2952" s="126"/>
      <c r="B2952" s="76"/>
      <c r="C2952" s="150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>
      <c r="A2953" s="126"/>
      <c r="B2953" s="74"/>
      <c r="C2953" s="151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>
      <c r="A2954" s="126"/>
      <c r="B2954" s="76"/>
      <c r="C2954" s="150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>
      <c r="A2955" s="126"/>
      <c r="B2955" s="74"/>
      <c r="C2955" s="151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>
      <c r="A2956" s="126"/>
      <c r="B2956" s="76"/>
      <c r="C2956" s="150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>
      <c r="A2957" s="126"/>
      <c r="B2957" s="74"/>
      <c r="C2957" s="151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>
      <c r="A2958" s="126"/>
      <c r="B2958" s="76"/>
      <c r="C2958" s="150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>
      <c r="A2959" s="126"/>
      <c r="B2959" s="74"/>
      <c r="C2959" s="151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>
      <c r="A2960" s="126"/>
      <c r="B2960" s="76"/>
      <c r="C2960" s="150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>
      <c r="A2961" s="126"/>
      <c r="B2961" s="74"/>
      <c r="C2961" s="151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>
      <c r="A2962" s="126"/>
      <c r="B2962" s="76"/>
      <c r="C2962" s="150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>
      <c r="A2963" s="126"/>
      <c r="B2963" s="74"/>
      <c r="C2963" s="151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>
      <c r="A2964" s="126"/>
      <c r="B2964" s="76"/>
      <c r="C2964" s="150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>
      <c r="A2965" s="126"/>
      <c r="B2965" s="74"/>
      <c r="C2965" s="151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>
      <c r="A2966" s="126"/>
      <c r="B2966" s="76"/>
      <c r="C2966" s="150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>
      <c r="A2967" s="126"/>
      <c r="B2967" s="74"/>
      <c r="C2967" s="151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>
      <c r="A2968" s="126"/>
      <c r="B2968" s="76"/>
      <c r="C2968" s="150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>
      <c r="A2969" s="126"/>
      <c r="B2969" s="74"/>
      <c r="C2969" s="151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>
      <c r="A2970" s="126"/>
      <c r="B2970" s="76"/>
      <c r="C2970" s="150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>
      <c r="A2971" s="126"/>
      <c r="B2971" s="74"/>
      <c r="C2971" s="151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>
      <c r="A2972" s="126"/>
      <c r="B2972" s="76"/>
      <c r="C2972" s="150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>
      <c r="A2973" s="126"/>
      <c r="B2973" s="74"/>
      <c r="C2973" s="151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>
      <c r="A2974" s="126"/>
      <c r="B2974" s="76"/>
      <c r="C2974" s="150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>
      <c r="A2975" s="126"/>
      <c r="B2975" s="74"/>
      <c r="C2975" s="151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>
      <c r="A2976" s="126"/>
      <c r="B2976" s="76"/>
      <c r="C2976" s="150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>
      <c r="A2977" s="126"/>
      <c r="B2977" s="74"/>
      <c r="C2977" s="151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>
      <c r="A2978" s="126"/>
      <c r="B2978" s="76"/>
      <c r="C2978" s="150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>
      <c r="A2979" s="126"/>
      <c r="B2979" s="74"/>
      <c r="C2979" s="151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>
      <c r="A2980" s="126"/>
      <c r="B2980" s="76"/>
      <c r="C2980" s="150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>
      <c r="A2981" s="126"/>
      <c r="B2981" s="74"/>
      <c r="C2981" s="151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>
      <c r="A2982" s="126"/>
      <c r="B2982" s="76"/>
      <c r="C2982" s="150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>
      <c r="A2983" s="126"/>
      <c r="B2983" s="74"/>
      <c r="C2983" s="151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>
      <c r="A2984" s="126"/>
      <c r="B2984" s="76"/>
      <c r="C2984" s="150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>
      <c r="A2985" s="126"/>
      <c r="B2985" s="74"/>
      <c r="C2985" s="151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>
      <c r="A2986" s="126"/>
      <c r="B2986" s="76"/>
      <c r="C2986" s="150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>
      <c r="A2987" s="126"/>
      <c r="B2987" s="74"/>
      <c r="C2987" s="151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>
      <c r="A2988" s="126"/>
      <c r="B2988" s="76"/>
      <c r="C2988" s="150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>
      <c r="A2989" s="126"/>
      <c r="B2989" s="74"/>
      <c r="C2989" s="151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>
      <c r="A2990" s="126"/>
      <c r="B2990" s="76"/>
      <c r="C2990" s="150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>
      <c r="A2991" s="126"/>
      <c r="B2991" s="74"/>
      <c r="C2991" s="151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>
      <c r="A2992" s="126"/>
      <c r="B2992" s="76"/>
      <c r="C2992" s="150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>
      <c r="A2993" s="126"/>
      <c r="B2993" s="74"/>
      <c r="C2993" s="151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>
      <c r="A2994" s="126"/>
      <c r="B2994" s="76"/>
      <c r="C2994" s="150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>
      <c r="A2995" s="126"/>
      <c r="B2995" s="74"/>
      <c r="C2995" s="151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>
      <c r="A2996" s="126"/>
      <c r="B2996" s="76"/>
      <c r="C2996" s="150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>
      <c r="A2997" s="126"/>
      <c r="B2997" s="74"/>
      <c r="C2997" s="151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>
      <c r="A2998" s="126"/>
      <c r="B2998" s="76"/>
      <c r="C2998" s="150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>
      <c r="A2999" s="126"/>
      <c r="B2999" s="74"/>
      <c r="C2999" s="151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>
      <c r="A3000" s="126"/>
      <c r="B3000" s="76"/>
      <c r="C3000" s="150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>
      <c r="A3001" s="126"/>
      <c r="B3001" s="74"/>
      <c r="C3001" s="151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>
      <c r="A3002" s="126"/>
      <c r="B3002" s="76"/>
      <c r="C3002" s="150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>
      <c r="A3003" s="126"/>
      <c r="B3003" s="74"/>
      <c r="C3003" s="151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>
      <c r="A3004" s="126"/>
      <c r="B3004" s="76"/>
      <c r="C3004" s="150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>
      <c r="A3005" s="126"/>
      <c r="B3005" s="74"/>
      <c r="C3005" s="151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>
      <c r="A3006" s="126"/>
      <c r="B3006" s="76"/>
      <c r="C3006" s="150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>
      <c r="A3007" s="126"/>
      <c r="B3007" s="74"/>
      <c r="C3007" s="151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>
      <c r="A3008" s="126"/>
      <c r="B3008" s="76"/>
      <c r="C3008" s="150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>
      <c r="A3009" s="126"/>
      <c r="B3009" s="74"/>
      <c r="C3009" s="151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>
      <c r="A3010" s="126"/>
      <c r="B3010" s="76"/>
      <c r="C3010" s="150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>
      <c r="A3011" s="126"/>
      <c r="B3011" s="74"/>
      <c r="C3011" s="151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>
      <c r="A3012" s="126"/>
      <c r="B3012" s="76"/>
      <c r="C3012" s="150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>
      <c r="A3013" s="126"/>
      <c r="B3013" s="74"/>
      <c r="C3013" s="151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>
      <c r="A3014" s="126"/>
      <c r="B3014" s="76"/>
      <c r="C3014" s="150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>
      <c r="A3015" s="126"/>
      <c r="B3015" s="74"/>
      <c r="C3015" s="151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>
      <c r="A3016" s="126"/>
      <c r="B3016" s="76"/>
      <c r="C3016" s="150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>
      <c r="A3017" s="126"/>
      <c r="B3017" s="74"/>
      <c r="C3017" s="151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>
      <c r="A3018" s="126"/>
      <c r="B3018" s="76"/>
      <c r="C3018" s="150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>
      <c r="A3019" s="126"/>
      <c r="B3019" s="74"/>
      <c r="C3019" s="151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>
      <c r="A3020" s="126"/>
      <c r="B3020" s="76"/>
      <c r="C3020" s="150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>
      <c r="A3021" s="126"/>
      <c r="B3021" s="74"/>
      <c r="C3021" s="151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>
      <c r="A3022" s="126"/>
      <c r="B3022" s="76"/>
      <c r="C3022" s="150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>
      <c r="A3023" s="126"/>
      <c r="B3023" s="74"/>
      <c r="C3023" s="151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>
      <c r="A3024" s="126"/>
      <c r="B3024" s="76"/>
      <c r="C3024" s="150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>
      <c r="A3025" s="126"/>
      <c r="B3025" s="74"/>
      <c r="C3025" s="151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>
      <c r="A3026" s="126"/>
      <c r="B3026" s="76"/>
      <c r="C3026" s="150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>
      <c r="A3027" s="126"/>
      <c r="B3027" s="74"/>
      <c r="C3027" s="151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>
      <c r="A3028" s="126"/>
      <c r="B3028" s="76"/>
      <c r="C3028" s="150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>
      <c r="A3029" s="126"/>
      <c r="B3029" s="74"/>
      <c r="C3029" s="151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>
      <c r="A3030" s="126"/>
      <c r="B3030" s="76"/>
      <c r="C3030" s="150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>
      <c r="A3031" s="126"/>
      <c r="B3031" s="74"/>
      <c r="C3031" s="151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>
      <c r="A3032" s="126"/>
      <c r="B3032" s="76"/>
      <c r="C3032" s="150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>
      <c r="A3033" s="126"/>
      <c r="B3033" s="74"/>
      <c r="C3033" s="151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>
      <c r="A3034" s="126"/>
      <c r="B3034" s="76"/>
      <c r="C3034" s="150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>
      <c r="A3035" s="126"/>
      <c r="B3035" s="74"/>
      <c r="C3035" s="151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>
      <c r="A3036" s="126"/>
      <c r="B3036" s="76"/>
      <c r="C3036" s="150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>
      <c r="A3037" s="126"/>
      <c r="B3037" s="74"/>
      <c r="C3037" s="151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>
      <c r="A3038" s="126"/>
      <c r="B3038" s="76"/>
      <c r="C3038" s="150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>
      <c r="A3039" s="126"/>
      <c r="B3039" s="74"/>
      <c r="C3039" s="151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>
      <c r="A3040" s="126"/>
      <c r="B3040" s="76"/>
      <c r="C3040" s="150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>
      <c r="A3041" s="126"/>
      <c r="B3041" s="74"/>
      <c r="C3041" s="151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>
      <c r="A3042" s="126"/>
      <c r="B3042" s="76"/>
      <c r="C3042" s="150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>
      <c r="A3043" s="126"/>
      <c r="B3043" s="74"/>
      <c r="C3043" s="151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>
      <c r="A3044" s="126"/>
      <c r="B3044" s="76"/>
      <c r="C3044" s="150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>
      <c r="A3045" s="126"/>
      <c r="B3045" s="74"/>
      <c r="C3045" s="151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>
      <c r="A3046" s="126"/>
      <c r="B3046" s="76"/>
      <c r="C3046" s="150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>
      <c r="A3047" s="126"/>
      <c r="B3047" s="74"/>
      <c r="C3047" s="151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>
      <c r="A3048" s="126"/>
      <c r="B3048" s="76"/>
      <c r="C3048" s="150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>
      <c r="A3049" s="126"/>
      <c r="B3049" s="74"/>
      <c r="C3049" s="151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>
      <c r="A3050" s="126"/>
      <c r="B3050" s="76"/>
      <c r="C3050" s="150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>
      <c r="A3051" s="126"/>
      <c r="B3051" s="74"/>
      <c r="C3051" s="151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>
      <c r="A3052" s="126"/>
      <c r="B3052" s="76"/>
      <c r="C3052" s="150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>
      <c r="A3053" s="126"/>
      <c r="B3053" s="74"/>
      <c r="C3053" s="151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>
      <c r="A3054" s="126"/>
      <c r="B3054" s="76"/>
      <c r="C3054" s="150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>
      <c r="A3055" s="126"/>
      <c r="B3055" s="74"/>
      <c r="C3055" s="151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>
      <c r="A3056" s="126"/>
      <c r="B3056" s="76"/>
      <c r="C3056" s="150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>
      <c r="A3057" s="126"/>
      <c r="B3057" s="74"/>
      <c r="C3057" s="151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>
      <c r="A3058" s="126"/>
      <c r="B3058" s="76"/>
      <c r="C3058" s="150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>
      <c r="A3059" s="126"/>
      <c r="B3059" s="74"/>
      <c r="C3059" s="151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>
      <c r="A3060" s="126"/>
      <c r="B3060" s="76"/>
      <c r="C3060" s="150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>
      <c r="A3061" s="126"/>
      <c r="B3061" s="74"/>
      <c r="C3061" s="151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>
      <c r="A3062" s="126"/>
      <c r="B3062" s="76"/>
      <c r="C3062" s="150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>
      <c r="A3063" s="126"/>
      <c r="B3063" s="74"/>
      <c r="C3063" s="151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>
      <c r="A3064" s="126"/>
      <c r="B3064" s="76"/>
      <c r="C3064" s="150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>
      <c r="A3065" s="126"/>
      <c r="B3065" s="74"/>
      <c r="C3065" s="151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>
      <c r="A3066" s="126"/>
      <c r="B3066" s="76"/>
      <c r="C3066" s="150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>
      <c r="A3067" s="126"/>
      <c r="B3067" s="74"/>
      <c r="C3067" s="151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>
      <c r="A3068" s="126"/>
      <c r="B3068" s="76"/>
      <c r="C3068" s="150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>
      <c r="A3069" s="126"/>
      <c r="B3069" s="74"/>
      <c r="C3069" s="151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>
      <c r="A3070" s="126"/>
      <c r="B3070" s="76"/>
      <c r="C3070" s="150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>
      <c r="A3071" s="126"/>
      <c r="B3071" s="74"/>
      <c r="C3071" s="151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>
      <c r="A3072" s="126"/>
      <c r="B3072" s="76"/>
      <c r="C3072" s="150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>
      <c r="A3073" s="126"/>
      <c r="B3073" s="74"/>
      <c r="C3073" s="151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>
      <c r="A3074" s="126"/>
      <c r="B3074" s="76"/>
      <c r="C3074" s="150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>
      <c r="A3075" s="126"/>
      <c r="B3075" s="74"/>
      <c r="C3075" s="151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>
      <c r="A3076" s="126"/>
      <c r="B3076" s="76"/>
      <c r="C3076" s="150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>
      <c r="A3077" s="126"/>
      <c r="B3077" s="74"/>
      <c r="C3077" s="151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>
      <c r="A3078" s="126"/>
      <c r="B3078" s="76"/>
      <c r="C3078" s="150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>
      <c r="A3079" s="126"/>
      <c r="B3079" s="74"/>
      <c r="C3079" s="151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>
      <c r="A3080" s="126"/>
      <c r="B3080" s="76"/>
      <c r="C3080" s="150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>
      <c r="A3081" s="126"/>
      <c r="B3081" s="74"/>
      <c r="C3081" s="151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>
      <c r="A3082" s="126"/>
      <c r="B3082" s="76"/>
      <c r="C3082" s="150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>
      <c r="A3083" s="126"/>
      <c r="B3083" s="74"/>
      <c r="C3083" s="151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>
      <c r="A3084" s="126"/>
      <c r="B3084" s="76"/>
      <c r="C3084" s="150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>
      <c r="A3085" s="126"/>
      <c r="B3085" s="74"/>
      <c r="C3085" s="151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>
      <c r="A3086" s="126"/>
      <c r="B3086" s="76"/>
      <c r="C3086" s="150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>
      <c r="A3087" s="126"/>
      <c r="B3087" s="74"/>
      <c r="C3087" s="151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>
      <c r="A3088" s="126"/>
      <c r="B3088" s="76"/>
      <c r="C3088" s="150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>
      <c r="A3089" s="126"/>
      <c r="B3089" s="74"/>
      <c r="C3089" s="151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>
      <c r="A3090" s="126"/>
      <c r="B3090" s="76"/>
      <c r="C3090" s="150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>
      <c r="A3091" s="126"/>
      <c r="B3091" s="74"/>
      <c r="C3091" s="151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>
      <c r="A3092" s="126"/>
      <c r="B3092" s="76"/>
      <c r="C3092" s="150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>
      <c r="A3093" s="126"/>
      <c r="B3093" s="74"/>
      <c r="C3093" s="151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>
      <c r="A3094" s="126"/>
      <c r="B3094" s="76"/>
      <c r="C3094" s="150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>
      <c r="A3095" s="126"/>
      <c r="B3095" s="74"/>
      <c r="C3095" s="151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>
      <c r="A3096" s="126"/>
      <c r="B3096" s="76"/>
      <c r="C3096" s="150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>
      <c r="A3097" s="126"/>
      <c r="B3097" s="74"/>
      <c r="C3097" s="151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>
      <c r="A3098" s="126"/>
      <c r="B3098" s="76"/>
      <c r="C3098" s="150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>
      <c r="A3099" s="126"/>
      <c r="B3099" s="74"/>
      <c r="C3099" s="151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>
      <c r="A3100" s="126"/>
      <c r="B3100" s="76"/>
      <c r="C3100" s="150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>
      <c r="A3101" s="126"/>
      <c r="B3101" s="74"/>
      <c r="C3101" s="151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>
      <c r="A3102" s="126"/>
      <c r="B3102" s="76"/>
      <c r="C3102" s="150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>
      <c r="A3103" s="126"/>
      <c r="B3103" s="74"/>
      <c r="C3103" s="151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>
      <c r="A3104" s="126"/>
      <c r="B3104" s="76"/>
      <c r="C3104" s="150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>
      <c r="A3105" s="126"/>
      <c r="B3105" s="74"/>
      <c r="C3105" s="151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>
      <c r="A3106" s="126"/>
      <c r="B3106" s="76"/>
      <c r="C3106" s="150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>
      <c r="A3107" s="126"/>
      <c r="B3107" s="74"/>
      <c r="C3107" s="151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>
      <c r="A3108" s="126"/>
      <c r="B3108" s="76"/>
      <c r="C3108" s="150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>
      <c r="A3109" s="126"/>
      <c r="B3109" s="74"/>
      <c r="C3109" s="151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>
      <c r="A3110" s="126"/>
      <c r="B3110" s="76"/>
      <c r="C3110" s="150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>
      <c r="A3111" s="126"/>
      <c r="B3111" s="74"/>
      <c r="C3111" s="151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>
      <c r="A3112" s="126"/>
      <c r="B3112" s="76"/>
      <c r="C3112" s="150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>
      <c r="A3113" s="126"/>
      <c r="B3113" s="74"/>
      <c r="C3113" s="151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>
      <c r="A3114" s="126"/>
      <c r="B3114" s="76"/>
      <c r="C3114" s="150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>
      <c r="A3115" s="126"/>
      <c r="B3115" s="74"/>
      <c r="C3115" s="151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>
      <c r="A3116" s="126"/>
      <c r="B3116" s="76"/>
      <c r="C3116" s="150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>
      <c r="A3117" s="126"/>
      <c r="B3117" s="74"/>
      <c r="C3117" s="151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>
      <c r="A3118" s="126"/>
      <c r="B3118" s="76"/>
      <c r="C3118" s="150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>
      <c r="A3119" s="126"/>
      <c r="B3119" s="74"/>
      <c r="C3119" s="151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>
      <c r="A3120" s="126"/>
      <c r="B3120" s="76"/>
      <c r="C3120" s="150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>
      <c r="A3121" s="126"/>
      <c r="B3121" s="74"/>
      <c r="C3121" s="151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>
      <c r="A3122" s="126"/>
      <c r="B3122" s="76"/>
      <c r="C3122" s="150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>
      <c r="A3123" s="126"/>
      <c r="B3123" s="74"/>
      <c r="C3123" s="151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>
      <c r="A3124" s="126"/>
      <c r="B3124" s="76"/>
      <c r="C3124" s="150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>
      <c r="A3125" s="126"/>
      <c r="B3125" s="74"/>
      <c r="C3125" s="151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>
      <c r="A3126" s="126"/>
      <c r="B3126" s="76"/>
      <c r="C3126" s="150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>
      <c r="A3127" s="126"/>
      <c r="B3127" s="74"/>
      <c r="C3127" s="151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>
      <c r="A3128" s="126"/>
      <c r="B3128" s="76"/>
      <c r="C3128" s="150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>
      <c r="A3129" s="126"/>
      <c r="B3129" s="74"/>
      <c r="C3129" s="151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>
      <c r="A3130" s="126"/>
      <c r="B3130" s="76"/>
      <c r="C3130" s="150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>
      <c r="A3131" s="126"/>
      <c r="B3131" s="74"/>
      <c r="C3131" s="151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>
      <c r="A3132" s="126"/>
      <c r="B3132" s="76"/>
      <c r="C3132" s="150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>
      <c r="A3133" s="126"/>
      <c r="B3133" s="74"/>
      <c r="C3133" s="151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>
      <c r="A3134" s="126"/>
      <c r="B3134" s="76"/>
      <c r="C3134" s="150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>
      <c r="A3135" s="126"/>
      <c r="B3135" s="74"/>
      <c r="C3135" s="151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>
      <c r="A3136" s="126"/>
      <c r="B3136" s="76"/>
      <c r="C3136" s="150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>
      <c r="A3137" s="126"/>
      <c r="B3137" s="74"/>
      <c r="C3137" s="151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>
      <c r="A3138" s="126"/>
      <c r="B3138" s="76"/>
      <c r="C3138" s="150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>
      <c r="A3139" s="126"/>
      <c r="B3139" s="74"/>
      <c r="C3139" s="151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>
      <c r="A3140" s="126"/>
      <c r="B3140" s="76"/>
      <c r="C3140" s="150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>
      <c r="A3141" s="126"/>
      <c r="B3141" s="74"/>
      <c r="C3141" s="151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>
      <c r="A3142" s="126"/>
      <c r="B3142" s="76"/>
      <c r="C3142" s="150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>
      <c r="A3143" s="126"/>
      <c r="B3143" s="74"/>
      <c r="C3143" s="151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>
      <c r="A3144" s="126"/>
      <c r="B3144" s="76"/>
      <c r="C3144" s="150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>
      <c r="A3145" s="126"/>
      <c r="B3145" s="74"/>
      <c r="C3145" s="151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>
      <c r="A3146" s="126"/>
      <c r="B3146" s="76"/>
      <c r="C3146" s="150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>
      <c r="A3147" s="126"/>
      <c r="B3147" s="74"/>
      <c r="C3147" s="151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>
      <c r="A3148" s="126"/>
      <c r="B3148" s="76"/>
      <c r="C3148" s="150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>
      <c r="A3149" s="126"/>
      <c r="B3149" s="74"/>
      <c r="C3149" s="151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>
      <c r="A3150" s="126"/>
      <c r="B3150" s="76"/>
      <c r="C3150" s="150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>
      <c r="A3151" s="126"/>
      <c r="B3151" s="74"/>
      <c r="C3151" s="151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>
      <c r="A3152" s="126"/>
      <c r="B3152" s="76"/>
      <c r="C3152" s="150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>
      <c r="A3153" s="126"/>
      <c r="B3153" s="74"/>
      <c r="C3153" s="151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>
      <c r="A3154" s="126"/>
      <c r="B3154" s="76"/>
      <c r="C3154" s="150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>
      <c r="A3155" s="126"/>
      <c r="B3155" s="74"/>
      <c r="C3155" s="151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>
      <c r="A3156" s="126"/>
      <c r="B3156" s="76"/>
      <c r="C3156" s="150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>
      <c r="A3157" s="126"/>
      <c r="B3157" s="74"/>
      <c r="C3157" s="151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>
      <c r="A3158" s="126"/>
      <c r="B3158" s="76"/>
      <c r="C3158" s="150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>
      <c r="A3159" s="126"/>
      <c r="B3159" s="74"/>
      <c r="C3159" s="151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>
      <c r="A3160" s="126"/>
      <c r="B3160" s="76"/>
      <c r="C3160" s="150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>
      <c r="A3161" s="126"/>
      <c r="B3161" s="74"/>
      <c r="C3161" s="151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>
      <c r="A3162" s="126"/>
      <c r="B3162" s="76"/>
      <c r="C3162" s="150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>
      <c r="A3163" s="126"/>
      <c r="B3163" s="74"/>
      <c r="C3163" s="151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>
      <c r="A3164" s="126"/>
      <c r="B3164" s="76"/>
      <c r="C3164" s="150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>
      <c r="A3165" s="126"/>
      <c r="B3165" s="74"/>
      <c r="C3165" s="151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>
      <c r="A3166" s="126"/>
      <c r="B3166" s="76"/>
      <c r="C3166" s="150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>
      <c r="A3167" s="126"/>
      <c r="B3167" s="74"/>
      <c r="C3167" s="151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>
      <c r="A3168" s="126"/>
      <c r="B3168" s="76"/>
      <c r="C3168" s="150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>
      <c r="A3169" s="126"/>
      <c r="B3169" s="74"/>
      <c r="C3169" s="151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>
      <c r="A3170" s="126"/>
      <c r="B3170" s="76"/>
      <c r="C3170" s="150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>
      <c r="A3171" s="126"/>
      <c r="B3171" s="74"/>
      <c r="C3171" s="151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>
      <c r="A3172" s="126"/>
      <c r="B3172" s="76"/>
      <c r="C3172" s="150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>
      <c r="A3173" s="126"/>
      <c r="B3173" s="74"/>
      <c r="C3173" s="151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>
      <c r="A3174" s="126"/>
      <c r="B3174" s="76"/>
      <c r="C3174" s="150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>
      <c r="A3175" s="126"/>
      <c r="B3175" s="74"/>
      <c r="C3175" s="151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>
      <c r="A3176" s="126"/>
      <c r="B3176" s="76"/>
      <c r="C3176" s="150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>
      <c r="A3177" s="126"/>
      <c r="B3177" s="74"/>
      <c r="C3177" s="151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>
      <c r="A3178" s="126"/>
      <c r="B3178" s="76"/>
      <c r="C3178" s="150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>
      <c r="A3179" s="126"/>
      <c r="B3179" s="74"/>
      <c r="C3179" s="151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>
      <c r="A3180" s="126"/>
      <c r="B3180" s="76"/>
      <c r="C3180" s="150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>
      <c r="A3181" s="126"/>
      <c r="B3181" s="74"/>
      <c r="C3181" s="151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>
      <c r="A3182" s="126"/>
      <c r="B3182" s="76"/>
      <c r="C3182" s="150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>
      <c r="A3183" s="126"/>
      <c r="B3183" s="74"/>
      <c r="C3183" s="151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>
      <c r="A3184" s="126"/>
      <c r="B3184" s="76"/>
      <c r="C3184" s="150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>
      <c r="A3185" s="126"/>
      <c r="B3185" s="74"/>
      <c r="C3185" s="151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>
      <c r="A3186" s="126"/>
      <c r="B3186" s="76"/>
      <c r="C3186" s="150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>
      <c r="A3187" s="126"/>
      <c r="B3187" s="74"/>
      <c r="C3187" s="151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>
      <c r="A3188" s="126"/>
      <c r="B3188" s="76"/>
      <c r="C3188" s="150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>
      <c r="A3189" s="126"/>
      <c r="B3189" s="74"/>
      <c r="C3189" s="151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>
      <c r="A3190" s="126"/>
      <c r="B3190" s="76"/>
      <c r="C3190" s="150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>
      <c r="A3191" s="126"/>
      <c r="B3191" s="74"/>
      <c r="C3191" s="151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>
      <c r="A3192" s="126"/>
      <c r="B3192" s="76"/>
      <c r="C3192" s="150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>
      <c r="A3193" s="126"/>
      <c r="B3193" s="74"/>
      <c r="C3193" s="151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>
      <c r="A3194" s="126"/>
      <c r="B3194" s="76"/>
      <c r="C3194" s="150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>
      <c r="A3195" s="126"/>
      <c r="B3195" s="74"/>
      <c r="C3195" s="151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>
      <c r="A3196" s="126"/>
      <c r="B3196" s="76"/>
      <c r="C3196" s="150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>
      <c r="A3197" s="126"/>
      <c r="B3197" s="74"/>
      <c r="C3197" s="151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>
      <c r="A3198" s="126"/>
      <c r="B3198" s="76"/>
      <c r="C3198" s="150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>
      <c r="A3199" s="126"/>
      <c r="B3199" s="74"/>
      <c r="C3199" s="151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>
      <c r="A3200" s="126"/>
      <c r="B3200" s="76"/>
      <c r="C3200" s="150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>
      <c r="A3201" s="126"/>
      <c r="B3201" s="74"/>
      <c r="C3201" s="151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>
      <c r="A3202" s="126"/>
      <c r="B3202" s="76"/>
      <c r="C3202" s="150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>
      <c r="A3203" s="126"/>
      <c r="B3203" s="74"/>
      <c r="C3203" s="151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>
      <c r="A3204" s="126"/>
      <c r="B3204" s="76"/>
      <c r="C3204" s="150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>
      <c r="A3205" s="126"/>
      <c r="B3205" s="74"/>
      <c r="C3205" s="151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>
      <c r="A3206" s="126"/>
      <c r="B3206" s="76"/>
      <c r="C3206" s="150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>
      <c r="A3207" s="126"/>
      <c r="B3207" s="74"/>
      <c r="C3207" s="151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>
      <c r="A3208" s="126"/>
      <c r="B3208" s="76"/>
      <c r="C3208" s="150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>
      <c r="A3209" s="126"/>
      <c r="B3209" s="74"/>
      <c r="C3209" s="151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>
      <c r="A3210" s="126"/>
      <c r="B3210" s="76"/>
      <c r="C3210" s="150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>
      <c r="A3211" s="126"/>
      <c r="B3211" s="74"/>
      <c r="C3211" s="151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>
      <c r="A3212" s="126"/>
      <c r="B3212" s="76"/>
      <c r="C3212" s="150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>
      <c r="A3213" s="126"/>
      <c r="B3213" s="74"/>
      <c r="C3213" s="151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>
      <c r="A3214" s="126"/>
      <c r="B3214" s="76"/>
      <c r="C3214" s="150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>
      <c r="A3215" s="126"/>
      <c r="B3215" s="74"/>
      <c r="C3215" s="151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>
      <c r="A3216" s="126"/>
      <c r="B3216" s="76"/>
      <c r="C3216" s="150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>
      <c r="A3217" s="126"/>
      <c r="B3217" s="74"/>
      <c r="C3217" s="151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>
      <c r="A3218" s="126"/>
      <c r="B3218" s="76"/>
      <c r="C3218" s="150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>
      <c r="A3219" s="126"/>
      <c r="B3219" s="74"/>
      <c r="C3219" s="151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>
      <c r="A3220" s="126"/>
      <c r="B3220" s="76"/>
      <c r="C3220" s="150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>
      <c r="A3221" s="126"/>
      <c r="B3221" s="74"/>
      <c r="C3221" s="151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>
      <c r="A3222" s="126"/>
      <c r="B3222" s="76"/>
      <c r="C3222" s="150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>
      <c r="A3223" s="126"/>
      <c r="B3223" s="74"/>
      <c r="C3223" s="151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>
      <c r="A3224" s="126"/>
      <c r="B3224" s="76"/>
      <c r="C3224" s="150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>
      <c r="A3225" s="126"/>
      <c r="B3225" s="74"/>
      <c r="C3225" s="151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>
      <c r="A3226" s="126"/>
      <c r="B3226" s="76"/>
      <c r="C3226" s="150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>
      <c r="A3227" s="126"/>
      <c r="B3227" s="74"/>
      <c r="C3227" s="151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>
      <c r="A3228" s="126"/>
      <c r="B3228" s="76"/>
      <c r="C3228" s="150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>
      <c r="A3229" s="126"/>
      <c r="B3229" s="74"/>
      <c r="C3229" s="151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>
      <c r="A3230" s="126"/>
      <c r="B3230" s="76"/>
      <c r="C3230" s="150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>
      <c r="A3231" s="126"/>
      <c r="B3231" s="74"/>
      <c r="C3231" s="151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>
      <c r="A3232" s="126"/>
      <c r="B3232" s="76"/>
      <c r="C3232" s="150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>
      <c r="A3233" s="126"/>
      <c r="B3233" s="74"/>
      <c r="C3233" s="151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>
      <c r="A3234" s="126"/>
      <c r="B3234" s="76"/>
      <c r="C3234" s="150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>
      <c r="A3235" s="126"/>
      <c r="B3235" s="74"/>
      <c r="C3235" s="151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>
      <c r="A3236" s="126"/>
      <c r="B3236" s="76"/>
      <c r="C3236" s="150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>
      <c r="A3237" s="126"/>
      <c r="B3237" s="74"/>
      <c r="C3237" s="151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>
      <c r="A3238" s="126"/>
      <c r="B3238" s="76"/>
      <c r="C3238" s="150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>
      <c r="A3239" s="126"/>
      <c r="B3239" s="74"/>
      <c r="C3239" s="151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>
      <c r="A3240" s="126"/>
      <c r="B3240" s="76"/>
      <c r="C3240" s="150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>
      <c r="A3241" s="126"/>
      <c r="B3241" s="74"/>
      <c r="C3241" s="151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>
      <c r="A3242" s="126"/>
      <c r="B3242" s="76"/>
      <c r="C3242" s="150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>
      <c r="A3243" s="126"/>
      <c r="B3243" s="74"/>
      <c r="C3243" s="151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>
      <c r="A3244" s="126"/>
      <c r="B3244" s="76"/>
      <c r="C3244" s="150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>
      <c r="A3245" s="126"/>
      <c r="B3245" s="74"/>
      <c r="C3245" s="151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>
      <c r="A3246" s="126"/>
      <c r="B3246" s="76"/>
      <c r="C3246" s="150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>
      <c r="A3247" s="126"/>
      <c r="B3247" s="74"/>
      <c r="C3247" s="151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>
      <c r="A3248" s="126"/>
      <c r="B3248" s="76"/>
      <c r="C3248" s="150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>
      <c r="A3249" s="126"/>
      <c r="B3249" s="74"/>
      <c r="C3249" s="151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>
      <c r="A3250" s="126"/>
      <c r="B3250" s="76"/>
      <c r="C3250" s="150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>
      <c r="A3251" s="126"/>
      <c r="B3251" s="74"/>
      <c r="C3251" s="151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>
      <c r="A3252" s="126"/>
      <c r="B3252" s="76"/>
      <c r="C3252" s="150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>
      <c r="A3253" s="126"/>
      <c r="B3253" s="74"/>
      <c r="C3253" s="151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>
      <c r="A3254" s="126"/>
      <c r="B3254" s="76"/>
      <c r="C3254" s="150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>
      <c r="A3255" s="126"/>
      <c r="B3255" s="74"/>
      <c r="C3255" s="151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>
      <c r="A3256" s="126"/>
      <c r="B3256" s="76"/>
      <c r="C3256" s="150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>
      <c r="A3257" s="126"/>
      <c r="B3257" s="74"/>
      <c r="C3257" s="151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>
      <c r="A3258" s="126"/>
      <c r="B3258" s="76"/>
      <c r="C3258" s="150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>
      <c r="A3259" s="126"/>
      <c r="B3259" s="74"/>
      <c r="C3259" s="151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>
      <c r="A3260" s="126"/>
      <c r="B3260" s="76"/>
      <c r="C3260" s="150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>
      <c r="A3261" s="126"/>
      <c r="B3261" s="74"/>
      <c r="C3261" s="151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>
      <c r="A3262" s="126"/>
      <c r="B3262" s="76"/>
      <c r="C3262" s="150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>
      <c r="A3263" s="126"/>
      <c r="B3263" s="74"/>
      <c r="C3263" s="151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>
      <c r="A3264" s="126"/>
      <c r="B3264" s="76"/>
      <c r="C3264" s="150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>
      <c r="A3265" s="126"/>
      <c r="B3265" s="74"/>
      <c r="C3265" s="151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>
      <c r="A3266" s="126"/>
      <c r="B3266" s="76"/>
      <c r="C3266" s="150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>
      <c r="A3267" s="126"/>
      <c r="B3267" s="74"/>
      <c r="C3267" s="151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>
      <c r="A3268" s="126"/>
      <c r="B3268" s="76"/>
      <c r="C3268" s="150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>
      <c r="A3269" s="126"/>
      <c r="B3269" s="74"/>
      <c r="C3269" s="151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>
      <c r="A3270" s="126"/>
      <c r="B3270" s="76"/>
      <c r="C3270" s="150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>
      <c r="A3271" s="126"/>
      <c r="B3271" s="74"/>
      <c r="C3271" s="151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>
      <c r="A3272" s="126"/>
      <c r="B3272" s="76"/>
      <c r="C3272" s="150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>
      <c r="A3273" s="126"/>
      <c r="B3273" s="74"/>
      <c r="C3273" s="151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>
      <c r="A3274" s="126"/>
      <c r="B3274" s="76"/>
      <c r="C3274" s="150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>
      <c r="A3275" s="126"/>
      <c r="B3275" s="74"/>
      <c r="C3275" s="151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>
      <c r="A3276" s="126"/>
      <c r="B3276" s="76"/>
      <c r="C3276" s="150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>
      <c r="A3277" s="126"/>
      <c r="B3277" s="74"/>
      <c r="C3277" s="151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>
      <c r="A3278" s="126"/>
      <c r="B3278" s="76"/>
      <c r="C3278" s="150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>
      <c r="A3279" s="126"/>
      <c r="B3279" s="74"/>
      <c r="C3279" s="151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>
      <c r="A3280" s="126"/>
      <c r="B3280" s="76"/>
      <c r="C3280" s="150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>
      <c r="A3281" s="126"/>
      <c r="B3281" s="74"/>
      <c r="C3281" s="151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>
      <c r="A3282" s="126"/>
      <c r="B3282" s="76"/>
      <c r="C3282" s="150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>
      <c r="A3283" s="126"/>
      <c r="B3283" s="74"/>
      <c r="C3283" s="151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>
      <c r="A3284" s="126"/>
      <c r="B3284" s="76"/>
      <c r="C3284" s="150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>
      <c r="A3285" s="126"/>
      <c r="B3285" s="74"/>
      <c r="C3285" s="151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>
      <c r="A3286" s="126"/>
      <c r="B3286" s="76"/>
      <c r="C3286" s="150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>
      <c r="A3287" s="126"/>
      <c r="B3287" s="74"/>
      <c r="C3287" s="151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>
      <c r="A3288" s="126"/>
      <c r="B3288" s="76"/>
      <c r="C3288" s="150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>
      <c r="A3289" s="126"/>
      <c r="B3289" s="74"/>
      <c r="C3289" s="151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>
      <c r="A3290" s="126"/>
      <c r="B3290" s="76"/>
      <c r="C3290" s="150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>
      <c r="A3291" s="126"/>
      <c r="B3291" s="74"/>
      <c r="C3291" s="151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>
      <c r="A3292" s="126"/>
      <c r="B3292" s="76"/>
      <c r="C3292" s="150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>
      <c r="A3293" s="126"/>
      <c r="B3293" s="74"/>
      <c r="C3293" s="151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>
      <c r="A3294" s="126"/>
      <c r="B3294" s="76"/>
      <c r="C3294" s="150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>
      <c r="A3295" s="126"/>
      <c r="B3295" s="74"/>
      <c r="C3295" s="151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>
      <c r="A3296" s="126"/>
      <c r="B3296" s="76"/>
      <c r="C3296" s="150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>
      <c r="A3297" s="126"/>
      <c r="B3297" s="74"/>
      <c r="C3297" s="151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>
      <c r="A3298" s="126"/>
      <c r="B3298" s="76"/>
      <c r="C3298" s="150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>
      <c r="A3299" s="126"/>
      <c r="B3299" s="74"/>
      <c r="C3299" s="151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>
      <c r="A3300" s="126"/>
      <c r="B3300" s="76"/>
      <c r="C3300" s="150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>
      <c r="A3301" s="126"/>
      <c r="B3301" s="74"/>
      <c r="C3301" s="151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>
      <c r="A3302" s="126"/>
      <c r="B3302" s="76"/>
      <c r="C3302" s="150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>
      <c r="A3303" s="126"/>
      <c r="B3303" s="74"/>
      <c r="C3303" s="151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>
      <c r="A3304" s="126"/>
      <c r="B3304" s="76"/>
      <c r="C3304" s="150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>
      <c r="A3305" s="126"/>
      <c r="B3305" s="74"/>
      <c r="C3305" s="151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>
      <c r="A3306" s="126"/>
      <c r="B3306" s="76"/>
      <c r="C3306" s="150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>
      <c r="A3307" s="126"/>
      <c r="B3307" s="74"/>
      <c r="C3307" s="151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>
      <c r="A3308" s="126"/>
      <c r="B3308" s="76"/>
      <c r="C3308" s="150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>
      <c r="A3309" s="126"/>
      <c r="B3309" s="74"/>
      <c r="C3309" s="151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>
      <c r="A3310" s="126"/>
      <c r="B3310" s="76"/>
      <c r="C3310" s="150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>
      <c r="A3311" s="126"/>
      <c r="B3311" s="74"/>
      <c r="C3311" s="151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>
      <c r="A3312" s="126"/>
      <c r="B3312" s="76"/>
      <c r="C3312" s="150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>
      <c r="A3313" s="126"/>
      <c r="B3313" s="74"/>
      <c r="C3313" s="151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>
      <c r="A3314" s="126"/>
      <c r="B3314" s="76"/>
      <c r="C3314" s="150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>
      <c r="A3315" s="126"/>
      <c r="B3315" s="74"/>
      <c r="C3315" s="151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>
      <c r="A3316" s="126"/>
      <c r="B3316" s="76"/>
      <c r="C3316" s="150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>
      <c r="A3317" s="126"/>
      <c r="B3317" s="74"/>
      <c r="C3317" s="151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>
      <c r="A3318" s="126"/>
      <c r="B3318" s="76"/>
      <c r="C3318" s="150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>
      <c r="A3319" s="126"/>
      <c r="B3319" s="74"/>
      <c r="C3319" s="151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>
      <c r="A3320" s="126"/>
      <c r="B3320" s="76"/>
      <c r="C3320" s="150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>
      <c r="A3321" s="126"/>
      <c r="B3321" s="74"/>
      <c r="C3321" s="151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>
      <c r="A3322" s="126"/>
      <c r="B3322" s="76"/>
      <c r="C3322" s="150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>
      <c r="A3323" s="126"/>
      <c r="B3323" s="74"/>
      <c r="C3323" s="151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>
      <c r="A3324" s="126"/>
      <c r="B3324" s="76"/>
      <c r="C3324" s="150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>
      <c r="A3325" s="126"/>
      <c r="B3325" s="74"/>
      <c r="C3325" s="151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>
      <c r="A3326" s="126"/>
      <c r="B3326" s="76"/>
      <c r="C3326" s="150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>
      <c r="A3327" s="126"/>
      <c r="B3327" s="74"/>
      <c r="C3327" s="151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>
      <c r="A3328" s="126"/>
      <c r="B3328" s="76"/>
      <c r="C3328" s="150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>
      <c r="A3329" s="126"/>
      <c r="B3329" s="74"/>
      <c r="C3329" s="151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>
      <c r="A3330" s="126"/>
      <c r="B3330" s="76"/>
      <c r="C3330" s="150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>
      <c r="A3331" s="126"/>
      <c r="B3331" s="74"/>
      <c r="C3331" s="151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>
      <c r="A3332" s="126"/>
      <c r="B3332" s="76"/>
      <c r="C3332" s="150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>
      <c r="A3333" s="126"/>
      <c r="B3333" s="74"/>
      <c r="C3333" s="151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>
      <c r="A3334" s="126"/>
      <c r="B3334" s="76"/>
      <c r="C3334" s="150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>
      <c r="A3335" s="126"/>
      <c r="B3335" s="74"/>
      <c r="C3335" s="151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>
      <c r="A3336" s="126"/>
      <c r="B3336" s="76"/>
      <c r="C3336" s="150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>
      <c r="A3337" s="126"/>
      <c r="B3337" s="74"/>
      <c r="C3337" s="151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>
      <c r="A3338" s="126"/>
      <c r="B3338" s="76"/>
      <c r="C3338" s="150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>
      <c r="A3339" s="126"/>
      <c r="B3339" s="74"/>
      <c r="C3339" s="151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>
      <c r="A3340" s="126"/>
      <c r="B3340" s="76"/>
      <c r="C3340" s="150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>
      <c r="A3341" s="126"/>
      <c r="B3341" s="74"/>
      <c r="C3341" s="151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>
      <c r="A3342" s="126"/>
      <c r="B3342" s="76"/>
      <c r="C3342" s="150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>
      <c r="A3343" s="126"/>
      <c r="B3343" s="74"/>
      <c r="C3343" s="151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>
      <c r="A3344" s="126"/>
      <c r="B3344" s="76"/>
      <c r="C3344" s="150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>
      <c r="A3345" s="126"/>
      <c r="B3345" s="74"/>
      <c r="C3345" s="151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>
      <c r="A3346" s="126"/>
      <c r="B3346" s="76"/>
      <c r="C3346" s="150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>
      <c r="A3347" s="126"/>
      <c r="B3347" s="74"/>
      <c r="C3347" s="151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>
      <c r="A3348" s="126"/>
      <c r="B3348" s="76"/>
      <c r="C3348" s="150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>
      <c r="A3349" s="126"/>
      <c r="B3349" s="74"/>
      <c r="C3349" s="151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>
      <c r="A3350" s="126"/>
      <c r="B3350" s="76"/>
      <c r="C3350" s="150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>
      <c r="A3351" s="126"/>
      <c r="B3351" s="74"/>
      <c r="C3351" s="151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>
      <c r="A3352" s="126"/>
      <c r="B3352" s="76"/>
      <c r="C3352" s="150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>
      <c r="A3353" s="126"/>
      <c r="B3353" s="74"/>
      <c r="C3353" s="151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>
      <c r="A3354" s="126"/>
      <c r="B3354" s="76"/>
      <c r="C3354" s="150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>
      <c r="A3355" s="126"/>
      <c r="B3355" s="74"/>
      <c r="C3355" s="151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>
      <c r="A3356" s="126"/>
      <c r="B3356" s="76"/>
      <c r="C3356" s="150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>
      <c r="A3357" s="126"/>
      <c r="B3357" s="74"/>
      <c r="C3357" s="151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>
      <c r="A3358" s="126"/>
      <c r="B3358" s="76"/>
      <c r="C3358" s="150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>
      <c r="A3359" s="126"/>
      <c r="B3359" s="74"/>
      <c r="C3359" s="151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>
      <c r="A3360" s="126"/>
      <c r="B3360" s="76"/>
      <c r="C3360" s="150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>
      <c r="A3361" s="126"/>
      <c r="B3361" s="74"/>
      <c r="C3361" s="151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>
      <c r="A3362" s="126"/>
      <c r="B3362" s="76"/>
      <c r="C3362" s="150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>
      <c r="A3363" s="126"/>
      <c r="B3363" s="74"/>
      <c r="C3363" s="151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>
      <c r="A3364" s="126"/>
      <c r="B3364" s="76"/>
      <c r="C3364" s="150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>
      <c r="A3365" s="126"/>
      <c r="B3365" s="74"/>
      <c r="C3365" s="151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>
      <c r="A3366" s="126"/>
      <c r="B3366" s="76"/>
      <c r="C3366" s="150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>
      <c r="A3367" s="126"/>
      <c r="B3367" s="74"/>
      <c r="C3367" s="151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>
      <c r="A3368" s="126"/>
      <c r="B3368" s="76"/>
      <c r="C3368" s="150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>
      <c r="A3369" s="126"/>
      <c r="B3369" s="74"/>
      <c r="C3369" s="151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>
      <c r="A3370" s="126"/>
      <c r="B3370" s="76"/>
      <c r="C3370" s="150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>
      <c r="A3371" s="126"/>
      <c r="B3371" s="74"/>
      <c r="C3371" s="151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>
      <c r="A3372" s="126"/>
      <c r="B3372" s="76"/>
      <c r="C3372" s="150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>
      <c r="A3373" s="126"/>
      <c r="B3373" s="74"/>
      <c r="C3373" s="151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>
      <c r="A3374" s="126"/>
      <c r="B3374" s="76"/>
      <c r="C3374" s="150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>
      <c r="A3375" s="126"/>
      <c r="B3375" s="74"/>
      <c r="C3375" s="151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>
      <c r="A3376" s="126"/>
      <c r="B3376" s="76"/>
      <c r="C3376" s="150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>
      <c r="A3377" s="126"/>
      <c r="B3377" s="74"/>
      <c r="C3377" s="151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>
      <c r="A3378" s="126"/>
      <c r="B3378" s="76"/>
      <c r="C3378" s="150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>
      <c r="A3379" s="126"/>
      <c r="B3379" s="74"/>
      <c r="C3379" s="151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>
      <c r="A3380" s="126"/>
      <c r="B3380" s="76"/>
      <c r="C3380" s="150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>
      <c r="A3381" s="126"/>
      <c r="B3381" s="74"/>
      <c r="C3381" s="151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>
      <c r="A3382" s="126"/>
      <c r="B3382" s="76"/>
      <c r="C3382" s="150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>
      <c r="A3383" s="126"/>
      <c r="B3383" s="74"/>
      <c r="C3383" s="151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>
      <c r="A3384" s="126"/>
      <c r="B3384" s="76"/>
      <c r="C3384" s="150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>
      <c r="A3385" s="126"/>
      <c r="B3385" s="74"/>
      <c r="C3385" s="151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>
      <c r="A3386" s="126"/>
      <c r="B3386" s="76"/>
      <c r="C3386" s="150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>
      <c r="A3387" s="126"/>
      <c r="B3387" s="74"/>
      <c r="C3387" s="151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>
      <c r="A3388" s="126"/>
      <c r="B3388" s="76"/>
      <c r="C3388" s="150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>
      <c r="A3389" s="126"/>
      <c r="B3389" s="74"/>
      <c r="C3389" s="151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>
      <c r="A3390" s="126"/>
      <c r="B3390" s="76"/>
      <c r="C3390" s="150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>
      <c r="A3391" s="126"/>
      <c r="B3391" s="74"/>
      <c r="C3391" s="151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>
      <c r="A3392" s="126"/>
      <c r="B3392" s="76"/>
      <c r="C3392" s="150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>
      <c r="A3393" s="126"/>
      <c r="B3393" s="74"/>
      <c r="C3393" s="151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>
      <c r="A3394" s="126"/>
      <c r="B3394" s="76"/>
      <c r="C3394" s="150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>
      <c r="A3395" s="126"/>
      <c r="B3395" s="74"/>
      <c r="C3395" s="151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>
      <c r="A3396" s="126"/>
      <c r="B3396" s="76"/>
      <c r="C3396" s="150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>
      <c r="A3397" s="126"/>
      <c r="B3397" s="74"/>
      <c r="C3397" s="151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>
      <c r="A3398" s="126"/>
      <c r="B3398" s="76"/>
      <c r="C3398" s="150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>
      <c r="A3399" s="126"/>
      <c r="B3399" s="74"/>
      <c r="C3399" s="151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>
      <c r="A3400" s="126"/>
      <c r="B3400" s="76"/>
      <c r="C3400" s="150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>
      <c r="A3401" s="126"/>
      <c r="B3401" s="74"/>
      <c r="C3401" s="151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>
      <c r="A3402" s="126"/>
      <c r="B3402" s="76"/>
      <c r="C3402" s="150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>
      <c r="A3403" s="126"/>
      <c r="B3403" s="74"/>
      <c r="C3403" s="151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>
      <c r="A3404" s="126"/>
      <c r="B3404" s="76"/>
      <c r="C3404" s="150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>
      <c r="A3405" s="126"/>
      <c r="B3405" s="74"/>
      <c r="C3405" s="151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>
      <c r="A3406" s="126"/>
      <c r="B3406" s="76"/>
      <c r="C3406" s="150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>
      <c r="A3407" s="126"/>
      <c r="B3407" s="74"/>
      <c r="C3407" s="151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>
      <c r="A3408" s="126"/>
      <c r="B3408" s="76"/>
      <c r="C3408" s="150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>
      <c r="A3409" s="126"/>
      <c r="B3409" s="74"/>
      <c r="C3409" s="151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>
      <c r="A3410" s="126"/>
      <c r="B3410" s="76"/>
      <c r="C3410" s="150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>
      <c r="A3411" s="126"/>
      <c r="B3411" s="74"/>
      <c r="C3411" s="151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>
      <c r="A3412" s="126"/>
      <c r="B3412" s="76"/>
      <c r="C3412" s="150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>
      <c r="A3413" s="126"/>
      <c r="B3413" s="74"/>
      <c r="C3413" s="151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>
      <c r="A3414" s="126"/>
      <c r="B3414" s="76"/>
      <c r="C3414" s="150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>
      <c r="A3415" s="126"/>
      <c r="B3415" s="74"/>
      <c r="C3415" s="151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>
      <c r="A3416" s="126"/>
      <c r="B3416" s="76"/>
      <c r="C3416" s="150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>
      <c r="A3417" s="126"/>
      <c r="B3417" s="74"/>
      <c r="C3417" s="151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>
      <c r="A3418" s="126"/>
      <c r="B3418" s="76"/>
      <c r="C3418" s="150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>
      <c r="A3419" s="126"/>
      <c r="B3419" s="74"/>
      <c r="C3419" s="151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>
      <c r="A3420" s="126"/>
      <c r="B3420" s="76"/>
      <c r="C3420" s="150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>
      <c r="A3421" s="126"/>
      <c r="B3421" s="74"/>
      <c r="C3421" s="151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>
      <c r="A3422" s="126"/>
      <c r="B3422" s="76"/>
      <c r="C3422" s="150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>
      <c r="A3423" s="126"/>
      <c r="B3423" s="74"/>
      <c r="C3423" s="151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>
      <c r="A3424" s="126"/>
      <c r="B3424" s="76"/>
      <c r="C3424" s="150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>
      <c r="A3425" s="126"/>
      <c r="B3425" s="74"/>
      <c r="C3425" s="151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>
      <c r="A3426" s="126"/>
      <c r="B3426" s="76"/>
      <c r="C3426" s="150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>
      <c r="A3427" s="126"/>
      <c r="B3427" s="74"/>
      <c r="C3427" s="151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>
      <c r="A3428" s="126"/>
      <c r="B3428" s="76"/>
      <c r="C3428" s="150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>
      <c r="A3429" s="126"/>
      <c r="B3429" s="74"/>
      <c r="C3429" s="151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>
      <c r="A3430" s="126"/>
      <c r="B3430" s="76"/>
      <c r="C3430" s="150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>
      <c r="A3431" s="126"/>
      <c r="B3431" s="74"/>
      <c r="C3431" s="151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>
      <c r="A3432" s="126"/>
      <c r="B3432" s="76"/>
      <c r="C3432" s="150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>
      <c r="A3433" s="126"/>
      <c r="B3433" s="74"/>
      <c r="C3433" s="151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>
      <c r="A3434" s="126"/>
      <c r="B3434" s="76"/>
      <c r="C3434" s="150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>
      <c r="A3435" s="126"/>
      <c r="B3435" s="74"/>
      <c r="C3435" s="151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>
      <c r="A3436" s="126"/>
      <c r="B3436" s="76"/>
      <c r="C3436" s="150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>
      <c r="A3437" s="126"/>
      <c r="B3437" s="74"/>
      <c r="C3437" s="151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>
      <c r="A3438" s="126"/>
      <c r="B3438" s="76"/>
      <c r="C3438" s="150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>
      <c r="A3439" s="126"/>
      <c r="B3439" s="74"/>
      <c r="C3439" s="151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>
      <c r="A3440" s="126"/>
      <c r="B3440" s="76"/>
      <c r="C3440" s="150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>
      <c r="A3441" s="126"/>
      <c r="B3441" s="74"/>
      <c r="C3441" s="151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>
      <c r="A3442" s="126"/>
      <c r="B3442" s="76"/>
      <c r="C3442" s="150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>
      <c r="A3443" s="126"/>
      <c r="B3443" s="74"/>
      <c r="C3443" s="151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>
      <c r="A3444" s="126"/>
      <c r="B3444" s="76"/>
      <c r="C3444" s="150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>
      <c r="A3445" s="126"/>
      <c r="B3445" s="74"/>
      <c r="C3445" s="151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>
      <c r="A3446" s="126"/>
      <c r="B3446" s="76"/>
      <c r="C3446" s="150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>
      <c r="A3447" s="126"/>
      <c r="B3447" s="74"/>
      <c r="C3447" s="151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>
      <c r="A3448" s="126"/>
      <c r="B3448" s="76"/>
      <c r="C3448" s="150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>
      <c r="A3449" s="126"/>
      <c r="B3449" s="74"/>
      <c r="C3449" s="151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>
      <c r="A3450" s="126"/>
      <c r="B3450" s="76"/>
      <c r="C3450" s="150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>
      <c r="A3451" s="126"/>
      <c r="B3451" s="74"/>
      <c r="C3451" s="151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>
      <c r="A3452" s="126"/>
      <c r="B3452" s="76"/>
      <c r="C3452" s="150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>
      <c r="A3453" s="126"/>
      <c r="B3453" s="74"/>
      <c r="C3453" s="151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>
      <c r="A3454" s="126"/>
      <c r="B3454" s="76"/>
      <c r="C3454" s="150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>
      <c r="A3455" s="126"/>
      <c r="B3455" s="74"/>
      <c r="C3455" s="151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>
      <c r="A3456" s="126"/>
      <c r="B3456" s="76"/>
      <c r="C3456" s="150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>
      <c r="A3457" s="126"/>
      <c r="B3457" s="74"/>
      <c r="C3457" s="151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>
      <c r="A3458" s="126"/>
      <c r="B3458" s="76"/>
      <c r="C3458" s="150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>
      <c r="A3459" s="126"/>
      <c r="B3459" s="74"/>
      <c r="C3459" s="151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>
      <c r="A3460" s="126"/>
      <c r="B3460" s="76"/>
      <c r="C3460" s="150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>
      <c r="A3461" s="126"/>
      <c r="B3461" s="74"/>
      <c r="C3461" s="151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>
      <c r="A3462" s="126"/>
      <c r="B3462" s="76"/>
      <c r="C3462" s="150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>
      <c r="A3463" s="126"/>
      <c r="B3463" s="74"/>
      <c r="C3463" s="151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>
      <c r="A3464" s="126"/>
      <c r="B3464" s="76"/>
      <c r="C3464" s="150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>
      <c r="A3465" s="126"/>
      <c r="B3465" s="74"/>
      <c r="C3465" s="151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>
      <c r="A3466" s="126"/>
      <c r="B3466" s="76"/>
      <c r="C3466" s="150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>
      <c r="A3467" s="126"/>
      <c r="B3467" s="74"/>
      <c r="C3467" s="151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>
      <c r="A3468" s="126"/>
      <c r="B3468" s="76"/>
      <c r="C3468" s="150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>
      <c r="A3469" s="126"/>
      <c r="B3469" s="74"/>
      <c r="C3469" s="151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>
      <c r="A3470" s="126"/>
      <c r="B3470" s="76"/>
      <c r="C3470" s="150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>
      <c r="A3471" s="126"/>
      <c r="B3471" s="74"/>
      <c r="C3471" s="151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>
      <c r="A3472" s="126"/>
      <c r="B3472" s="76"/>
      <c r="C3472" s="150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>
      <c r="A3473" s="126"/>
      <c r="B3473" s="74"/>
      <c r="C3473" s="151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>
      <c r="A3474" s="126"/>
      <c r="B3474" s="76"/>
      <c r="C3474" s="150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>
      <c r="A3475" s="126"/>
      <c r="B3475" s="74"/>
      <c r="C3475" s="151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>
      <c r="A3476" s="126"/>
      <c r="B3476" s="76"/>
      <c r="C3476" s="150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>
      <c r="A3477" s="126"/>
      <c r="B3477" s="74"/>
      <c r="C3477" s="151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>
      <c r="A3478" s="126"/>
      <c r="B3478" s="76"/>
      <c r="C3478" s="150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>
      <c r="A3479" s="126"/>
      <c r="B3479" s="74"/>
      <c r="C3479" s="151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>
      <c r="A3480" s="126"/>
      <c r="B3480" s="76"/>
      <c r="C3480" s="150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>
      <c r="A3481" s="126"/>
      <c r="B3481" s="74"/>
      <c r="C3481" s="151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>
      <c r="A3482" s="126"/>
      <c r="B3482" s="76"/>
      <c r="C3482" s="150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>
      <c r="A3483" s="126"/>
      <c r="B3483" s="74"/>
      <c r="C3483" s="151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>
      <c r="A3484" s="126"/>
      <c r="B3484" s="76"/>
      <c r="C3484" s="150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>
      <c r="A3485" s="126"/>
      <c r="B3485" s="74"/>
      <c r="C3485" s="151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>
      <c r="A3486" s="126"/>
      <c r="B3486" s="76"/>
      <c r="C3486" s="150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>
      <c r="A3487" s="126"/>
      <c r="B3487" s="74"/>
      <c r="C3487" s="151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>
      <c r="A3488" s="126"/>
      <c r="B3488" s="76"/>
      <c r="C3488" s="150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>
      <c r="A3489" s="126"/>
      <c r="B3489" s="74"/>
      <c r="C3489" s="151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>
      <c r="A3490" s="126"/>
      <c r="B3490" s="76"/>
      <c r="C3490" s="150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>
      <c r="A3491" s="126"/>
      <c r="B3491" s="74"/>
      <c r="C3491" s="151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>
      <c r="A3492" s="126"/>
      <c r="B3492" s="76"/>
      <c r="C3492" s="150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>
      <c r="A3493" s="126"/>
      <c r="B3493" s="74"/>
      <c r="C3493" s="151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>
      <c r="A3494" s="126"/>
      <c r="B3494" s="76"/>
      <c r="C3494" s="150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>
      <c r="A3495" s="126"/>
      <c r="B3495" s="74"/>
      <c r="C3495" s="151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>
      <c r="A3496" s="126"/>
      <c r="B3496" s="76"/>
      <c r="C3496" s="150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>
      <c r="A3497" s="126"/>
      <c r="B3497" s="74"/>
      <c r="C3497" s="151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>
      <c r="A3498" s="126"/>
      <c r="B3498" s="76"/>
      <c r="C3498" s="150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>
      <c r="A3499" s="126"/>
      <c r="B3499" s="74"/>
      <c r="C3499" s="151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>
      <c r="A3500" s="126"/>
      <c r="B3500" s="76"/>
      <c r="C3500" s="150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>
      <c r="A3501" s="126"/>
      <c r="B3501" s="74"/>
      <c r="C3501" s="151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>
      <c r="A3502" s="126"/>
      <c r="B3502" s="76"/>
      <c r="C3502" s="150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>
      <c r="A3503" s="126"/>
      <c r="B3503" s="74"/>
      <c r="C3503" s="151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>
      <c r="A3504" s="126"/>
      <c r="B3504" s="76"/>
      <c r="C3504" s="150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>
      <c r="A3505" s="126"/>
      <c r="B3505" s="74"/>
      <c r="C3505" s="151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>
      <c r="A3506" s="126"/>
      <c r="B3506" s="76"/>
      <c r="C3506" s="150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>
      <c r="A3507" s="126"/>
      <c r="B3507" s="74"/>
      <c r="C3507" s="151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>
      <c r="A3508" s="126"/>
      <c r="B3508" s="76"/>
      <c r="C3508" s="150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>
      <c r="A3509" s="126"/>
      <c r="B3509" s="74"/>
      <c r="C3509" s="151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>
      <c r="A3510" s="126"/>
      <c r="B3510" s="76"/>
      <c r="C3510" s="150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>
      <c r="A3511" s="126"/>
      <c r="B3511" s="74"/>
      <c r="C3511" s="151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>
      <c r="A3512" s="126"/>
      <c r="B3512" s="76"/>
      <c r="C3512" s="150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>
      <c r="A3513" s="126"/>
      <c r="B3513" s="74"/>
      <c r="C3513" s="151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>
      <c r="A3514" s="126"/>
      <c r="B3514" s="76"/>
      <c r="C3514" s="150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>
      <c r="A3515" s="126"/>
      <c r="B3515" s="74"/>
      <c r="C3515" s="151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>
      <c r="A3516" s="126"/>
      <c r="B3516" s="76"/>
      <c r="C3516" s="150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>
      <c r="A3517" s="126"/>
      <c r="B3517" s="74"/>
      <c r="C3517" s="151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>
      <c r="A3518" s="126"/>
      <c r="B3518" s="76"/>
      <c r="C3518" s="150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>
      <c r="A3519" s="126"/>
      <c r="B3519" s="74"/>
      <c r="C3519" s="151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>
      <c r="A3520" s="126"/>
      <c r="B3520" s="76"/>
      <c r="C3520" s="150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>
      <c r="A3521" s="126"/>
      <c r="B3521" s="74"/>
      <c r="C3521" s="151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>
      <c r="A3522" s="126"/>
      <c r="B3522" s="76"/>
      <c r="C3522" s="150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>
      <c r="A3523" s="126"/>
      <c r="B3523" s="74"/>
      <c r="C3523" s="151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>
      <c r="A3524" s="126"/>
      <c r="B3524" s="76"/>
      <c r="C3524" s="150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>
      <c r="A3525" s="126"/>
      <c r="B3525" s="74"/>
      <c r="C3525" s="151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>
      <c r="A3526" s="126"/>
      <c r="B3526" s="76"/>
      <c r="C3526" s="150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>
      <c r="A3527" s="126"/>
      <c r="B3527" s="74"/>
      <c r="C3527" s="151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>
      <c r="A3528" s="126"/>
      <c r="B3528" s="76"/>
      <c r="C3528" s="150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>
      <c r="A3529" s="126"/>
      <c r="B3529" s="74"/>
      <c r="C3529" s="151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>
      <c r="A3530" s="126"/>
      <c r="B3530" s="76"/>
      <c r="C3530" s="150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>
      <c r="A3531" s="126"/>
      <c r="B3531" s="74"/>
      <c r="C3531" s="151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>
      <c r="A3532" s="126"/>
      <c r="B3532" s="76"/>
      <c r="C3532" s="150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>
      <c r="A3533" s="126"/>
      <c r="B3533" s="74"/>
      <c r="C3533" s="151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>
      <c r="A3534" s="126"/>
      <c r="B3534" s="76"/>
      <c r="C3534" s="150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>
      <c r="A3535" s="126"/>
      <c r="B3535" s="74"/>
      <c r="C3535" s="151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>
      <c r="A3536" s="126"/>
      <c r="B3536" s="76"/>
      <c r="C3536" s="150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>
      <c r="A3537" s="126"/>
      <c r="B3537" s="74"/>
      <c r="C3537" s="151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>
      <c r="A3538" s="126"/>
      <c r="B3538" s="76"/>
      <c r="C3538" s="150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>
      <c r="A3539" s="126"/>
      <c r="B3539" s="74"/>
      <c r="C3539" s="151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>
      <c r="A3540" s="126"/>
      <c r="B3540" s="76"/>
      <c r="C3540" s="150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>
      <c r="A3541" s="126"/>
      <c r="B3541" s="74"/>
      <c r="C3541" s="151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>
      <c r="A3542" s="126"/>
      <c r="B3542" s="76"/>
      <c r="C3542" s="150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>
      <c r="A3543" s="126"/>
      <c r="B3543" s="74"/>
      <c r="C3543" s="151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>
      <c r="A3544" s="126"/>
      <c r="B3544" s="76"/>
      <c r="C3544" s="150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>
      <c r="A3545" s="126"/>
      <c r="B3545" s="74"/>
      <c r="C3545" s="151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>
      <c r="A3546" s="126"/>
      <c r="B3546" s="76"/>
      <c r="C3546" s="150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>
      <c r="A3547" s="126"/>
      <c r="B3547" s="74"/>
      <c r="C3547" s="151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>
      <c r="A3548" s="126"/>
      <c r="B3548" s="76"/>
      <c r="C3548" s="150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>
      <c r="A3549" s="126"/>
      <c r="B3549" s="74"/>
      <c r="C3549" s="151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>
      <c r="A3550" s="126"/>
      <c r="B3550" s="76"/>
      <c r="C3550" s="150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>
      <c r="A3551" s="126"/>
      <c r="B3551" s="74"/>
      <c r="C3551" s="151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>
      <c r="A3552" s="126"/>
      <c r="B3552" s="76"/>
      <c r="C3552" s="150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>
      <c r="A3553" s="126"/>
      <c r="B3553" s="74"/>
      <c r="C3553" s="151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>
      <c r="A3554" s="126"/>
      <c r="B3554" s="76"/>
      <c r="C3554" s="150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>
      <c r="A3555" s="126"/>
      <c r="B3555" s="74"/>
      <c r="C3555" s="151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>
      <c r="A3556" s="126"/>
      <c r="B3556" s="76"/>
      <c r="C3556" s="150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>
      <c r="A3557" s="126"/>
      <c r="B3557" s="74"/>
      <c r="C3557" s="151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>
      <c r="A3558" s="126"/>
      <c r="B3558" s="76"/>
      <c r="C3558" s="150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>
      <c r="A3559" s="126"/>
      <c r="B3559" s="74"/>
      <c r="C3559" s="151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>
      <c r="A3560" s="126"/>
      <c r="B3560" s="76"/>
      <c r="C3560" s="150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>
      <c r="A3561" s="126"/>
      <c r="B3561" s="74"/>
      <c r="C3561" s="151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>
      <c r="A3562" s="126"/>
      <c r="B3562" s="76"/>
      <c r="C3562" s="150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>
      <c r="A3563" s="126"/>
      <c r="B3563" s="74"/>
      <c r="C3563" s="151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>
      <c r="A3564" s="126"/>
      <c r="B3564" s="76"/>
      <c r="C3564" s="150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>
      <c r="A3565" s="126"/>
      <c r="B3565" s="74"/>
      <c r="C3565" s="151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>
      <c r="A3566" s="126"/>
      <c r="B3566" s="76"/>
      <c r="C3566" s="150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>
      <c r="A3567" s="126"/>
      <c r="B3567" s="74"/>
      <c r="C3567" s="151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>
      <c r="A3568" s="126"/>
      <c r="B3568" s="76"/>
      <c r="C3568" s="150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>
      <c r="A3569" s="126"/>
      <c r="B3569" s="74"/>
      <c r="C3569" s="151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>
      <c r="A3570" s="126"/>
      <c r="B3570" s="76"/>
      <c r="C3570" s="150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>
      <c r="A3571" s="126"/>
      <c r="B3571" s="74"/>
      <c r="C3571" s="151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>
      <c r="A3572" s="126"/>
      <c r="B3572" s="76"/>
      <c r="C3572" s="150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>
      <c r="A3573" s="126"/>
      <c r="B3573" s="74"/>
      <c r="C3573" s="151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>
      <c r="A3574" s="126"/>
      <c r="B3574" s="76"/>
      <c r="C3574" s="150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>
      <c r="A3575" s="126"/>
      <c r="B3575" s="74"/>
      <c r="C3575" s="151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>
      <c r="A3576" s="126"/>
      <c r="B3576" s="76"/>
      <c r="C3576" s="150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>
      <c r="A3577" s="126"/>
      <c r="B3577" s="74"/>
      <c r="C3577" s="151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>
      <c r="A3578" s="126"/>
      <c r="B3578" s="76"/>
      <c r="C3578" s="150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>
      <c r="A3579" s="126"/>
      <c r="B3579" s="74"/>
      <c r="C3579" s="151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>
      <c r="A3580" s="126"/>
      <c r="B3580" s="76"/>
      <c r="C3580" s="150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>
      <c r="A3581" s="126"/>
      <c r="B3581" s="74"/>
      <c r="C3581" s="151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>
      <c r="A3582" s="126"/>
      <c r="B3582" s="76"/>
      <c r="C3582" s="150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>
      <c r="A3583" s="126"/>
      <c r="B3583" s="74"/>
      <c r="C3583" s="151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>
      <c r="A3584" s="126"/>
      <c r="B3584" s="76"/>
      <c r="C3584" s="150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>
      <c r="A3585" s="126"/>
      <c r="B3585" s="74"/>
      <c r="C3585" s="151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>
      <c r="A3586" s="126"/>
      <c r="B3586" s="76"/>
      <c r="C3586" s="150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>
      <c r="A3587" s="126"/>
      <c r="B3587" s="74"/>
      <c r="C3587" s="151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>
      <c r="A3588" s="126"/>
      <c r="B3588" s="76"/>
      <c r="C3588" s="150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>
      <c r="A3589" s="126"/>
      <c r="B3589" s="74"/>
      <c r="C3589" s="151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>
      <c r="A3590" s="126"/>
      <c r="B3590" s="76"/>
      <c r="C3590" s="150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>
      <c r="A3591" s="126"/>
      <c r="B3591" s="74"/>
      <c r="C3591" s="151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>
      <c r="A3592" s="126"/>
      <c r="B3592" s="76"/>
      <c r="C3592" s="150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>
      <c r="A3593" s="126"/>
      <c r="B3593" s="74"/>
      <c r="C3593" s="151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>
      <c r="A3594" s="126"/>
      <c r="B3594" s="76"/>
      <c r="C3594" s="150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>
      <c r="A3595" s="126"/>
      <c r="B3595" s="74"/>
      <c r="C3595" s="151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>
      <c r="A3596" s="126"/>
      <c r="B3596" s="76"/>
      <c r="C3596" s="150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>
      <c r="A3597" s="126"/>
      <c r="B3597" s="74"/>
      <c r="C3597" s="151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>
      <c r="A3598" s="126"/>
      <c r="B3598" s="76"/>
      <c r="C3598" s="150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>
      <c r="A3599" s="126"/>
      <c r="B3599" s="74"/>
      <c r="C3599" s="151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>
      <c r="A3600" s="126"/>
      <c r="B3600" s="76"/>
      <c r="C3600" s="150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>
      <c r="A3601" s="126"/>
      <c r="B3601" s="74"/>
      <c r="C3601" s="151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>
      <c r="A3602" s="126"/>
      <c r="B3602" s="76"/>
      <c r="C3602" s="150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>
      <c r="A3603" s="126"/>
      <c r="B3603" s="74"/>
      <c r="C3603" s="151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>
      <c r="A3604" s="126"/>
      <c r="B3604" s="76"/>
      <c r="C3604" s="150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>
      <c r="A3605" s="126"/>
      <c r="B3605" s="74"/>
      <c r="C3605" s="151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>
      <c r="A3606" s="126"/>
      <c r="B3606" s="76"/>
      <c r="C3606" s="150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>
      <c r="A3607" s="126"/>
      <c r="B3607" s="74"/>
      <c r="C3607" s="151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>
      <c r="A3608" s="126"/>
      <c r="B3608" s="76"/>
      <c r="C3608" s="150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>
      <c r="A3609" s="126"/>
      <c r="B3609" s="74"/>
      <c r="C3609" s="151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>
      <c r="A3610" s="126"/>
      <c r="B3610" s="76"/>
      <c r="C3610" s="150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>
      <c r="A3611" s="126"/>
      <c r="B3611" s="74"/>
      <c r="C3611" s="151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>
      <c r="A3612" s="126"/>
      <c r="B3612" s="76"/>
      <c r="C3612" s="150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>
      <c r="A3613" s="126"/>
      <c r="B3613" s="74"/>
      <c r="C3613" s="151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>
      <c r="A3614" s="126"/>
      <c r="B3614" s="76"/>
      <c r="C3614" s="150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>
      <c r="A3615" s="126"/>
      <c r="B3615" s="74"/>
      <c r="C3615" s="151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>
      <c r="A3616" s="126"/>
      <c r="B3616" s="76"/>
      <c r="C3616" s="150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>
      <c r="A3617" s="126"/>
      <c r="B3617" s="74"/>
      <c r="C3617" s="151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>
      <c r="A3618" s="126"/>
      <c r="B3618" s="76"/>
      <c r="C3618" s="150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>
      <c r="A3619" s="126"/>
      <c r="B3619" s="74"/>
      <c r="C3619" s="151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>
      <c r="A3620" s="126"/>
      <c r="B3620" s="76"/>
      <c r="C3620" s="150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>
      <c r="A3621" s="126"/>
      <c r="B3621" s="74"/>
      <c r="C3621" s="151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>
      <c r="A3622" s="126"/>
      <c r="B3622" s="76"/>
      <c r="C3622" s="150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>
      <c r="A3623" s="126"/>
      <c r="B3623" s="74"/>
      <c r="C3623" s="151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>
      <c r="A3624" s="126"/>
      <c r="B3624" s="76"/>
      <c r="C3624" s="150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>
      <c r="A3625" s="126"/>
      <c r="B3625" s="74"/>
      <c r="C3625" s="151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>
      <c r="A3626" s="126"/>
      <c r="B3626" s="76"/>
      <c r="C3626" s="150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>
      <c r="A3627" s="126"/>
      <c r="B3627" s="74"/>
      <c r="C3627" s="151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>
      <c r="A3628" s="126"/>
      <c r="B3628" s="76"/>
      <c r="C3628" s="150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>
      <c r="A3629" s="126"/>
      <c r="B3629" s="74"/>
      <c r="C3629" s="151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>
      <c r="A3630" s="126"/>
      <c r="B3630" s="76"/>
      <c r="C3630" s="150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>
      <c r="A3631" s="126"/>
      <c r="B3631" s="74"/>
      <c r="C3631" s="151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>
      <c r="A3632" s="126"/>
      <c r="B3632" s="76"/>
      <c r="C3632" s="150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>
      <c r="A3633" s="126"/>
      <c r="B3633" s="74"/>
      <c r="C3633" s="151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>
      <c r="A3634" s="126"/>
      <c r="B3634" s="76"/>
      <c r="C3634" s="150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>
      <c r="A3635" s="126"/>
      <c r="B3635" s="74"/>
      <c r="C3635" s="151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>
      <c r="A3636" s="126"/>
      <c r="B3636" s="76"/>
      <c r="C3636" s="150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>
      <c r="A3637" s="126"/>
      <c r="B3637" s="74"/>
      <c r="C3637" s="151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>
      <c r="A3638" s="126"/>
      <c r="B3638" s="76"/>
      <c r="C3638" s="150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>
      <c r="A3639" s="126"/>
      <c r="B3639" s="74"/>
      <c r="C3639" s="151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>
      <c r="A3640" s="126"/>
      <c r="B3640" s="76"/>
      <c r="C3640" s="150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>
      <c r="A3641" s="126"/>
      <c r="B3641" s="74"/>
      <c r="C3641" s="151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>
      <c r="A3642" s="126"/>
      <c r="B3642" s="76"/>
      <c r="C3642" s="150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>
      <c r="A3643" s="126"/>
      <c r="B3643" s="74"/>
      <c r="C3643" s="151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>
      <c r="A3644" s="126"/>
      <c r="B3644" s="76"/>
      <c r="C3644" s="150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>
      <c r="A3645" s="126"/>
      <c r="B3645" s="74"/>
      <c r="C3645" s="151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>
      <c r="A3646" s="126"/>
      <c r="B3646" s="76"/>
      <c r="C3646" s="150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>
      <c r="A3647" s="126"/>
      <c r="B3647" s="74"/>
      <c r="C3647" s="151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>
      <c r="A3648" s="126"/>
      <c r="B3648" s="76"/>
      <c r="C3648" s="150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>
      <c r="A3649" s="126"/>
      <c r="B3649" s="74"/>
      <c r="C3649" s="151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>
      <c r="A3650" s="126"/>
      <c r="B3650" s="76"/>
      <c r="C3650" s="150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>
      <c r="A3651" s="126"/>
      <c r="B3651" s="74"/>
      <c r="C3651" s="151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>
      <c r="A3652" s="126"/>
      <c r="B3652" s="76"/>
      <c r="C3652" s="150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>
      <c r="A3653" s="126"/>
      <c r="B3653" s="74"/>
      <c r="C3653" s="151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>
      <c r="A3654" s="126"/>
      <c r="B3654" s="76"/>
      <c r="C3654" s="150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>
      <c r="A3655" s="126"/>
      <c r="B3655" s="74"/>
      <c r="C3655" s="151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>
      <c r="A3656" s="126"/>
      <c r="B3656" s="76"/>
      <c r="C3656" s="150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>
      <c r="A3657" s="126"/>
      <c r="B3657" s="74"/>
      <c r="C3657" s="151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>
      <c r="A3658" s="126"/>
      <c r="B3658" s="76"/>
      <c r="C3658" s="150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>
      <c r="A3659" s="126"/>
      <c r="B3659" s="74"/>
      <c r="C3659" s="151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>
      <c r="A3660" s="126"/>
      <c r="B3660" s="76"/>
      <c r="C3660" s="150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>
      <c r="A3661" s="126"/>
      <c r="B3661" s="74"/>
      <c r="C3661" s="151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>
      <c r="A3662" s="126"/>
      <c r="B3662" s="76"/>
      <c r="C3662" s="150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>
      <c r="A3663" s="126"/>
      <c r="B3663" s="74"/>
      <c r="C3663" s="151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>
      <c r="A3664" s="126"/>
      <c r="B3664" s="76"/>
      <c r="C3664" s="150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>
      <c r="A3665" s="126"/>
      <c r="B3665" s="74"/>
      <c r="C3665" s="151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>
      <c r="A3666" s="126"/>
      <c r="B3666" s="76"/>
      <c r="C3666" s="150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>
      <c r="A3667" s="126"/>
      <c r="B3667" s="74"/>
      <c r="C3667" s="151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>
      <c r="A3668" s="126"/>
      <c r="B3668" s="76"/>
      <c r="C3668" s="150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>
      <c r="A3669" s="126"/>
      <c r="B3669" s="74"/>
      <c r="C3669" s="151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>
      <c r="A3670" s="126"/>
      <c r="B3670" s="76"/>
      <c r="C3670" s="150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>
      <c r="A3671" s="126"/>
      <c r="B3671" s="74"/>
      <c r="C3671" s="151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>
      <c r="A3672" s="126"/>
      <c r="B3672" s="76"/>
      <c r="C3672" s="150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>
      <c r="A3673" s="126"/>
      <c r="B3673" s="74"/>
      <c r="C3673" s="151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>
      <c r="A3674" s="126"/>
      <c r="B3674" s="76"/>
      <c r="C3674" s="150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>
      <c r="A3675" s="126"/>
      <c r="B3675" s="74"/>
      <c r="C3675" s="151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>
      <c r="A3676" s="126"/>
      <c r="B3676" s="76"/>
      <c r="C3676" s="150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>
      <c r="A3677" s="126"/>
      <c r="B3677" s="74"/>
      <c r="C3677" s="151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>
      <c r="A3678" s="126"/>
      <c r="B3678" s="76"/>
      <c r="C3678" s="150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>
      <c r="A3679" s="126"/>
      <c r="B3679" s="74"/>
      <c r="C3679" s="151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>
      <c r="A3680" s="126"/>
      <c r="B3680" s="76"/>
      <c r="C3680" s="150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>
      <c r="A3681" s="126"/>
      <c r="B3681" s="74"/>
      <c r="C3681" s="151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>
      <c r="A3682" s="126"/>
      <c r="B3682" s="76"/>
      <c r="C3682" s="150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>
      <c r="A3683" s="126"/>
      <c r="B3683" s="74"/>
      <c r="C3683" s="151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>
      <c r="A3684" s="126"/>
      <c r="B3684" s="76"/>
      <c r="C3684" s="150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>
      <c r="A3685" s="126"/>
      <c r="B3685" s="74"/>
      <c r="C3685" s="151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>
      <c r="A3686" s="126"/>
      <c r="B3686" s="76"/>
      <c r="C3686" s="150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>
      <c r="A3687" s="126"/>
      <c r="B3687" s="74"/>
      <c r="C3687" s="151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>
      <c r="A3688" s="126"/>
      <c r="B3688" s="76"/>
      <c r="C3688" s="150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>
      <c r="A3689" s="126"/>
      <c r="B3689" s="74"/>
      <c r="C3689" s="151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>
      <c r="A3690" s="126"/>
      <c r="B3690" s="76"/>
      <c r="C3690" s="150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>
      <c r="A3691" s="126"/>
      <c r="B3691" s="74"/>
      <c r="C3691" s="151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>
      <c r="A3692" s="126"/>
      <c r="B3692" s="76"/>
      <c r="C3692" s="150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>
      <c r="A3693" s="126"/>
      <c r="B3693" s="74"/>
      <c r="C3693" s="151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>
      <c r="A3694" s="126"/>
      <c r="B3694" s="76"/>
      <c r="C3694" s="150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>
      <c r="A3695" s="126"/>
      <c r="B3695" s="74"/>
      <c r="C3695" s="151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>
      <c r="A3696" s="126"/>
      <c r="B3696" s="76"/>
      <c r="C3696" s="150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>
      <c r="A3697" s="126"/>
      <c r="B3697" s="74"/>
      <c r="C3697" s="151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>
      <c r="A3698" s="126"/>
      <c r="B3698" s="76"/>
      <c r="C3698" s="150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>
      <c r="A3699" s="126"/>
      <c r="B3699" s="74"/>
      <c r="C3699" s="151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>
      <c r="A3700" s="126"/>
      <c r="B3700" s="76"/>
      <c r="C3700" s="150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>
      <c r="A3701" s="126"/>
      <c r="B3701" s="74"/>
      <c r="C3701" s="151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>
      <c r="A3702" s="126"/>
      <c r="B3702" s="76"/>
      <c r="C3702" s="150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>
      <c r="A3703" s="126"/>
      <c r="B3703" s="74"/>
      <c r="C3703" s="151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>
      <c r="A3704" s="126"/>
      <c r="B3704" s="76"/>
      <c r="C3704" s="150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>
      <c r="A3705" s="126"/>
      <c r="B3705" s="74"/>
      <c r="C3705" s="151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>
      <c r="A3706" s="126"/>
      <c r="B3706" s="76"/>
      <c r="C3706" s="150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>
      <c r="A3707" s="126"/>
      <c r="B3707" s="74"/>
      <c r="C3707" s="151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>
      <c r="A3708" s="126"/>
      <c r="B3708" s="76"/>
      <c r="C3708" s="150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>
      <c r="A3709" s="126"/>
      <c r="B3709" s="74"/>
      <c r="C3709" s="151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>
      <c r="A3710" s="126"/>
      <c r="B3710" s="76"/>
      <c r="C3710" s="150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>
      <c r="A3711" s="126"/>
      <c r="B3711" s="74"/>
      <c r="C3711" s="151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>
      <c r="A3712" s="126"/>
      <c r="B3712" s="76"/>
      <c r="C3712" s="150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>
      <c r="A3713" s="126"/>
      <c r="B3713" s="74"/>
      <c r="C3713" s="151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>
      <c r="A3714" s="126"/>
      <c r="B3714" s="76"/>
      <c r="C3714" s="150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>
      <c r="A3715" s="126"/>
      <c r="B3715" s="74"/>
      <c r="C3715" s="151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>
      <c r="A3716" s="126"/>
      <c r="B3716" s="76"/>
      <c r="C3716" s="150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>
      <c r="A3717" s="126"/>
      <c r="B3717" s="74"/>
      <c r="C3717" s="151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>
      <c r="A3718" s="126"/>
      <c r="B3718" s="76"/>
      <c r="C3718" s="150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>
      <c r="A3719" s="126"/>
      <c r="B3719" s="74"/>
      <c r="C3719" s="151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>
      <c r="A3720" s="126"/>
      <c r="B3720" s="76"/>
      <c r="C3720" s="150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>
      <c r="A3721" s="126"/>
      <c r="B3721" s="74"/>
      <c r="C3721" s="151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>
      <c r="A3722" s="126"/>
      <c r="B3722" s="76"/>
      <c r="C3722" s="150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>
      <c r="A3723" s="126"/>
      <c r="B3723" s="74"/>
      <c r="C3723" s="151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>
      <c r="A3724" s="126"/>
      <c r="B3724" s="76"/>
      <c r="C3724" s="150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>
      <c r="A3725" s="126"/>
      <c r="B3725" s="74"/>
      <c r="C3725" s="151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>
      <c r="A3726" s="126"/>
      <c r="B3726" s="76"/>
      <c r="C3726" s="150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>
      <c r="A3727" s="126"/>
      <c r="B3727" s="74"/>
      <c r="C3727" s="151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>
      <c r="A3728" s="126"/>
      <c r="B3728" s="76"/>
      <c r="C3728" s="150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>
      <c r="A3729" s="126"/>
      <c r="B3729" s="74"/>
      <c r="C3729" s="151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>
      <c r="A3730" s="126"/>
      <c r="B3730" s="76"/>
      <c r="C3730" s="150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>
      <c r="A3731" s="126"/>
      <c r="B3731" s="74"/>
      <c r="C3731" s="151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>
      <c r="A3732" s="126"/>
      <c r="B3732" s="76"/>
      <c r="C3732" s="150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>
      <c r="A3733" s="126"/>
      <c r="B3733" s="74"/>
      <c r="C3733" s="151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>
      <c r="A3734" s="126"/>
      <c r="B3734" s="76"/>
      <c r="C3734" s="150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>
      <c r="A3735" s="126"/>
      <c r="B3735" s="74"/>
      <c r="C3735" s="151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>
      <c r="A3736" s="126"/>
      <c r="B3736" s="76"/>
      <c r="C3736" s="150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>
      <c r="A3737" s="126"/>
      <c r="B3737" s="74"/>
      <c r="C3737" s="151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>
      <c r="A3738" s="126"/>
      <c r="B3738" s="76"/>
      <c r="C3738" s="150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>
      <c r="A3739" s="126"/>
      <c r="B3739" s="74"/>
      <c r="C3739" s="151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>
      <c r="A3740" s="126"/>
      <c r="B3740" s="76"/>
      <c r="C3740" s="150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>
      <c r="A3741" s="126"/>
      <c r="B3741" s="74"/>
      <c r="C3741" s="151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>
      <c r="A3742" s="126"/>
      <c r="B3742" s="76"/>
      <c r="C3742" s="150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>
      <c r="A3743" s="126"/>
      <c r="B3743" s="74"/>
      <c r="C3743" s="151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>
      <c r="A3744" s="126"/>
      <c r="B3744" s="76"/>
      <c r="C3744" s="150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>
      <c r="A3745" s="126"/>
      <c r="B3745" s="74"/>
      <c r="C3745" s="151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>
      <c r="A3746" s="126"/>
      <c r="B3746" s="76"/>
      <c r="C3746" s="150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>
      <c r="A3747" s="126"/>
      <c r="B3747" s="74"/>
      <c r="C3747" s="151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>
      <c r="A3748" s="126"/>
      <c r="B3748" s="76"/>
      <c r="C3748" s="150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>
      <c r="A3749" s="126"/>
      <c r="B3749" s="74"/>
      <c r="C3749" s="151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>
      <c r="A3750" s="126"/>
      <c r="B3750" s="76"/>
      <c r="C3750" s="150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>
      <c r="A3751" s="126"/>
      <c r="B3751" s="74"/>
      <c r="C3751" s="151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>
      <c r="A3752" s="126"/>
      <c r="B3752" s="76"/>
      <c r="C3752" s="150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>
      <c r="A3753" s="126"/>
      <c r="B3753" s="74"/>
      <c r="C3753" s="151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>
      <c r="A3754" s="126"/>
      <c r="B3754" s="76"/>
      <c r="C3754" s="150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>
      <c r="A3755" s="126"/>
      <c r="B3755" s="74"/>
      <c r="C3755" s="151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>
      <c r="A3756" s="126"/>
      <c r="B3756" s="76"/>
      <c r="C3756" s="150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>
      <c r="A3757" s="126"/>
      <c r="B3757" s="74"/>
      <c r="C3757" s="151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>
      <c r="A3758" s="126"/>
      <c r="B3758" s="76"/>
      <c r="C3758" s="150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>
      <c r="A3759" s="126"/>
      <c r="B3759" s="74"/>
      <c r="C3759" s="151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>
      <c r="A3760" s="126"/>
      <c r="B3760" s="76"/>
      <c r="C3760" s="150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>
      <c r="A3761" s="126"/>
      <c r="B3761" s="74"/>
      <c r="C3761" s="151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>
      <c r="A3762" s="126"/>
      <c r="B3762" s="76"/>
      <c r="C3762" s="150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>
      <c r="A3763" s="126"/>
      <c r="B3763" s="74"/>
      <c r="C3763" s="151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>
      <c r="A3764" s="126"/>
      <c r="B3764" s="76"/>
      <c r="C3764" s="150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>
      <c r="A3765" s="126"/>
      <c r="B3765" s="74"/>
      <c r="C3765" s="151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>
      <c r="A3766" s="126"/>
      <c r="B3766" s="76"/>
      <c r="C3766" s="150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>
      <c r="A3767" s="126"/>
      <c r="B3767" s="74"/>
      <c r="C3767" s="151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>
      <c r="A3768" s="126"/>
      <c r="B3768" s="76"/>
      <c r="C3768" s="150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>
      <c r="A3769" s="126"/>
      <c r="B3769" s="74"/>
      <c r="C3769" s="151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>
      <c r="A3770" s="126"/>
      <c r="B3770" s="76"/>
      <c r="C3770" s="150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>
      <c r="A3771" s="126"/>
      <c r="B3771" s="74"/>
      <c r="C3771" s="151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>
      <c r="A3772" s="126"/>
      <c r="B3772" s="76"/>
      <c r="C3772" s="150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>
      <c r="A3773" s="126"/>
      <c r="B3773" s="74"/>
      <c r="C3773" s="151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>
      <c r="A3774" s="126"/>
      <c r="B3774" s="76"/>
      <c r="C3774" s="150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>
      <c r="A3775" s="126"/>
      <c r="B3775" s="74"/>
      <c r="C3775" s="151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>
      <c r="A3776" s="126"/>
      <c r="B3776" s="76"/>
      <c r="C3776" s="150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>
      <c r="A3777" s="126"/>
      <c r="B3777" s="74"/>
      <c r="C3777" s="151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>
      <c r="A3778" s="126"/>
      <c r="B3778" s="76"/>
      <c r="C3778" s="150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>
      <c r="A3779" s="126"/>
      <c r="B3779" s="74"/>
      <c r="C3779" s="151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>
      <c r="A3780" s="126"/>
      <c r="B3780" s="76"/>
      <c r="C3780" s="150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>
      <c r="A3781" s="126"/>
      <c r="B3781" s="74"/>
      <c r="C3781" s="151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>
      <c r="A3782" s="126"/>
      <c r="B3782" s="76"/>
      <c r="C3782" s="150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>
      <c r="A3783" s="126"/>
      <c r="B3783" s="74"/>
      <c r="C3783" s="151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>
      <c r="A3784" s="126"/>
      <c r="B3784" s="76"/>
      <c r="C3784" s="150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>
      <c r="A3785" s="126"/>
      <c r="B3785" s="74"/>
      <c r="C3785" s="151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>
      <c r="A3786" s="126"/>
      <c r="B3786" s="76"/>
      <c r="C3786" s="150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>
      <c r="A3787" s="126"/>
      <c r="B3787" s="74"/>
      <c r="C3787" s="151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>
      <c r="A3788" s="126"/>
      <c r="B3788" s="76"/>
      <c r="C3788" s="150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>
      <c r="A3789" s="126"/>
      <c r="B3789" s="74"/>
      <c r="C3789" s="151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>
      <c r="A3790" s="126"/>
      <c r="B3790" s="76"/>
      <c r="C3790" s="150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>
      <c r="A3791" s="126"/>
      <c r="B3791" s="74"/>
      <c r="C3791" s="151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>
      <c r="A3792" s="126"/>
      <c r="B3792" s="76"/>
      <c r="C3792" s="150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>
      <c r="A3793" s="126"/>
      <c r="B3793" s="74"/>
      <c r="C3793" s="151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>
      <c r="A3794" s="126"/>
      <c r="B3794" s="76"/>
      <c r="C3794" s="150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>
      <c r="A3795" s="126"/>
      <c r="B3795" s="74"/>
      <c r="C3795" s="151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>
      <c r="A3796" s="126"/>
      <c r="B3796" s="76"/>
      <c r="C3796" s="150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>
      <c r="A3797" s="126"/>
      <c r="B3797" s="74"/>
      <c r="C3797" s="151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>
      <c r="A3798" s="126"/>
      <c r="B3798" s="76"/>
      <c r="C3798" s="150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>
      <c r="A3799" s="126"/>
      <c r="B3799" s="74"/>
      <c r="C3799" s="151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>
      <c r="A3800" s="126"/>
      <c r="B3800" s="76"/>
      <c r="C3800" s="150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>
      <c r="A3801" s="126"/>
      <c r="B3801" s="74"/>
      <c r="C3801" s="151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>
      <c r="A3802" s="126"/>
      <c r="B3802" s="76"/>
      <c r="C3802" s="150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>
      <c r="A3803" s="126"/>
      <c r="B3803" s="74"/>
      <c r="C3803" s="151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>
      <c r="A3804" s="126"/>
      <c r="B3804" s="76"/>
      <c r="C3804" s="150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>
      <c r="A3805" s="126"/>
      <c r="B3805" s="74"/>
      <c r="C3805" s="151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>
      <c r="A3806" s="126"/>
      <c r="B3806" s="76"/>
      <c r="C3806" s="150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>
      <c r="A3807" s="126"/>
      <c r="B3807" s="74"/>
      <c r="C3807" s="151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>
      <c r="A3808" s="126"/>
      <c r="B3808" s="76"/>
      <c r="C3808" s="150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>
      <c r="A3809" s="126"/>
      <c r="B3809" s="74"/>
      <c r="C3809" s="151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>
      <c r="A3810" s="126"/>
      <c r="B3810" s="76"/>
      <c r="C3810" s="150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>
      <c r="A3811" s="126"/>
      <c r="B3811" s="74"/>
      <c r="C3811" s="151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>
      <c r="A3812" s="126"/>
      <c r="B3812" s="76"/>
      <c r="C3812" s="150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>
      <c r="A3813" s="126"/>
      <c r="B3813" s="74"/>
      <c r="C3813" s="151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>
      <c r="A3814" s="126"/>
      <c r="B3814" s="76"/>
      <c r="C3814" s="150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>
      <c r="A3815" s="126"/>
      <c r="B3815" s="74"/>
      <c r="C3815" s="151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>
      <c r="A3816" s="126"/>
      <c r="B3816" s="76"/>
      <c r="C3816" s="150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>
      <c r="A3817" s="126"/>
      <c r="B3817" s="74"/>
      <c r="C3817" s="151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>
      <c r="A3818" s="126"/>
      <c r="B3818" s="76"/>
      <c r="C3818" s="150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>
      <c r="A3819" s="126"/>
      <c r="B3819" s="74"/>
      <c r="C3819" s="151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>
      <c r="A3820" s="126"/>
      <c r="B3820" s="76"/>
      <c r="C3820" s="150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>
      <c r="A3821" s="126"/>
      <c r="B3821" s="74"/>
      <c r="C3821" s="151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>
      <c r="A3822" s="126"/>
      <c r="B3822" s="76"/>
      <c r="C3822" s="150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>
      <c r="A3823" s="126"/>
      <c r="B3823" s="74"/>
      <c r="C3823" s="151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>
      <c r="A3824" s="126"/>
      <c r="B3824" s="76"/>
      <c r="C3824" s="150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>
      <c r="A3825" s="126"/>
      <c r="B3825" s="74"/>
      <c r="C3825" s="151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>
      <c r="A3826" s="126"/>
      <c r="B3826" s="76"/>
      <c r="C3826" s="150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>
      <c r="A3827" s="126"/>
      <c r="B3827" s="74"/>
      <c r="C3827" s="151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>
      <c r="A3828" s="126"/>
      <c r="B3828" s="76"/>
      <c r="C3828" s="150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>
      <c r="A3829" s="126"/>
      <c r="B3829" s="74"/>
      <c r="C3829" s="151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>
      <c r="A3830" s="126"/>
      <c r="B3830" s="76"/>
      <c r="C3830" s="150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>
      <c r="A3831" s="126"/>
      <c r="B3831" s="74"/>
      <c r="C3831" s="151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>
      <c r="A3832" s="126"/>
      <c r="B3832" s="76"/>
      <c r="C3832" s="150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>
      <c r="A3833" s="126"/>
      <c r="B3833" s="74"/>
      <c r="C3833" s="151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>
      <c r="A3834" s="126"/>
      <c r="B3834" s="76"/>
      <c r="C3834" s="150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>
      <c r="A3835" s="126"/>
      <c r="B3835" s="74"/>
      <c r="C3835" s="151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>
      <c r="A3836" s="126"/>
      <c r="B3836" s="76"/>
      <c r="C3836" s="150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>
      <c r="A3837" s="126"/>
      <c r="B3837" s="74"/>
      <c r="C3837" s="151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>
      <c r="A3838" s="126"/>
      <c r="B3838" s="76"/>
      <c r="C3838" s="150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>
      <c r="A3839" s="126"/>
      <c r="B3839" s="74"/>
      <c r="C3839" s="151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>
      <c r="A3840" s="126"/>
      <c r="B3840" s="76"/>
      <c r="C3840" s="150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>
      <c r="A3841" s="126"/>
      <c r="B3841" s="74"/>
      <c r="C3841" s="151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>
      <c r="A3842" s="126"/>
      <c r="B3842" s="76"/>
      <c r="C3842" s="150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>
      <c r="A3843" s="126"/>
      <c r="B3843" s="74"/>
      <c r="C3843" s="151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>
      <c r="A3844" s="126"/>
      <c r="B3844" s="76"/>
      <c r="C3844" s="150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>
      <c r="A3845" s="126"/>
      <c r="B3845" s="74"/>
      <c r="C3845" s="151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>
      <c r="A3846" s="126"/>
      <c r="B3846" s="76"/>
      <c r="C3846" s="150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>
      <c r="A3847" s="126"/>
      <c r="B3847" s="74"/>
      <c r="C3847" s="151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>
      <c r="A3848" s="126"/>
      <c r="B3848" s="76"/>
      <c r="C3848" s="150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>
      <c r="A3849" s="126"/>
      <c r="B3849" s="74"/>
      <c r="C3849" s="151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>
      <c r="A3850" s="126"/>
      <c r="B3850" s="76"/>
      <c r="C3850" s="150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>
      <c r="A3851" s="126"/>
      <c r="B3851" s="74"/>
      <c r="C3851" s="151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>
      <c r="A3852" s="126"/>
      <c r="B3852" s="76"/>
      <c r="C3852" s="150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>
      <c r="A3853" s="126"/>
      <c r="B3853" s="74"/>
      <c r="C3853" s="151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>
      <c r="A3854" s="126"/>
      <c r="B3854" s="76"/>
      <c r="C3854" s="150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>
      <c r="A3855" s="126"/>
      <c r="B3855" s="74"/>
      <c r="C3855" s="151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>
      <c r="A3856" s="126"/>
      <c r="B3856" s="76"/>
      <c r="C3856" s="150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>
      <c r="A3857" s="126"/>
      <c r="B3857" s="74"/>
      <c r="C3857" s="151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>
      <c r="A3858" s="126"/>
      <c r="B3858" s="76"/>
      <c r="C3858" s="150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>
      <c r="A3859" s="126"/>
      <c r="B3859" s="74"/>
      <c r="C3859" s="151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>
      <c r="A3860" s="126"/>
      <c r="B3860" s="76"/>
      <c r="C3860" s="150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>
      <c r="A3861" s="126"/>
      <c r="B3861" s="74"/>
      <c r="C3861" s="151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>
      <c r="A3862" s="126"/>
      <c r="B3862" s="76"/>
      <c r="C3862" s="150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>
      <c r="A3863" s="126"/>
      <c r="B3863" s="74"/>
      <c r="C3863" s="151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>
      <c r="A3864" s="126"/>
      <c r="B3864" s="76"/>
      <c r="C3864" s="150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>
      <c r="A3865" s="126"/>
      <c r="B3865" s="74"/>
      <c r="C3865" s="151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>
      <c r="A3866" s="126"/>
      <c r="B3866" s="76"/>
      <c r="C3866" s="150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>
      <c r="A3867" s="126"/>
      <c r="B3867" s="74"/>
      <c r="C3867" s="151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>
      <c r="A3868" s="126"/>
      <c r="B3868" s="76"/>
      <c r="C3868" s="150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>
      <c r="A3869" s="126"/>
      <c r="B3869" s="74"/>
      <c r="C3869" s="151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>
      <c r="A3870" s="126"/>
      <c r="B3870" s="76"/>
      <c r="C3870" s="150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>
      <c r="A3871" s="126"/>
      <c r="B3871" s="74"/>
      <c r="C3871" s="151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>
      <c r="A3872" s="126"/>
      <c r="B3872" s="76"/>
      <c r="C3872" s="150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>
      <c r="A3873" s="126"/>
      <c r="B3873" s="74"/>
      <c r="C3873" s="151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>
      <c r="A3874" s="126"/>
      <c r="B3874" s="76"/>
      <c r="C3874" s="150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>
      <c r="A3875" s="126"/>
      <c r="B3875" s="74"/>
      <c r="C3875" s="151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>
      <c r="A3876" s="126"/>
      <c r="B3876" s="76"/>
      <c r="C3876" s="150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>
      <c r="A3877" s="126"/>
      <c r="B3877" s="74"/>
      <c r="C3877" s="151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>
      <c r="A3878" s="126"/>
      <c r="B3878" s="76"/>
      <c r="C3878" s="150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>
      <c r="A3879" s="126"/>
      <c r="B3879" s="74"/>
      <c r="C3879" s="151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>
      <c r="A3880" s="126"/>
      <c r="B3880" s="76"/>
      <c r="C3880" s="150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>
      <c r="A3881" s="126"/>
      <c r="B3881" s="74"/>
      <c r="C3881" s="151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>
      <c r="A3882" s="126"/>
      <c r="B3882" s="76"/>
      <c r="C3882" s="150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>
      <c r="A3883" s="126"/>
      <c r="B3883" s="74"/>
      <c r="C3883" s="151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>
      <c r="A3884" s="126"/>
      <c r="B3884" s="76"/>
      <c r="C3884" s="150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>
      <c r="A3885" s="126"/>
      <c r="B3885" s="74"/>
      <c r="C3885" s="151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>
      <c r="A3886" s="126"/>
      <c r="B3886" s="76"/>
      <c r="C3886" s="150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>
      <c r="A3887" s="126"/>
      <c r="B3887" s="74"/>
      <c r="C3887" s="151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>
      <c r="A3888" s="126"/>
      <c r="B3888" s="76"/>
      <c r="C3888" s="150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>
      <c r="A3889" s="126"/>
      <c r="B3889" s="74"/>
      <c r="C3889" s="151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>
      <c r="A3890" s="126"/>
      <c r="B3890" s="76"/>
      <c r="C3890" s="150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>
      <c r="A3891" s="126"/>
      <c r="B3891" s="74"/>
      <c r="C3891" s="151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>
      <c r="A3892" s="126"/>
      <c r="B3892" s="76"/>
      <c r="C3892" s="150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>
      <c r="A3893" s="126"/>
      <c r="B3893" s="74"/>
      <c r="C3893" s="151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>
      <c r="A3894" s="126"/>
      <c r="B3894" s="76"/>
      <c r="C3894" s="150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>
      <c r="A3895" s="126"/>
      <c r="B3895" s="74"/>
      <c r="C3895" s="151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>
      <c r="A3896" s="126"/>
      <c r="B3896" s="76"/>
      <c r="C3896" s="150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>
      <c r="A3897" s="126"/>
      <c r="B3897" s="74"/>
      <c r="C3897" s="151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>
      <c r="A3898" s="126"/>
      <c r="B3898" s="76"/>
      <c r="C3898" s="150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>
      <c r="A3899" s="126"/>
      <c r="B3899" s="74"/>
      <c r="C3899" s="151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>
      <c r="A3900" s="126"/>
      <c r="B3900" s="76"/>
      <c r="C3900" s="150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>
      <c r="A3901" s="126"/>
      <c r="B3901" s="74"/>
      <c r="C3901" s="151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>
      <c r="A3902" s="126"/>
      <c r="B3902" s="76"/>
      <c r="C3902" s="150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>
      <c r="A3903" s="126"/>
      <c r="B3903" s="74"/>
      <c r="C3903" s="151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>
      <c r="A3904" s="126"/>
      <c r="B3904" s="76"/>
      <c r="C3904" s="150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>
      <c r="A3905" s="126"/>
      <c r="B3905" s="74"/>
      <c r="C3905" s="151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>
      <c r="A3906" s="126"/>
      <c r="B3906" s="76"/>
      <c r="C3906" s="150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>
      <c r="A3907" s="126"/>
      <c r="B3907" s="74"/>
      <c r="C3907" s="151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>
      <c r="A3908" s="126"/>
      <c r="B3908" s="76"/>
      <c r="C3908" s="150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>
      <c r="A3909" s="126"/>
      <c r="B3909" s="74"/>
      <c r="C3909" s="151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>
      <c r="A3910" s="126"/>
      <c r="B3910" s="76"/>
      <c r="C3910" s="150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>
      <c r="A3911" s="126"/>
      <c r="B3911" s="74"/>
      <c r="C3911" s="151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>
      <c r="A3912" s="126"/>
      <c r="B3912" s="76"/>
      <c r="C3912" s="150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>
      <c r="A3913" s="126"/>
      <c r="B3913" s="74"/>
      <c r="C3913" s="151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>
      <c r="A3914" s="126"/>
      <c r="B3914" s="76"/>
      <c r="C3914" s="150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>
      <c r="A3915" s="126"/>
      <c r="B3915" s="74"/>
      <c r="C3915" s="151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>
      <c r="A3916" s="126"/>
      <c r="B3916" s="76"/>
      <c r="C3916" s="150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>
      <c r="A3917" s="126"/>
      <c r="B3917" s="74"/>
      <c r="C3917" s="151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>
      <c r="A3918" s="126"/>
      <c r="B3918" s="76"/>
      <c r="C3918" s="150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>
      <c r="A3919" s="126"/>
      <c r="B3919" s="74"/>
      <c r="C3919" s="151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>
      <c r="A3920" s="126"/>
      <c r="B3920" s="76"/>
      <c r="C3920" s="150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>
      <c r="A3921" s="126"/>
      <c r="B3921" s="74"/>
      <c r="C3921" s="151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>
      <c r="A3922" s="126"/>
      <c r="B3922" s="76"/>
      <c r="C3922" s="150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>
      <c r="A3923" s="126"/>
      <c r="B3923" s="74"/>
      <c r="C3923" s="151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>
      <c r="A3924" s="126"/>
      <c r="B3924" s="76"/>
      <c r="C3924" s="150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>
      <c r="A3925" s="126"/>
      <c r="B3925" s="74"/>
      <c r="C3925" s="151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>
      <c r="A3926" s="126"/>
      <c r="B3926" s="76"/>
      <c r="C3926" s="150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>
      <c r="A3927" s="126"/>
      <c r="B3927" s="74"/>
      <c r="C3927" s="151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>
      <c r="A3928" s="126"/>
      <c r="B3928" s="76"/>
      <c r="C3928" s="150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>
      <c r="A3929" s="126"/>
      <c r="B3929" s="74"/>
      <c r="C3929" s="151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>
      <c r="A3930" s="126"/>
      <c r="B3930" s="76"/>
      <c r="C3930" s="150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>
      <c r="A3931" s="126"/>
      <c r="B3931" s="74"/>
      <c r="C3931" s="151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>
      <c r="A3932" s="126"/>
      <c r="B3932" s="76"/>
      <c r="C3932" s="150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>
      <c r="A3933" s="126"/>
      <c r="B3933" s="74"/>
      <c r="C3933" s="151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>
      <c r="A3934" s="126"/>
      <c r="B3934" s="76"/>
      <c r="C3934" s="150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>
      <c r="A3935" s="126"/>
      <c r="B3935" s="74"/>
      <c r="C3935" s="151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>
      <c r="A3936" s="126"/>
      <c r="B3936" s="76"/>
      <c r="C3936" s="150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>
      <c r="A3937" s="126"/>
      <c r="B3937" s="74"/>
      <c r="C3937" s="151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>
      <c r="A3938" s="126"/>
      <c r="B3938" s="76"/>
      <c r="C3938" s="150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>
      <c r="A3939" s="126"/>
      <c r="B3939" s="74"/>
      <c r="C3939" s="151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>
      <c r="A3940" s="126"/>
      <c r="B3940" s="76"/>
      <c r="C3940" s="150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>
      <c r="A3941" s="126"/>
      <c r="B3941" s="74"/>
      <c r="C3941" s="151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>
      <c r="A3942" s="126"/>
      <c r="B3942" s="76"/>
      <c r="C3942" s="150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>
      <c r="A3943" s="126"/>
      <c r="B3943" s="74"/>
      <c r="C3943" s="151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>
      <c r="A3944" s="126"/>
      <c r="B3944" s="76"/>
      <c r="C3944" s="150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>
      <c r="A3945" s="126"/>
      <c r="B3945" s="74"/>
      <c r="C3945" s="151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>
      <c r="A3946" s="126"/>
      <c r="B3946" s="76"/>
      <c r="C3946" s="150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>
      <c r="A3947" s="126"/>
      <c r="B3947" s="74"/>
      <c r="C3947" s="151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>
      <c r="A3948" s="126"/>
      <c r="B3948" s="76"/>
      <c r="C3948" s="150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>
      <c r="A3949" s="126"/>
      <c r="B3949" s="74"/>
      <c r="C3949" s="151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>
      <c r="A3950" s="126"/>
      <c r="B3950" s="76"/>
      <c r="C3950" s="150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>
      <c r="A3951" s="126"/>
      <c r="B3951" s="74"/>
      <c r="C3951" s="151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>
      <c r="A3952" s="126"/>
      <c r="B3952" s="76"/>
      <c r="C3952" s="150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>
      <c r="A3953" s="126"/>
      <c r="B3953" s="74"/>
      <c r="C3953" s="151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>
      <c r="A3954" s="126"/>
      <c r="B3954" s="76"/>
      <c r="C3954" s="150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>
      <c r="A3955" s="126"/>
      <c r="B3955" s="74"/>
      <c r="C3955" s="151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>
      <c r="A3956" s="126"/>
      <c r="B3956" s="76"/>
      <c r="C3956" s="150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>
      <c r="A3957" s="126"/>
      <c r="B3957" s="74"/>
      <c r="C3957" s="151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>
      <c r="A3958" s="126"/>
      <c r="B3958" s="76"/>
      <c r="C3958" s="150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>
      <c r="A3959" s="126"/>
      <c r="B3959" s="74"/>
      <c r="C3959" s="151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>
      <c r="A3960" s="126"/>
      <c r="B3960" s="76"/>
      <c r="C3960" s="150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>
      <c r="A3961" s="126"/>
      <c r="B3961" s="74"/>
      <c r="C3961" s="151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>
      <c r="A3962" s="126"/>
      <c r="B3962" s="76"/>
      <c r="C3962" s="150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>
      <c r="A3963" s="126"/>
      <c r="B3963" s="74"/>
      <c r="C3963" s="151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>
      <c r="A3964" s="126"/>
      <c r="B3964" s="76"/>
      <c r="C3964" s="150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>
      <c r="A3965" s="126"/>
      <c r="B3965" s="74"/>
      <c r="C3965" s="151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>
      <c r="A3966" s="126"/>
      <c r="B3966" s="76"/>
      <c r="C3966" s="150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>
      <c r="A3967" s="126"/>
      <c r="B3967" s="74"/>
      <c r="C3967" s="151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>
      <c r="A3968" s="126"/>
      <c r="B3968" s="76"/>
      <c r="C3968" s="150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>
      <c r="A3969" s="126"/>
      <c r="B3969" s="74"/>
      <c r="C3969" s="151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>
      <c r="A3970" s="126"/>
      <c r="B3970" s="76"/>
      <c r="C3970" s="150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>
      <c r="A3971" s="126"/>
      <c r="B3971" s="74"/>
      <c r="C3971" s="151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>
      <c r="A3972" s="126"/>
      <c r="B3972" s="76"/>
      <c r="C3972" s="150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>
      <c r="A3973" s="126"/>
      <c r="B3973" s="74"/>
      <c r="C3973" s="151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>
      <c r="A3974" s="126"/>
      <c r="B3974" s="76"/>
      <c r="C3974" s="150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>
      <c r="A3975" s="126"/>
      <c r="B3975" s="74"/>
      <c r="C3975" s="151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>
      <c r="A3976" s="126"/>
      <c r="B3976" s="76"/>
      <c r="C3976" s="150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>
      <c r="A3977" s="126"/>
      <c r="B3977" s="74"/>
      <c r="C3977" s="151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>
      <c r="A3978" s="126"/>
      <c r="B3978" s="76"/>
      <c r="C3978" s="150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>
      <c r="A3979" s="126"/>
      <c r="B3979" s="74"/>
      <c r="C3979" s="151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>
      <c r="A3980" s="126"/>
      <c r="B3980" s="76"/>
      <c r="C3980" s="150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>
      <c r="A3981" s="126"/>
      <c r="B3981" s="74"/>
      <c r="C3981" s="151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>
      <c r="A3982" s="126"/>
      <c r="B3982" s="76"/>
      <c r="C3982" s="150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>
      <c r="A3983" s="126"/>
      <c r="B3983" s="74"/>
      <c r="C3983" s="151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>
      <c r="A3984" s="126"/>
      <c r="B3984" s="76"/>
      <c r="C3984" s="150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>
      <c r="A3985" s="126"/>
      <c r="B3985" s="74"/>
      <c r="C3985" s="151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>
      <c r="A3986" s="126"/>
      <c r="B3986" s="76"/>
      <c r="C3986" s="150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>
      <c r="A3987" s="126"/>
      <c r="B3987" s="74"/>
      <c r="C3987" s="151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>
      <c r="A3988" s="126"/>
      <c r="B3988" s="76"/>
      <c r="C3988" s="150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>
      <c r="A3989" s="126"/>
      <c r="B3989" s="74"/>
      <c r="C3989" s="151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>
      <c r="A3990" s="126"/>
      <c r="B3990" s="76"/>
      <c r="C3990" s="150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>
      <c r="A3991" s="126"/>
      <c r="B3991" s="74"/>
      <c r="C3991" s="151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>
      <c r="A3992" s="126"/>
      <c r="B3992" s="76"/>
      <c r="C3992" s="150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>
      <c r="A3993" s="126"/>
      <c r="B3993" s="74"/>
      <c r="C3993" s="151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>
      <c r="A3994" s="126"/>
      <c r="B3994" s="76"/>
      <c r="C3994" s="150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>
      <c r="A3995" s="126"/>
      <c r="B3995" s="74"/>
      <c r="C3995" s="151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>
      <c r="A3996" s="126"/>
      <c r="B3996" s="76"/>
      <c r="C3996" s="150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>
      <c r="A3997" s="126"/>
      <c r="B3997" s="74"/>
      <c r="C3997" s="151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>
      <c r="A3998" s="126"/>
      <c r="B3998" s="76"/>
      <c r="C3998" s="150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>
      <c r="A3999" s="126"/>
      <c r="B3999" s="74"/>
      <c r="C3999" s="151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>
      <c r="A4000" s="126"/>
      <c r="B4000" s="76"/>
      <c r="C4000" s="150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>
      <c r="A4001" s="126"/>
      <c r="B4001" s="74"/>
      <c r="C4001" s="151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>
      <c r="A4002" s="126"/>
      <c r="B4002" s="76"/>
      <c r="C4002" s="150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>
      <c r="A4003" s="126"/>
      <c r="B4003" s="74"/>
      <c r="C4003" s="151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>
      <c r="A4004" s="126"/>
      <c r="B4004" s="76"/>
      <c r="C4004" s="150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>
      <c r="A4005" s="126"/>
      <c r="B4005" s="74"/>
      <c r="C4005" s="151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>
      <c r="A4006" s="126"/>
      <c r="B4006" s="76"/>
      <c r="C4006" s="150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>
      <c r="A4007" s="126"/>
      <c r="B4007" s="74"/>
      <c r="C4007" s="151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>
      <c r="A4008" s="126"/>
      <c r="B4008" s="76"/>
      <c r="C4008" s="150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>
      <c r="A4009" s="126"/>
      <c r="B4009" s="74"/>
      <c r="C4009" s="151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>
      <c r="A4010" s="126"/>
      <c r="B4010" s="76"/>
      <c r="C4010" s="150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>
      <c r="A4011" s="126"/>
      <c r="B4011" s="74"/>
      <c r="C4011" s="151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>
      <c r="A4012" s="126"/>
      <c r="B4012" s="76"/>
      <c r="C4012" s="150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>
      <c r="A4013" s="126"/>
      <c r="B4013" s="74"/>
      <c r="C4013" s="151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>
      <c r="A4014" s="126"/>
      <c r="B4014" s="76"/>
      <c r="C4014" s="150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>
      <c r="A4015" s="126"/>
      <c r="B4015" s="74"/>
      <c r="C4015" s="151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>
      <c r="A4016" s="126"/>
      <c r="B4016" s="76"/>
      <c r="C4016" s="150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>
      <c r="A4017" s="126"/>
      <c r="B4017" s="74"/>
      <c r="C4017" s="151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>
      <c r="A4018" s="126"/>
      <c r="B4018" s="76"/>
      <c r="C4018" s="150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>
      <c r="A4019" s="126"/>
      <c r="B4019" s="74"/>
      <c r="C4019" s="151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>
      <c r="A4020" s="126"/>
      <c r="B4020" s="76"/>
      <c r="C4020" s="150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>
      <c r="A4021" s="126"/>
      <c r="B4021" s="74"/>
      <c r="C4021" s="151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>
      <c r="A4022" s="126"/>
      <c r="B4022" s="76"/>
      <c r="C4022" s="150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>
      <c r="A4023" s="126"/>
      <c r="B4023" s="74"/>
      <c r="C4023" s="151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>
      <c r="A4024" s="126"/>
      <c r="B4024" s="76"/>
      <c r="C4024" s="150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>
      <c r="A4025" s="126"/>
      <c r="B4025" s="74"/>
      <c r="C4025" s="151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>
      <c r="A4026" s="126"/>
      <c r="B4026" s="76"/>
      <c r="C4026" s="150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>
      <c r="A4027" s="126"/>
      <c r="B4027" s="74"/>
      <c r="C4027" s="151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>
      <c r="A4028" s="126"/>
      <c r="B4028" s="76"/>
      <c r="C4028" s="150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>
      <c r="A4029" s="126"/>
      <c r="B4029" s="74"/>
      <c r="C4029" s="151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>
      <c r="A4030" s="126"/>
      <c r="B4030" s="76"/>
      <c r="C4030" s="150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>
      <c r="A4031" s="126"/>
      <c r="B4031" s="74"/>
      <c r="C4031" s="151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>
      <c r="A4032" s="126"/>
      <c r="B4032" s="76"/>
      <c r="C4032" s="150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>
      <c r="A4033" s="126"/>
      <c r="B4033" s="74"/>
      <c r="C4033" s="151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>
      <c r="A4034" s="126"/>
      <c r="B4034" s="76"/>
      <c r="C4034" s="150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>
      <c r="A4035" s="126"/>
      <c r="B4035" s="74"/>
      <c r="C4035" s="151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>
      <c r="A4036" s="126"/>
      <c r="B4036" s="76"/>
      <c r="C4036" s="150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>
      <c r="A4037" s="126"/>
      <c r="B4037" s="74"/>
      <c r="C4037" s="151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>
      <c r="A4038" s="126"/>
      <c r="B4038" s="76"/>
      <c r="C4038" s="150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>
      <c r="A4039" s="126"/>
      <c r="B4039" s="74"/>
      <c r="C4039" s="151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>
      <c r="A4040" s="126"/>
      <c r="B4040" s="76"/>
      <c r="C4040" s="150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>
      <c r="A4041" s="126"/>
      <c r="B4041" s="74"/>
      <c r="C4041" s="151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>
      <c r="A4042" s="126"/>
      <c r="B4042" s="76"/>
      <c r="C4042" s="150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>
      <c r="A4043" s="126"/>
      <c r="B4043" s="74"/>
      <c r="C4043" s="151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>
      <c r="A4044" s="126"/>
      <c r="B4044" s="76"/>
      <c r="C4044" s="150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>
      <c r="A4045" s="126"/>
      <c r="B4045" s="74"/>
      <c r="C4045" s="151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>
      <c r="A4046" s="126"/>
      <c r="B4046" s="76"/>
      <c r="C4046" s="150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>
      <c r="A4047" s="126"/>
      <c r="B4047" s="74"/>
      <c r="C4047" s="151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>
      <c r="A4048" s="126"/>
      <c r="B4048" s="76"/>
      <c r="C4048" s="150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>
      <c r="A4049" s="126"/>
      <c r="B4049" s="74"/>
      <c r="C4049" s="151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>
      <c r="A4050" s="126"/>
      <c r="B4050" s="76"/>
      <c r="C4050" s="150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>
      <c r="A4051" s="126"/>
      <c r="B4051" s="74"/>
      <c r="C4051" s="151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>
      <c r="A4052" s="126"/>
      <c r="B4052" s="76"/>
      <c r="C4052" s="150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>
      <c r="A4053" s="126"/>
      <c r="B4053" s="74"/>
      <c r="C4053" s="151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>
      <c r="A4054" s="126"/>
      <c r="B4054" s="76"/>
      <c r="C4054" s="150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>
      <c r="A4055" s="126"/>
      <c r="B4055" s="74"/>
      <c r="C4055" s="151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>
      <c r="A4056" s="126"/>
      <c r="B4056" s="76"/>
      <c r="C4056" s="150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>
      <c r="A4057" s="126"/>
      <c r="B4057" s="74"/>
      <c r="C4057" s="151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>
      <c r="A4058" s="126"/>
      <c r="B4058" s="76"/>
      <c r="C4058" s="150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>
      <c r="A4059" s="126"/>
      <c r="B4059" s="74"/>
      <c r="C4059" s="151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>
      <c r="A4060" s="126"/>
      <c r="B4060" s="76"/>
      <c r="C4060" s="150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>
      <c r="A4061" s="126"/>
      <c r="B4061" s="74"/>
      <c r="C4061" s="151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>
      <c r="A4062" s="126"/>
      <c r="B4062" s="76"/>
      <c r="C4062" s="150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>
      <c r="A4063" s="126"/>
      <c r="B4063" s="74"/>
      <c r="C4063" s="151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>
      <c r="A4064" s="126"/>
      <c r="B4064" s="76"/>
      <c r="C4064" s="150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>
      <c r="A4065" s="126"/>
      <c r="B4065" s="74"/>
      <c r="C4065" s="151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>
      <c r="A4066" s="126"/>
      <c r="B4066" s="76"/>
      <c r="C4066" s="150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>
      <c r="A4067" s="126"/>
      <c r="B4067" s="74"/>
      <c r="C4067" s="151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>
      <c r="A4068" s="126"/>
      <c r="B4068" s="76"/>
      <c r="C4068" s="150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>
      <c r="A4069" s="126"/>
      <c r="B4069" s="74"/>
      <c r="C4069" s="151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>
      <c r="A4070" s="126"/>
      <c r="B4070" s="76"/>
      <c r="C4070" s="150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>
      <c r="A4071" s="126"/>
      <c r="B4071" s="74"/>
      <c r="C4071" s="151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>
      <c r="A4072" s="126"/>
      <c r="B4072" s="76"/>
      <c r="C4072" s="150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>
      <c r="A4073" s="126"/>
      <c r="B4073" s="74"/>
      <c r="C4073" s="151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>
      <c r="A4074" s="126"/>
      <c r="B4074" s="76"/>
      <c r="C4074" s="150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>
      <c r="A4075" s="126"/>
      <c r="B4075" s="74"/>
      <c r="C4075" s="151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>
      <c r="A4076" s="126"/>
      <c r="B4076" s="76"/>
      <c r="C4076" s="150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>
      <c r="A4077" s="126"/>
      <c r="B4077" s="74"/>
      <c r="C4077" s="151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>
      <c r="A4078" s="126"/>
      <c r="B4078" s="76"/>
      <c r="C4078" s="150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>
      <c r="A4079" s="126"/>
      <c r="B4079" s="74"/>
      <c r="C4079" s="151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>
      <c r="A4080" s="126"/>
      <c r="B4080" s="76"/>
      <c r="C4080" s="150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>
      <c r="A4081" s="126"/>
      <c r="B4081" s="74"/>
      <c r="C4081" s="151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>
      <c r="A4082" s="126"/>
      <c r="B4082" s="76"/>
      <c r="C4082" s="150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>
      <c r="A4083" s="126"/>
      <c r="B4083" s="74"/>
      <c r="C4083" s="151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>
      <c r="A4084" s="126"/>
      <c r="B4084" s="76"/>
      <c r="C4084" s="150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>
      <c r="A4085" s="126"/>
      <c r="B4085" s="74"/>
      <c r="C4085" s="151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>
      <c r="A4086" s="126"/>
      <c r="B4086" s="76"/>
      <c r="C4086" s="150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>
      <c r="A4087" s="126"/>
      <c r="B4087" s="74"/>
      <c r="C4087" s="151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>
      <c r="A4088" s="126"/>
      <c r="B4088" s="76"/>
      <c r="C4088" s="150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>
      <c r="A4089" s="126"/>
      <c r="B4089" s="74"/>
      <c r="C4089" s="151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>
      <c r="A4090" s="126"/>
      <c r="B4090" s="76"/>
      <c r="C4090" s="150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>
      <c r="A4091" s="126"/>
      <c r="B4091" s="74"/>
      <c r="C4091" s="151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>
      <c r="A4092" s="126"/>
      <c r="B4092" s="76"/>
      <c r="C4092" s="150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>
      <c r="A4093" s="126"/>
      <c r="B4093" s="74"/>
      <c r="C4093" s="151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>
      <c r="A4094" s="126"/>
      <c r="B4094" s="76"/>
      <c r="C4094" s="150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>
      <c r="A4095" s="126"/>
      <c r="B4095" s="74"/>
      <c r="C4095" s="151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>
      <c r="A4096" s="126"/>
      <c r="B4096" s="76"/>
      <c r="C4096" s="150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>
      <c r="A4097" s="126"/>
      <c r="B4097" s="74"/>
      <c r="C4097" s="151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>
      <c r="A4098" s="126"/>
      <c r="B4098" s="76"/>
      <c r="C4098" s="150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>
      <c r="A4099" s="126"/>
      <c r="B4099" s="74"/>
      <c r="C4099" s="151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>
      <c r="A4100" s="126"/>
      <c r="B4100" s="76"/>
      <c r="C4100" s="150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>
      <c r="A4101" s="126"/>
      <c r="B4101" s="74"/>
      <c r="C4101" s="151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>
      <c r="A4102" s="126"/>
      <c r="B4102" s="76"/>
      <c r="C4102" s="150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>
      <c r="A4103" s="126"/>
      <c r="B4103" s="74"/>
      <c r="C4103" s="151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>
      <c r="A4104" s="126"/>
      <c r="B4104" s="76"/>
      <c r="C4104" s="150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>
      <c r="A4105" s="126"/>
      <c r="B4105" s="74"/>
      <c r="C4105" s="151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>
      <c r="A4106" s="126"/>
      <c r="B4106" s="76"/>
      <c r="C4106" s="150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>
      <c r="A4107" s="126"/>
      <c r="B4107" s="74"/>
      <c r="C4107" s="151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>
      <c r="A4108" s="126"/>
      <c r="B4108" s="76"/>
      <c r="C4108" s="150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>
      <c r="A4109" s="126"/>
      <c r="B4109" s="74"/>
      <c r="C4109" s="151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>
      <c r="A4110" s="126"/>
      <c r="B4110" s="76"/>
      <c r="C4110" s="150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>
      <c r="A4111" s="126"/>
      <c r="B4111" s="74"/>
      <c r="C4111" s="151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>
      <c r="A4112" s="126"/>
      <c r="B4112" s="76"/>
      <c r="C4112" s="150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>
      <c r="A4113" s="126"/>
      <c r="B4113" s="74"/>
      <c r="C4113" s="151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>
      <c r="A4114" s="126"/>
      <c r="B4114" s="76"/>
      <c r="C4114" s="150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>
      <c r="A4115" s="126"/>
      <c r="B4115" s="74"/>
      <c r="C4115" s="151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>
      <c r="A4116" s="126"/>
      <c r="B4116" s="76"/>
      <c r="C4116" s="150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>
      <c r="A4117" s="126"/>
      <c r="B4117" s="74"/>
      <c r="C4117" s="151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>
      <c r="A4118" s="126"/>
      <c r="B4118" s="76"/>
      <c r="C4118" s="150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>
      <c r="A4119" s="126"/>
      <c r="B4119" s="74"/>
      <c r="C4119" s="151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>
      <c r="A4120" s="126"/>
      <c r="B4120" s="76"/>
      <c r="C4120" s="150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>
      <c r="A4121" s="126"/>
      <c r="B4121" s="74"/>
      <c r="C4121" s="151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>
      <c r="A4122" s="126"/>
      <c r="B4122" s="76"/>
      <c r="C4122" s="150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>
      <c r="A4123" s="126"/>
      <c r="B4123" s="74"/>
      <c r="C4123" s="151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>
      <c r="A4124" s="126"/>
      <c r="B4124" s="76"/>
      <c r="C4124" s="150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>
      <c r="A4125" s="126"/>
      <c r="B4125" s="74"/>
      <c r="C4125" s="151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>
      <c r="A4126" s="126"/>
      <c r="B4126" s="76"/>
      <c r="C4126" s="150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>
      <c r="A4127" s="126"/>
      <c r="B4127" s="74"/>
      <c r="C4127" s="151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>
      <c r="A4128" s="126"/>
      <c r="B4128" s="76"/>
      <c r="C4128" s="150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>
      <c r="A4129" s="126"/>
      <c r="B4129" s="74"/>
      <c r="C4129" s="151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>
      <c r="A4130" s="126"/>
      <c r="B4130" s="76"/>
      <c r="C4130" s="150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>
      <c r="A4131" s="126"/>
      <c r="B4131" s="74"/>
      <c r="C4131" s="151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>
      <c r="A4132" s="126"/>
      <c r="B4132" s="76"/>
      <c r="C4132" s="150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>
      <c r="A4133" s="126"/>
      <c r="B4133" s="74"/>
      <c r="C4133" s="151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>
      <c r="A4134" s="126"/>
      <c r="B4134" s="76"/>
      <c r="C4134" s="150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>
      <c r="A4135" s="126"/>
      <c r="B4135" s="74"/>
      <c r="C4135" s="151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>
      <c r="A4136" s="126"/>
      <c r="B4136" s="76"/>
      <c r="C4136" s="150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>
      <c r="A4137" s="126"/>
      <c r="B4137" s="74"/>
      <c r="C4137" s="151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>
      <c r="A4138" s="126"/>
      <c r="B4138" s="76"/>
      <c r="C4138" s="150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>
      <c r="A4139" s="126"/>
      <c r="B4139" s="74"/>
      <c r="C4139" s="151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>
      <c r="A4140" s="126"/>
      <c r="B4140" s="76"/>
      <c r="C4140" s="150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>
      <c r="A4141" s="126"/>
      <c r="B4141" s="74"/>
      <c r="C4141" s="151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>
      <c r="A4142" s="126"/>
      <c r="B4142" s="76"/>
      <c r="C4142" s="150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>
      <c r="A4143" s="126"/>
      <c r="B4143" s="74"/>
      <c r="C4143" s="151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>
      <c r="A4144" s="126"/>
      <c r="B4144" s="76"/>
      <c r="C4144" s="150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>
      <c r="A4145" s="126"/>
      <c r="B4145" s="74"/>
      <c r="C4145" s="151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>
      <c r="A4146" s="126"/>
      <c r="B4146" s="76"/>
      <c r="C4146" s="150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>
      <c r="A4147" s="126"/>
      <c r="B4147" s="74"/>
      <c r="C4147" s="151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>
      <c r="A4148" s="126"/>
      <c r="B4148" s="76"/>
      <c r="C4148" s="150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>
      <c r="A4149" s="126"/>
      <c r="B4149" s="74"/>
      <c r="C4149" s="151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>
      <c r="A4150" s="126"/>
      <c r="B4150" s="76"/>
      <c r="C4150" s="150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>
      <c r="A4151" s="126"/>
      <c r="B4151" s="74"/>
      <c r="C4151" s="151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>
      <c r="A4152" s="126"/>
      <c r="B4152" s="76"/>
      <c r="C4152" s="150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>
      <c r="A4153" s="126"/>
      <c r="B4153" s="74"/>
      <c r="C4153" s="151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>
      <c r="A4154" s="126"/>
      <c r="B4154" s="76"/>
      <c r="C4154" s="150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>
      <c r="A4155" s="126"/>
      <c r="B4155" s="74"/>
      <c r="C4155" s="151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>
      <c r="A4156" s="126"/>
      <c r="B4156" s="76"/>
      <c r="C4156" s="150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>
      <c r="A4157" s="126"/>
      <c r="B4157" s="74"/>
      <c r="C4157" s="151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>
      <c r="A4158" s="126"/>
      <c r="B4158" s="76"/>
      <c r="C4158" s="150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>
      <c r="A4159" s="126"/>
      <c r="B4159" s="74"/>
      <c r="C4159" s="151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>
      <c r="A4160" s="126"/>
      <c r="B4160" s="76"/>
      <c r="C4160" s="150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>
      <c r="A4161" s="126"/>
      <c r="B4161" s="74"/>
      <c r="C4161" s="151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>
      <c r="A4162" s="126"/>
      <c r="B4162" s="76"/>
      <c r="C4162" s="150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>
      <c r="A4163" s="126"/>
      <c r="B4163" s="74"/>
      <c r="C4163" s="151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>
      <c r="A4164" s="126"/>
      <c r="B4164" s="76"/>
      <c r="C4164" s="150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>
      <c r="A4165" s="126"/>
      <c r="B4165" s="74"/>
      <c r="C4165" s="151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>
      <c r="A4166" s="126"/>
      <c r="B4166" s="76"/>
      <c r="C4166" s="150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>
      <c r="A4167" s="126"/>
      <c r="B4167" s="74"/>
      <c r="C4167" s="151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>
      <c r="A4168" s="126"/>
      <c r="B4168" s="76"/>
      <c r="C4168" s="150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>
      <c r="A4169" s="126"/>
      <c r="B4169" s="74"/>
      <c r="C4169" s="151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>
      <c r="A4170" s="126"/>
      <c r="B4170" s="76"/>
      <c r="C4170" s="150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>
      <c r="A4171" s="126"/>
      <c r="B4171" s="74"/>
      <c r="C4171" s="151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>
      <c r="A4172" s="126"/>
      <c r="B4172" s="76"/>
      <c r="C4172" s="150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>
      <c r="A4173" s="126"/>
      <c r="B4173" s="74"/>
      <c r="C4173" s="151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>
      <c r="A4174" s="126"/>
      <c r="B4174" s="76"/>
      <c r="C4174" s="150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>
      <c r="A4175" s="126"/>
      <c r="B4175" s="74"/>
      <c r="C4175" s="151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>
      <c r="A4176" s="126"/>
      <c r="B4176" s="76"/>
      <c r="C4176" s="150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>
      <c r="A4177" s="126"/>
      <c r="B4177" s="74"/>
      <c r="C4177" s="151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>
      <c r="A4178" s="126"/>
      <c r="B4178" s="76"/>
      <c r="C4178" s="150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>
      <c r="A4179" s="126"/>
      <c r="B4179" s="74"/>
      <c r="C4179" s="151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>
      <c r="A4180" s="126"/>
      <c r="B4180" s="76"/>
      <c r="C4180" s="150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>
      <c r="A4181" s="126"/>
      <c r="B4181" s="74"/>
      <c r="C4181" s="151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>
      <c r="A4182" s="126"/>
      <c r="B4182" s="76"/>
      <c r="C4182" s="150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>
      <c r="A4183" s="126"/>
      <c r="B4183" s="74"/>
      <c r="C4183" s="151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>
      <c r="A4184" s="126"/>
      <c r="B4184" s="76"/>
      <c r="C4184" s="150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>
      <c r="A4185" s="126"/>
      <c r="B4185" s="74"/>
      <c r="C4185" s="151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>
      <c r="A4186" s="126"/>
      <c r="B4186" s="76"/>
      <c r="C4186" s="150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>
      <c r="A4187" s="126"/>
      <c r="B4187" s="74"/>
      <c r="C4187" s="151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>
      <c r="A4188" s="126"/>
      <c r="B4188" s="76"/>
      <c r="C4188" s="150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>
      <c r="A4189" s="126"/>
      <c r="B4189" s="74"/>
      <c r="C4189" s="151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>
      <c r="A4190" s="126"/>
      <c r="B4190" s="76"/>
      <c r="C4190" s="150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>
      <c r="A4191" s="126"/>
      <c r="B4191" s="74"/>
      <c r="C4191" s="151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>
      <c r="A4192" s="126"/>
      <c r="B4192" s="76"/>
      <c r="C4192" s="150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>
      <c r="A4193" s="126"/>
      <c r="B4193" s="74"/>
      <c r="C4193" s="151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>
      <c r="A4194" s="126"/>
      <c r="B4194" s="76"/>
      <c r="C4194" s="150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>
      <c r="A4195" s="126"/>
      <c r="B4195" s="74"/>
      <c r="C4195" s="151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>
      <c r="A4196" s="126"/>
      <c r="B4196" s="76"/>
      <c r="C4196" s="150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>
      <c r="A4197" s="126"/>
      <c r="B4197" s="74"/>
      <c r="C4197" s="151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>
      <c r="A4198" s="126"/>
      <c r="B4198" s="76"/>
      <c r="C4198" s="150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>
      <c r="A4199" s="126"/>
      <c r="B4199" s="74"/>
      <c r="C4199" s="151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>
      <c r="A4200" s="126"/>
      <c r="B4200" s="76"/>
      <c r="C4200" s="150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>
      <c r="A4201" s="126"/>
      <c r="B4201" s="74"/>
      <c r="C4201" s="151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>
      <c r="A4202" s="126"/>
      <c r="B4202" s="76"/>
      <c r="C4202" s="150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>
      <c r="A4203" s="126"/>
      <c r="B4203" s="74"/>
      <c r="C4203" s="151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>
      <c r="A4204" s="126"/>
      <c r="B4204" s="76"/>
      <c r="C4204" s="150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>
      <c r="A4205" s="126"/>
      <c r="B4205" s="74"/>
      <c r="C4205" s="151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>
      <c r="A4206" s="126"/>
      <c r="B4206" s="76"/>
      <c r="C4206" s="150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>
      <c r="A4207" s="126"/>
      <c r="B4207" s="74"/>
      <c r="C4207" s="151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>
      <c r="A4208" s="126"/>
      <c r="B4208" s="76"/>
      <c r="C4208" s="150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>
      <c r="A4209" s="126"/>
      <c r="B4209" s="74"/>
      <c r="C4209" s="151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>
      <c r="A4210" s="126"/>
      <c r="B4210" s="76"/>
      <c r="C4210" s="150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>
      <c r="A4211" s="126"/>
      <c r="B4211" s="74"/>
      <c r="C4211" s="151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>
      <c r="A4212" s="126"/>
      <c r="B4212" s="76"/>
      <c r="C4212" s="150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>
      <c r="A4213" s="126"/>
      <c r="B4213" s="74"/>
      <c r="C4213" s="151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>
      <c r="A4214" s="126"/>
      <c r="B4214" s="76"/>
      <c r="C4214" s="150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>
      <c r="A4215" s="126"/>
      <c r="B4215" s="74"/>
      <c r="C4215" s="151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>
      <c r="A4216" s="126"/>
      <c r="B4216" s="76"/>
      <c r="C4216" s="150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>
      <c r="A4217" s="126"/>
      <c r="B4217" s="74"/>
      <c r="C4217" s="151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>
      <c r="A4218" s="126"/>
      <c r="B4218" s="76"/>
      <c r="C4218" s="150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>
      <c r="A4219" s="126"/>
      <c r="B4219" s="74"/>
      <c r="C4219" s="151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>
      <c r="A4220" s="126"/>
      <c r="B4220" s="76"/>
      <c r="C4220" s="150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>
      <c r="A4221" s="126"/>
      <c r="B4221" s="74"/>
      <c r="C4221" s="151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>
      <c r="A4222" s="126"/>
      <c r="B4222" s="76"/>
      <c r="C4222" s="150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>
      <c r="A4223" s="126"/>
      <c r="B4223" s="74"/>
      <c r="C4223" s="151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>
      <c r="A4224" s="126"/>
      <c r="B4224" s="76"/>
      <c r="C4224" s="150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>
      <c r="A4225" s="126"/>
      <c r="B4225" s="74"/>
      <c r="C4225" s="151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>
      <c r="A4226" s="126"/>
      <c r="B4226" s="76"/>
      <c r="C4226" s="150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>
      <c r="A4227" s="126"/>
      <c r="B4227" s="74"/>
      <c r="C4227" s="151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>
      <c r="A4228" s="126"/>
      <c r="B4228" s="76"/>
      <c r="C4228" s="150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>
      <c r="A4229" s="126"/>
      <c r="B4229" s="74"/>
      <c r="C4229" s="151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>
      <c r="A4230" s="126"/>
      <c r="B4230" s="76"/>
      <c r="C4230" s="150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>
      <c r="A4231" s="126"/>
      <c r="B4231" s="74"/>
      <c r="C4231" s="151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>
      <c r="A4232" s="126"/>
      <c r="B4232" s="76"/>
      <c r="C4232" s="150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>
      <c r="A4233" s="126"/>
      <c r="B4233" s="74"/>
      <c r="C4233" s="151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>
      <c r="A4234" s="126"/>
      <c r="B4234" s="76"/>
      <c r="C4234" s="150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>
      <c r="A4235" s="126"/>
      <c r="B4235" s="74"/>
      <c r="C4235" s="151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>
      <c r="A4236" s="126"/>
      <c r="B4236" s="76"/>
      <c r="C4236" s="150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>
      <c r="A4237" s="126"/>
      <c r="B4237" s="74"/>
      <c r="C4237" s="151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>
      <c r="A4238" s="126"/>
      <c r="B4238" s="76"/>
      <c r="C4238" s="150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>
      <c r="A4239" s="126"/>
      <c r="B4239" s="74"/>
      <c r="C4239" s="151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>
      <c r="A4240" s="126"/>
      <c r="B4240" s="76"/>
      <c r="C4240" s="150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>
      <c r="A4241" s="126"/>
      <c r="B4241" s="74"/>
      <c r="C4241" s="151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>
      <c r="A4242" s="126"/>
      <c r="B4242" s="76"/>
      <c r="C4242" s="150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>
      <c r="A4243" s="126"/>
      <c r="B4243" s="74"/>
      <c r="C4243" s="151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>
      <c r="A4244" s="126"/>
      <c r="B4244" s="76"/>
      <c r="C4244" s="150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>
      <c r="A4245" s="126"/>
      <c r="B4245" s="74"/>
      <c r="C4245" s="151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>
      <c r="A4246" s="126"/>
      <c r="B4246" s="76"/>
      <c r="C4246" s="150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>
      <c r="A4247" s="126"/>
      <c r="B4247" s="74"/>
      <c r="C4247" s="151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>
      <c r="A4248" s="126"/>
      <c r="B4248" s="76"/>
      <c r="C4248" s="150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>
      <c r="A4249" s="126"/>
      <c r="B4249" s="74"/>
      <c r="C4249" s="151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>
      <c r="A4250" s="126"/>
      <c r="B4250" s="76"/>
      <c r="C4250" s="150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>
      <c r="A4251" s="126"/>
      <c r="B4251" s="74"/>
      <c r="C4251" s="151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>
      <c r="A4252" s="126"/>
      <c r="B4252" s="76"/>
      <c r="C4252" s="150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>
      <c r="A4253" s="126"/>
      <c r="B4253" s="74"/>
      <c r="C4253" s="151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>
      <c r="A4254" s="126"/>
      <c r="B4254" s="76"/>
      <c r="C4254" s="150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>
      <c r="A4255" s="126"/>
      <c r="B4255" s="74"/>
      <c r="C4255" s="151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>
      <c r="A4256" s="126"/>
      <c r="B4256" s="76"/>
      <c r="C4256" s="150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>
      <c r="A4257" s="126"/>
      <c r="B4257" s="74"/>
      <c r="C4257" s="151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>
      <c r="A4258" s="126"/>
      <c r="B4258" s="76"/>
      <c r="C4258" s="150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>
      <c r="A4259" s="126"/>
      <c r="B4259" s="74"/>
      <c r="C4259" s="151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>
      <c r="A4260" s="126"/>
      <c r="B4260" s="76"/>
      <c r="C4260" s="150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>
      <c r="A4261" s="126"/>
      <c r="B4261" s="74"/>
      <c r="C4261" s="151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>
      <c r="A4262" s="126"/>
      <c r="B4262" s="76"/>
      <c r="C4262" s="150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>
      <c r="A4263" s="126"/>
      <c r="B4263" s="74"/>
      <c r="C4263" s="151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>
      <c r="A4264" s="126"/>
      <c r="B4264" s="76"/>
      <c r="C4264" s="150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>
      <c r="A4265" s="126"/>
      <c r="B4265" s="74"/>
      <c r="C4265" s="151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>
      <c r="A4266" s="126"/>
      <c r="B4266" s="76"/>
      <c r="C4266" s="150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>
      <c r="A4267" s="126"/>
      <c r="B4267" s="74"/>
      <c r="C4267" s="151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>
      <c r="A4268" s="126"/>
      <c r="B4268" s="76"/>
      <c r="C4268" s="150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>
      <c r="A4269" s="126"/>
      <c r="B4269" s="74"/>
      <c r="C4269" s="151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>
      <c r="A4270" s="126"/>
      <c r="B4270" s="76"/>
      <c r="C4270" s="150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>
      <c r="A4271" s="126"/>
      <c r="B4271" s="74"/>
      <c r="C4271" s="151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>
      <c r="A4272" s="126"/>
      <c r="B4272" s="76"/>
      <c r="C4272" s="150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>
      <c r="A4273" s="126"/>
      <c r="B4273" s="74"/>
      <c r="C4273" s="151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>
      <c r="A4274" s="126"/>
      <c r="B4274" s="76"/>
      <c r="C4274" s="150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>
      <c r="A4275" s="126"/>
      <c r="B4275" s="74"/>
      <c r="C4275" s="151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>
      <c r="A4276" s="126"/>
      <c r="B4276" s="76"/>
      <c r="C4276" s="150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>
      <c r="A4277" s="126"/>
      <c r="B4277" s="74"/>
      <c r="C4277" s="151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>
      <c r="A4278" s="126"/>
      <c r="B4278" s="76"/>
      <c r="C4278" s="150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>
      <c r="A4279" s="126"/>
      <c r="B4279" s="74"/>
      <c r="C4279" s="151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>
      <c r="A4280" s="126"/>
      <c r="B4280" s="76"/>
      <c r="C4280" s="150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>
      <c r="A4281" s="126"/>
      <c r="B4281" s="74"/>
      <c r="C4281" s="151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>
      <c r="A4282" s="126"/>
      <c r="B4282" s="76"/>
      <c r="C4282" s="150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>
      <c r="A4283" s="126"/>
      <c r="B4283" s="74"/>
      <c r="C4283" s="151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>
      <c r="A4284" s="126"/>
      <c r="B4284" s="76"/>
      <c r="C4284" s="150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>
      <c r="A4285" s="126"/>
      <c r="B4285" s="74"/>
      <c r="C4285" s="151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>
      <c r="A4286" s="126"/>
      <c r="B4286" s="76"/>
      <c r="C4286" s="150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>
      <c r="A4287" s="126"/>
      <c r="B4287" s="74"/>
      <c r="C4287" s="151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>
      <c r="A4288" s="126"/>
      <c r="B4288" s="76"/>
      <c r="C4288" s="150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>
      <c r="A4289" s="126"/>
      <c r="B4289" s="74"/>
      <c r="C4289" s="151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>
      <c r="A4290" s="126"/>
      <c r="B4290" s="76"/>
      <c r="C4290" s="150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>
      <c r="A4291" s="126"/>
      <c r="B4291" s="74"/>
      <c r="C4291" s="151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>
      <c r="A4292" s="126"/>
      <c r="B4292" s="76"/>
      <c r="C4292" s="150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>
      <c r="A4293" s="126"/>
      <c r="B4293" s="74"/>
      <c r="C4293" s="151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>
      <c r="A4294" s="126"/>
      <c r="B4294" s="76"/>
      <c r="C4294" s="150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>
      <c r="A4295" s="126"/>
      <c r="B4295" s="74"/>
      <c r="C4295" s="151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>
      <c r="A4296" s="126"/>
      <c r="B4296" s="76"/>
      <c r="C4296" s="150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>
      <c r="A4297" s="126"/>
      <c r="B4297" s="74"/>
      <c r="C4297" s="151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>
      <c r="A4298" s="126"/>
      <c r="B4298" s="76"/>
      <c r="C4298" s="150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>
      <c r="A4299" s="126"/>
      <c r="B4299" s="74"/>
      <c r="C4299" s="151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>
      <c r="A4300" s="126"/>
      <c r="B4300" s="76"/>
      <c r="C4300" s="150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>
      <c r="A4301" s="126"/>
      <c r="B4301" s="74"/>
      <c r="C4301" s="151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>
      <c r="A4302" s="126"/>
      <c r="B4302" s="76"/>
      <c r="C4302" s="150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>
      <c r="A4303" s="126"/>
      <c r="B4303" s="74"/>
      <c r="C4303" s="151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>
      <c r="A4304" s="126"/>
      <c r="B4304" s="76"/>
      <c r="C4304" s="150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>
      <c r="A4305" s="126"/>
      <c r="B4305" s="74"/>
      <c r="C4305" s="151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>
      <c r="A4306" s="126"/>
      <c r="B4306" s="76"/>
      <c r="C4306" s="150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>
      <c r="A4307" s="126"/>
      <c r="B4307" s="74"/>
      <c r="C4307" s="151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>
      <c r="A4308" s="126"/>
      <c r="B4308" s="76"/>
      <c r="C4308" s="150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>
      <c r="A4309" s="126"/>
      <c r="B4309" s="74"/>
      <c r="C4309" s="151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>
      <c r="A4310" s="126"/>
      <c r="B4310" s="76"/>
      <c r="C4310" s="150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>
      <c r="A4311" s="126"/>
      <c r="B4311" s="74"/>
      <c r="C4311" s="151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>
      <c r="A4312" s="126"/>
      <c r="B4312" s="76"/>
      <c r="C4312" s="150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>
      <c r="A4313" s="126"/>
      <c r="B4313" s="74"/>
      <c r="C4313" s="151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>
      <c r="A4314" s="126"/>
      <c r="B4314" s="76"/>
      <c r="C4314" s="150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>
      <c r="A4315" s="126"/>
      <c r="B4315" s="74"/>
      <c r="C4315" s="151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>
      <c r="A4316" s="126"/>
      <c r="B4316" s="76"/>
      <c r="C4316" s="150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>
      <c r="A4317" s="126"/>
      <c r="B4317" s="74"/>
      <c r="C4317" s="151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>
      <c r="A4318" s="126"/>
      <c r="B4318" s="76"/>
      <c r="C4318" s="150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>
      <c r="A4319" s="126"/>
      <c r="B4319" s="74"/>
      <c r="C4319" s="151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>
      <c r="A4320" s="126"/>
      <c r="B4320" s="76"/>
      <c r="C4320" s="150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>
      <c r="A4321" s="126"/>
      <c r="B4321" s="74"/>
      <c r="C4321" s="151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>
      <c r="A4322" s="126"/>
      <c r="B4322" s="76"/>
      <c r="C4322" s="150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>
      <c r="A4323" s="126"/>
      <c r="B4323" s="74"/>
      <c r="C4323" s="151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>
      <c r="A4324" s="126"/>
      <c r="B4324" s="76"/>
      <c r="C4324" s="150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>
      <c r="A4325" s="126"/>
      <c r="B4325" s="74"/>
      <c r="C4325" s="151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>
      <c r="A4326" s="126"/>
      <c r="B4326" s="76"/>
      <c r="C4326" s="150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>
      <c r="A4327" s="126"/>
      <c r="B4327" s="74"/>
      <c r="C4327" s="151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>
      <c r="A4328" s="126"/>
      <c r="B4328" s="76"/>
      <c r="C4328" s="150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>
      <c r="A4329" s="126"/>
      <c r="B4329" s="74"/>
      <c r="C4329" s="151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>
      <c r="A4330" s="126"/>
      <c r="B4330" s="76"/>
      <c r="C4330" s="150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>
      <c r="A4331" s="126"/>
      <c r="B4331" s="74"/>
      <c r="C4331" s="151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>
      <c r="A4332" s="126"/>
      <c r="B4332" s="76"/>
      <c r="C4332" s="150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>
      <c r="A4333" s="126"/>
      <c r="B4333" s="74"/>
      <c r="C4333" s="151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>
      <c r="A4334" s="126"/>
      <c r="B4334" s="76"/>
      <c r="C4334" s="150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>
      <c r="A4335" s="126"/>
      <c r="B4335" s="74"/>
      <c r="C4335" s="151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>
      <c r="A4336" s="126"/>
      <c r="B4336" s="76"/>
      <c r="C4336" s="150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>
      <c r="A4337" s="126"/>
      <c r="B4337" s="74"/>
      <c r="C4337" s="151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>
      <c r="A4338" s="126"/>
      <c r="B4338" s="76"/>
      <c r="C4338" s="150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>
      <c r="A4339" s="126"/>
      <c r="B4339" s="74"/>
      <c r="C4339" s="151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>
      <c r="A4340" s="126"/>
      <c r="B4340" s="76"/>
      <c r="C4340" s="150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>
      <c r="A4341" s="126"/>
      <c r="B4341" s="74"/>
      <c r="C4341" s="151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>
      <c r="A4342" s="126"/>
      <c r="B4342" s="76"/>
      <c r="C4342" s="150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>
      <c r="A4343" s="126"/>
      <c r="B4343" s="74"/>
      <c r="C4343" s="151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>
      <c r="A4344" s="126"/>
      <c r="B4344" s="76"/>
      <c r="C4344" s="150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>
      <c r="A4345" s="126"/>
      <c r="B4345" s="74"/>
      <c r="C4345" s="151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>
      <c r="A4346" s="126"/>
      <c r="B4346" s="76"/>
      <c r="C4346" s="150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>
      <c r="A4347" s="126"/>
      <c r="B4347" s="74"/>
      <c r="C4347" s="151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>
      <c r="A4348" s="126"/>
      <c r="B4348" s="76"/>
      <c r="C4348" s="150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>
      <c r="A4349" s="126"/>
      <c r="B4349" s="74"/>
      <c r="C4349" s="151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>
      <c r="A4350" s="126"/>
      <c r="B4350" s="76"/>
      <c r="C4350" s="150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>
      <c r="A4351" s="126"/>
      <c r="B4351" s="74"/>
      <c r="C4351" s="151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>
      <c r="A4352" s="126"/>
      <c r="B4352" s="76"/>
      <c r="C4352" s="150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>
      <c r="A4353" s="126"/>
      <c r="B4353" s="74"/>
      <c r="C4353" s="151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>
      <c r="A4354" s="126"/>
      <c r="B4354" s="76"/>
      <c r="C4354" s="150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>
      <c r="A4355" s="126"/>
      <c r="B4355" s="74"/>
      <c r="C4355" s="151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>
      <c r="A4356" s="126"/>
      <c r="B4356" s="76"/>
      <c r="C4356" s="150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>
      <c r="A4357" s="126"/>
      <c r="B4357" s="74"/>
      <c r="C4357" s="151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>
      <c r="A4358" s="126"/>
      <c r="B4358" s="76"/>
      <c r="C4358" s="150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>
      <c r="A4359" s="126"/>
      <c r="B4359" s="74"/>
      <c r="C4359" s="151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>
      <c r="A4360" s="126"/>
      <c r="B4360" s="76"/>
      <c r="C4360" s="150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>
      <c r="A4361" s="126"/>
      <c r="B4361" s="74"/>
      <c r="C4361" s="151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>
      <c r="A4362" s="126"/>
      <c r="B4362" s="76"/>
      <c r="C4362" s="150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>
      <c r="A4363" s="126"/>
      <c r="B4363" s="74"/>
      <c r="C4363" s="151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>
      <c r="A4364" s="126"/>
      <c r="B4364" s="76"/>
      <c r="C4364" s="150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>
      <c r="A4365" s="126"/>
      <c r="B4365" s="74"/>
      <c r="C4365" s="151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>
      <c r="A4366" s="126"/>
      <c r="B4366" s="76"/>
      <c r="C4366" s="150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>
      <c r="A4367" s="126"/>
      <c r="B4367" s="74"/>
      <c r="C4367" s="151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>
      <c r="A4368" s="126"/>
      <c r="B4368" s="76"/>
      <c r="C4368" s="150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>
      <c r="A4369" s="126"/>
      <c r="B4369" s="74"/>
      <c r="C4369" s="151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>
      <c r="A4370" s="126"/>
      <c r="B4370" s="76"/>
      <c r="C4370" s="150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>
      <c r="A4371" s="126"/>
      <c r="B4371" s="74"/>
      <c r="C4371" s="151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>
      <c r="A4372" s="126"/>
      <c r="B4372" s="76"/>
      <c r="C4372" s="150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>
      <c r="A4373" s="126"/>
      <c r="B4373" s="74"/>
      <c r="C4373" s="151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>
      <c r="A4374" s="126"/>
      <c r="B4374" s="76"/>
      <c r="C4374" s="150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>
      <c r="A4375" s="126"/>
      <c r="B4375" s="74"/>
      <c r="C4375" s="151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>
      <c r="A4376" s="126"/>
      <c r="B4376" s="76"/>
      <c r="C4376" s="150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>
      <c r="A4377" s="126"/>
      <c r="B4377" s="74"/>
      <c r="C4377" s="151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>
      <c r="A4378" s="126"/>
      <c r="B4378" s="76"/>
      <c r="C4378" s="150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>
      <c r="A4379" s="126"/>
      <c r="B4379" s="74"/>
      <c r="C4379" s="151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>
      <c r="A4380" s="126"/>
      <c r="B4380" s="76"/>
      <c r="C4380" s="150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>
      <c r="A4381" s="126"/>
      <c r="B4381" s="74"/>
      <c r="C4381" s="151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>
      <c r="A4382" s="126"/>
      <c r="B4382" s="76"/>
      <c r="C4382" s="150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>
      <c r="A4383" s="126"/>
      <c r="B4383" s="74"/>
      <c r="C4383" s="151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>
      <c r="A4384" s="126"/>
      <c r="B4384" s="76"/>
      <c r="C4384" s="150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>
      <c r="A4385" s="126"/>
      <c r="B4385" s="74"/>
      <c r="C4385" s="151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>
      <c r="A4386" s="126"/>
      <c r="B4386" s="76"/>
      <c r="C4386" s="150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>
      <c r="A4387" s="126"/>
      <c r="B4387" s="74"/>
      <c r="C4387" s="151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>
      <c r="A4388" s="126"/>
      <c r="B4388" s="76"/>
      <c r="C4388" s="150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>
      <c r="A4389" s="126"/>
      <c r="B4389" s="74"/>
      <c r="C4389" s="151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>
      <c r="A4390" s="126"/>
      <c r="B4390" s="76"/>
      <c r="C4390" s="150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>
      <c r="A4391" s="126"/>
      <c r="B4391" s="74"/>
      <c r="C4391" s="151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>
      <c r="A4392" s="126"/>
      <c r="B4392" s="76"/>
      <c r="C4392" s="150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>
      <c r="A4393" s="126"/>
      <c r="B4393" s="74"/>
      <c r="C4393" s="151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>
      <c r="A4394" s="126"/>
      <c r="B4394" s="76"/>
      <c r="C4394" s="150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>
      <c r="A4395" s="126"/>
      <c r="B4395" s="74"/>
      <c r="C4395" s="151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>
      <c r="A4396" s="126"/>
      <c r="B4396" s="76"/>
      <c r="C4396" s="150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>
      <c r="A4397" s="126"/>
      <c r="B4397" s="74"/>
      <c r="C4397" s="151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>
      <c r="A4398" s="126"/>
      <c r="B4398" s="76"/>
      <c r="C4398" s="150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>
      <c r="A4399" s="126"/>
      <c r="B4399" s="74"/>
      <c r="C4399" s="151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>
      <c r="A4400" s="126"/>
      <c r="B4400" s="76"/>
      <c r="C4400" s="150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>
      <c r="A4401" s="126"/>
      <c r="B4401" s="74"/>
      <c r="C4401" s="151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>
      <c r="A4402" s="126"/>
      <c r="B4402" s="76"/>
      <c r="C4402" s="150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>
      <c r="A4403" s="126"/>
      <c r="B4403" s="74"/>
      <c r="C4403" s="151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>
      <c r="A4404" s="126"/>
      <c r="B4404" s="76"/>
      <c r="C4404" s="150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>
      <c r="A4405" s="126"/>
      <c r="B4405" s="74"/>
      <c r="C4405" s="151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>
      <c r="A4406" s="126"/>
      <c r="B4406" s="76"/>
      <c r="C4406" s="150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>
      <c r="A4407" s="126"/>
      <c r="B4407" s="74"/>
      <c r="C4407" s="151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>
      <c r="A4408" s="126"/>
      <c r="B4408" s="76"/>
      <c r="C4408" s="150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>
      <c r="A4409" s="126"/>
      <c r="B4409" s="74"/>
      <c r="C4409" s="151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>
      <c r="A4410" s="126"/>
      <c r="B4410" s="76"/>
      <c r="C4410" s="150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>
      <c r="A4411" s="126"/>
      <c r="B4411" s="74"/>
      <c r="C4411" s="151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>
      <c r="A4412" s="126"/>
      <c r="B4412" s="76"/>
      <c r="C4412" s="150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>
      <c r="A4413" s="126"/>
      <c r="B4413" s="74"/>
      <c r="C4413" s="151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>
      <c r="A4414" s="126"/>
      <c r="B4414" s="76"/>
      <c r="C4414" s="150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>
      <c r="A4415" s="126"/>
      <c r="B4415" s="74"/>
      <c r="C4415" s="151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>
      <c r="A4416" s="126"/>
      <c r="B4416" s="76"/>
      <c r="C4416" s="150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>
      <c r="A4417" s="126"/>
      <c r="B4417" s="74"/>
      <c r="C4417" s="151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>
      <c r="A4418" s="126"/>
      <c r="B4418" s="76"/>
      <c r="C4418" s="150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>
      <c r="A4419" s="126"/>
      <c r="B4419" s="74"/>
      <c r="C4419" s="151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>
      <c r="A4420" s="126"/>
      <c r="B4420" s="76"/>
      <c r="C4420" s="150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>
      <c r="A4421" s="126"/>
      <c r="B4421" s="74"/>
      <c r="C4421" s="151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>
      <c r="A4422" s="126"/>
      <c r="B4422" s="76"/>
      <c r="C4422" s="150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>
      <c r="A4423" s="126"/>
      <c r="B4423" s="74"/>
      <c r="C4423" s="151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>
      <c r="A4424" s="126"/>
      <c r="B4424" s="76"/>
      <c r="C4424" s="150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>
      <c r="A4425" s="126"/>
      <c r="B4425" s="74"/>
      <c r="C4425" s="151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>
      <c r="A4426" s="126"/>
      <c r="B4426" s="76"/>
      <c r="C4426" s="150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>
      <c r="A4427" s="126"/>
      <c r="B4427" s="74"/>
      <c r="C4427" s="151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>
      <c r="A4428" s="126"/>
      <c r="B4428" s="76"/>
      <c r="C4428" s="150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>
      <c r="A4429" s="126"/>
      <c r="B4429" s="74"/>
      <c r="C4429" s="151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>
      <c r="A4430" s="126"/>
      <c r="B4430" s="76"/>
      <c r="C4430" s="150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>
      <c r="A4431" s="126"/>
      <c r="B4431" s="74"/>
      <c r="C4431" s="151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>
      <c r="A4432" s="126"/>
      <c r="B4432" s="76"/>
      <c r="C4432" s="150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>
      <c r="A4433" s="126"/>
      <c r="B4433" s="74"/>
      <c r="C4433" s="151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>
      <c r="A4434" s="126"/>
      <c r="B4434" s="76"/>
      <c r="C4434" s="150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>
      <c r="A4435" s="126"/>
      <c r="B4435" s="74"/>
      <c r="C4435" s="151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>
      <c r="A4436" s="126"/>
      <c r="B4436" s="76"/>
      <c r="C4436" s="150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>
      <c r="A4437" s="126"/>
      <c r="B4437" s="74"/>
      <c r="C4437" s="151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>
      <c r="A4438" s="126"/>
      <c r="B4438" s="76"/>
      <c r="C4438" s="150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>
      <c r="A4439" s="126"/>
      <c r="B4439" s="74"/>
      <c r="C4439" s="151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>
      <c r="A4440" s="126"/>
      <c r="B4440" s="76"/>
      <c r="C4440" s="150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>
      <c r="A4441" s="126"/>
      <c r="B4441" s="74"/>
      <c r="C4441" s="151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>
      <c r="A4442" s="126"/>
      <c r="B4442" s="76"/>
      <c r="C4442" s="150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>
      <c r="A4443" s="126"/>
      <c r="B4443" s="74"/>
      <c r="C4443" s="151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>
      <c r="A4444" s="126"/>
      <c r="B4444" s="76"/>
      <c r="C4444" s="150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>
      <c r="A4445" s="126"/>
      <c r="B4445" s="74"/>
      <c r="C4445" s="151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>
      <c r="A4446" s="126"/>
      <c r="B4446" s="76"/>
      <c r="C4446" s="150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>
      <c r="A4447" s="126"/>
      <c r="B4447" s="74"/>
      <c r="C4447" s="151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>
      <c r="A4448" s="126"/>
      <c r="B4448" s="76"/>
      <c r="C4448" s="150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>
      <c r="A4449" s="126"/>
      <c r="B4449" s="74"/>
      <c r="C4449" s="151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>
      <c r="A4450" s="126"/>
      <c r="B4450" s="76"/>
      <c r="C4450" s="150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>
      <c r="A4451" s="126"/>
      <c r="B4451" s="74"/>
      <c r="C4451" s="151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>
      <c r="A4452" s="126"/>
      <c r="B4452" s="76"/>
      <c r="C4452" s="150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>
      <c r="A4453" s="126"/>
      <c r="B4453" s="74"/>
      <c r="C4453" s="151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>
      <c r="A4454" s="126"/>
      <c r="B4454" s="76"/>
      <c r="C4454" s="150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>
      <c r="A4455" s="126"/>
      <c r="B4455" s="74"/>
      <c r="C4455" s="151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>
      <c r="A4456" s="126"/>
      <c r="B4456" s="76"/>
      <c r="C4456" s="150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>
      <c r="A4457" s="126"/>
      <c r="B4457" s="74"/>
      <c r="C4457" s="151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>
      <c r="A4458" s="126"/>
      <c r="B4458" s="76"/>
      <c r="C4458" s="150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>
      <c r="A4459" s="126"/>
      <c r="B4459" s="74"/>
      <c r="C4459" s="151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>
      <c r="A4460" s="126"/>
      <c r="B4460" s="76"/>
      <c r="C4460" s="150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>
      <c r="A4461" s="126"/>
      <c r="B4461" s="74"/>
      <c r="C4461" s="151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>
      <c r="A4462" s="126"/>
      <c r="B4462" s="76"/>
      <c r="C4462" s="150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>
      <c r="A4463" s="126"/>
      <c r="B4463" s="74"/>
      <c r="C4463" s="151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>
      <c r="A4464" s="126"/>
      <c r="B4464" s="76"/>
      <c r="C4464" s="150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>
      <c r="A4465" s="126"/>
      <c r="B4465" s="74"/>
      <c r="C4465" s="151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>
      <c r="A4466" s="126"/>
      <c r="B4466" s="76"/>
      <c r="C4466" s="150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>
      <c r="A4467" s="126"/>
      <c r="B4467" s="74"/>
      <c r="C4467" s="151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>
      <c r="A4468" s="126"/>
      <c r="B4468" s="76"/>
      <c r="C4468" s="150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>
      <c r="A4469" s="126"/>
      <c r="B4469" s="74"/>
      <c r="C4469" s="151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>
      <c r="A4470" s="126"/>
      <c r="B4470" s="76"/>
      <c r="C4470" s="150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>
      <c r="A4471" s="126"/>
      <c r="B4471" s="74"/>
      <c r="C4471" s="151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>
      <c r="A4472" s="126"/>
      <c r="B4472" s="76"/>
      <c r="C4472" s="150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>
      <c r="A4473" s="126"/>
      <c r="B4473" s="74"/>
      <c r="C4473" s="151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>
      <c r="A4474" s="126"/>
      <c r="B4474" s="76"/>
      <c r="C4474" s="150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>
      <c r="A4475" s="126"/>
      <c r="B4475" s="74"/>
      <c r="C4475" s="151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>
      <c r="A4476" s="126"/>
      <c r="B4476" s="76"/>
      <c r="C4476" s="150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>
      <c r="A4477" s="126"/>
      <c r="B4477" s="74"/>
      <c r="C4477" s="151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>
      <c r="A4478" s="126"/>
      <c r="B4478" s="76"/>
      <c r="C4478" s="150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>
      <c r="A4479" s="126"/>
      <c r="B4479" s="74"/>
      <c r="C4479" s="151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>
      <c r="A4480" s="126"/>
      <c r="B4480" s="76"/>
      <c r="C4480" s="150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>
      <c r="A4481" s="126"/>
      <c r="B4481" s="74"/>
      <c r="C4481" s="151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>
      <c r="A4482" s="126"/>
      <c r="B4482" s="76"/>
      <c r="C4482" s="150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>
      <c r="A4483" s="126"/>
      <c r="B4483" s="74"/>
      <c r="C4483" s="151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>
      <c r="A4484" s="126"/>
      <c r="B4484" s="76"/>
      <c r="C4484" s="150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>
      <c r="A4485" s="126"/>
      <c r="B4485" s="74"/>
      <c r="C4485" s="151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>
      <c r="A4486" s="126"/>
      <c r="B4486" s="76"/>
      <c r="C4486" s="150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>
      <c r="A4487" s="126"/>
      <c r="B4487" s="74"/>
      <c r="C4487" s="151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>
      <c r="A4488" s="126"/>
      <c r="B4488" s="76"/>
      <c r="C4488" s="150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>
      <c r="A4489" s="126"/>
      <c r="B4489" s="74"/>
      <c r="C4489" s="151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>
      <c r="A4490" s="126"/>
      <c r="B4490" s="76"/>
      <c r="C4490" s="150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>
      <c r="A4491" s="126"/>
      <c r="B4491" s="74"/>
      <c r="C4491" s="151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>
      <c r="A4492" s="126"/>
      <c r="B4492" s="76"/>
      <c r="C4492" s="150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>
      <c r="A4493" s="126"/>
      <c r="B4493" s="74"/>
      <c r="C4493" s="151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>
      <c r="A4494" s="126"/>
      <c r="B4494" s="76"/>
      <c r="C4494" s="150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>
      <c r="A4495" s="126"/>
      <c r="B4495" s="74"/>
      <c r="C4495" s="151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>
      <c r="A4496" s="126"/>
      <c r="B4496" s="76"/>
      <c r="C4496" s="150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>
      <c r="A4497" s="126"/>
      <c r="B4497" s="74"/>
      <c r="C4497" s="151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>
      <c r="A4498" s="126"/>
      <c r="B4498" s="76"/>
      <c r="C4498" s="150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>
      <c r="A4499" s="126"/>
      <c r="B4499" s="74"/>
      <c r="C4499" s="151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>
      <c r="A4500" s="126"/>
      <c r="B4500" s="76"/>
      <c r="C4500" s="150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>
      <c r="A4501" s="126"/>
      <c r="B4501" s="74"/>
      <c r="C4501" s="151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>
      <c r="A4502" s="126"/>
      <c r="B4502" s="76"/>
      <c r="C4502" s="150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>
      <c r="A4503" s="126"/>
      <c r="B4503" s="74"/>
      <c r="C4503" s="151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>
      <c r="A4504" s="126"/>
      <c r="B4504" s="76"/>
      <c r="C4504" s="150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>
      <c r="A4505" s="126"/>
      <c r="B4505" s="74"/>
      <c r="C4505" s="151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>
      <c r="A4506" s="126"/>
      <c r="B4506" s="76"/>
      <c r="C4506" s="150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>
      <c r="A4507" s="126"/>
      <c r="B4507" s="74"/>
      <c r="C4507" s="151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>
      <c r="A4508" s="126"/>
      <c r="B4508" s="76"/>
      <c r="C4508" s="150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>
      <c r="A4509" s="126"/>
      <c r="B4509" s="74"/>
      <c r="C4509" s="151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>
      <c r="A4510" s="126"/>
      <c r="B4510" s="76"/>
      <c r="C4510" s="150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>
      <c r="A4511" s="126"/>
      <c r="B4511" s="74"/>
      <c r="C4511" s="151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>
      <c r="A4512" s="126"/>
      <c r="B4512" s="76"/>
      <c r="C4512" s="150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>
      <c r="A4513" s="126"/>
      <c r="B4513" s="74"/>
      <c r="C4513" s="151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>
      <c r="A4514" s="126"/>
      <c r="B4514" s="76"/>
      <c r="C4514" s="150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>
      <c r="A4515" s="126"/>
      <c r="B4515" s="74"/>
      <c r="C4515" s="151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>
      <c r="A4516" s="126"/>
      <c r="B4516" s="76"/>
      <c r="C4516" s="150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>
      <c r="A4517" s="126"/>
      <c r="B4517" s="74"/>
      <c r="C4517" s="151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>
      <c r="A4518" s="126"/>
      <c r="B4518" s="76"/>
      <c r="C4518" s="150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>
      <c r="A4519" s="126"/>
      <c r="B4519" s="74"/>
      <c r="C4519" s="151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>
      <c r="A4520" s="126"/>
      <c r="B4520" s="76"/>
      <c r="C4520" s="150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>
      <c r="A4521" s="126"/>
      <c r="B4521" s="74"/>
      <c r="C4521" s="151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>
      <c r="A4522" s="126"/>
      <c r="B4522" s="76"/>
      <c r="C4522" s="150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>
      <c r="A4523" s="126"/>
      <c r="B4523" s="74"/>
      <c r="C4523" s="151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>
      <c r="A4524" s="126"/>
      <c r="B4524" s="76"/>
      <c r="C4524" s="150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>
      <c r="A4525" s="126"/>
      <c r="B4525" s="74"/>
      <c r="C4525" s="151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>
      <c r="A4526" s="126"/>
      <c r="B4526" s="76"/>
      <c r="C4526" s="150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>
      <c r="A4527" s="126"/>
      <c r="B4527" s="74"/>
      <c r="C4527" s="151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>
      <c r="A4528" s="126"/>
      <c r="B4528" s="76"/>
      <c r="C4528" s="150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>
      <c r="A4529" s="126"/>
      <c r="B4529" s="74"/>
      <c r="C4529" s="151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>
      <c r="A4530" s="126"/>
      <c r="B4530" s="76"/>
      <c r="C4530" s="150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>
      <c r="A4531" s="126"/>
      <c r="B4531" s="74"/>
      <c r="C4531" s="151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>
      <c r="A4532" s="126"/>
      <c r="B4532" s="76"/>
      <c r="C4532" s="150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>
      <c r="A4533" s="126"/>
      <c r="B4533" s="74"/>
      <c r="C4533" s="151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>
      <c r="A4534" s="126"/>
      <c r="B4534" s="76"/>
      <c r="C4534" s="150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>
      <c r="A4535" s="126"/>
      <c r="B4535" s="74"/>
      <c r="C4535" s="151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>
      <c r="A4536" s="126"/>
      <c r="B4536" s="76"/>
      <c r="C4536" s="150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>
      <c r="A4537" s="126"/>
      <c r="B4537" s="74"/>
      <c r="C4537" s="151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>
      <c r="A4538" s="126"/>
      <c r="B4538" s="76"/>
      <c r="C4538" s="150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>
      <c r="A4539" s="126"/>
      <c r="B4539" s="74"/>
      <c r="C4539" s="151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>
      <c r="A4540" s="126"/>
      <c r="B4540" s="76"/>
      <c r="C4540" s="150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>
      <c r="A4541" s="126"/>
      <c r="B4541" s="74"/>
      <c r="C4541" s="151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>
      <c r="A4542" s="126"/>
      <c r="B4542" s="76"/>
      <c r="C4542" s="150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>
      <c r="A4543" s="126"/>
      <c r="B4543" s="74"/>
      <c r="C4543" s="151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>
      <c r="A4544" s="126"/>
      <c r="B4544" s="76"/>
      <c r="C4544" s="150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>
      <c r="A4545" s="126"/>
      <c r="B4545" s="74"/>
      <c r="C4545" s="151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>
      <c r="A4546" s="126"/>
      <c r="B4546" s="76"/>
      <c r="C4546" s="150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>
      <c r="A4547" s="126"/>
      <c r="B4547" s="74"/>
      <c r="C4547" s="151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>
      <c r="A4548" s="126"/>
      <c r="B4548" s="76"/>
      <c r="C4548" s="150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>
      <c r="A4549" s="126"/>
      <c r="B4549" s="74"/>
      <c r="C4549" s="151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>
      <c r="A4550" s="126"/>
      <c r="B4550" s="76"/>
      <c r="C4550" s="150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>
      <c r="A4551" s="126"/>
      <c r="B4551" s="74"/>
      <c r="C4551" s="151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>
      <c r="A4552" s="126"/>
      <c r="B4552" s="76"/>
      <c r="C4552" s="150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>
      <c r="A4553" s="126"/>
      <c r="B4553" s="74"/>
      <c r="C4553" s="151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>
      <c r="A4554" s="126"/>
      <c r="B4554" s="76"/>
      <c r="C4554" s="150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>
      <c r="A4555" s="126"/>
      <c r="B4555" s="74"/>
      <c r="C4555" s="151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>
      <c r="A4556" s="126"/>
      <c r="B4556" s="76"/>
      <c r="C4556" s="150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>
      <c r="A4557" s="126"/>
      <c r="B4557" s="74"/>
      <c r="C4557" s="151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>
      <c r="A4558" s="126"/>
      <c r="B4558" s="76"/>
      <c r="C4558" s="150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>
      <c r="A4559" s="126"/>
      <c r="B4559" s="74"/>
      <c r="C4559" s="151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>
      <c r="A4560" s="126"/>
      <c r="B4560" s="76"/>
      <c r="C4560" s="150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>
      <c r="A4561" s="126"/>
      <c r="B4561" s="74"/>
      <c r="C4561" s="151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>
      <c r="A4562" s="126"/>
      <c r="B4562" s="76"/>
      <c r="C4562" s="150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>
      <c r="A4563" s="126"/>
      <c r="B4563" s="74"/>
      <c r="C4563" s="151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>
      <c r="A4564" s="126"/>
      <c r="B4564" s="76"/>
      <c r="C4564" s="150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>
      <c r="A4565" s="126"/>
      <c r="B4565" s="74"/>
      <c r="C4565" s="151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>
      <c r="A4566" s="126"/>
      <c r="B4566" s="76"/>
      <c r="C4566" s="150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>
      <c r="A4567" s="126"/>
      <c r="B4567" s="74"/>
      <c r="C4567" s="151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>
      <c r="A4568" s="126"/>
      <c r="B4568" s="76"/>
      <c r="C4568" s="150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>
      <c r="A4569" s="126"/>
      <c r="B4569" s="74"/>
      <c r="C4569" s="151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>
      <c r="A4570" s="126"/>
      <c r="B4570" s="76"/>
      <c r="C4570" s="150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>
      <c r="A4571" s="126"/>
      <c r="B4571" s="74"/>
      <c r="C4571" s="151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>
      <c r="A4572" s="126"/>
      <c r="B4572" s="76"/>
      <c r="C4572" s="150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>
      <c r="A4573" s="126"/>
      <c r="B4573" s="74"/>
      <c r="C4573" s="151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>
      <c r="A4574" s="126"/>
      <c r="B4574" s="76"/>
      <c r="C4574" s="150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>
      <c r="A4575" s="126"/>
      <c r="B4575" s="74"/>
      <c r="C4575" s="151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>
      <c r="A4576" s="126"/>
      <c r="B4576" s="76"/>
      <c r="C4576" s="150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>
      <c r="A4577" s="126"/>
      <c r="B4577" s="74"/>
      <c r="C4577" s="151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>
      <c r="A4578" s="126"/>
      <c r="B4578" s="76"/>
      <c r="C4578" s="150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>
      <c r="A4579" s="126"/>
      <c r="B4579" s="74"/>
      <c r="C4579" s="151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>
      <c r="A4580" s="126"/>
      <c r="B4580" s="76"/>
      <c r="C4580" s="150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>
      <c r="A4581" s="126"/>
      <c r="B4581" s="74"/>
      <c r="C4581" s="151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>
      <c r="A4582" s="126"/>
      <c r="B4582" s="76"/>
      <c r="C4582" s="150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>
      <c r="A4583" s="126"/>
      <c r="B4583" s="74"/>
      <c r="C4583" s="151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>
      <c r="A4584" s="126"/>
      <c r="B4584" s="76"/>
      <c r="C4584" s="150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>
      <c r="A4585" s="126"/>
      <c r="B4585" s="74"/>
      <c r="C4585" s="151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>
      <c r="A4586" s="126"/>
      <c r="B4586" s="76"/>
      <c r="C4586" s="150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>
      <c r="A4587" s="126"/>
      <c r="B4587" s="74"/>
      <c r="C4587" s="151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>
      <c r="A4588" s="126"/>
      <c r="B4588" s="76"/>
      <c r="C4588" s="150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>
      <c r="A4589" s="126"/>
      <c r="B4589" s="74"/>
      <c r="C4589" s="151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>
      <c r="A4590" s="126"/>
      <c r="B4590" s="76"/>
      <c r="C4590" s="150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>
      <c r="A4591" s="126"/>
      <c r="B4591" s="74"/>
      <c r="C4591" s="151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>
      <c r="A4592" s="126"/>
      <c r="B4592" s="76"/>
      <c r="C4592" s="150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>
      <c r="A4593" s="126"/>
      <c r="B4593" s="74"/>
      <c r="C4593" s="151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>
      <c r="A4594" s="126"/>
      <c r="B4594" s="76"/>
      <c r="C4594" s="150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>
      <c r="A4595" s="126"/>
      <c r="B4595" s="74"/>
      <c r="C4595" s="151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>
      <c r="A4596" s="126"/>
      <c r="B4596" s="76"/>
      <c r="C4596" s="150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>
      <c r="A4597" s="126"/>
      <c r="B4597" s="74"/>
      <c r="C4597" s="151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>
      <c r="A4598" s="126"/>
      <c r="B4598" s="76"/>
      <c r="C4598" s="150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>
      <c r="A4599" s="126"/>
      <c r="B4599" s="74"/>
      <c r="C4599" s="151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>
      <c r="A4600" s="126"/>
      <c r="B4600" s="76"/>
      <c r="C4600" s="150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>
      <c r="A4601" s="126"/>
      <c r="B4601" s="74"/>
      <c r="C4601" s="151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>
      <c r="A4602" s="126"/>
      <c r="B4602" s="76"/>
      <c r="C4602" s="150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>
      <c r="A4603" s="126"/>
      <c r="B4603" s="74"/>
      <c r="C4603" s="151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>
      <c r="A4604" s="126"/>
      <c r="B4604" s="76"/>
      <c r="C4604" s="150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>
      <c r="A4605" s="126"/>
      <c r="B4605" s="74"/>
      <c r="C4605" s="151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>
      <c r="A4606" s="126"/>
      <c r="B4606" s="76"/>
      <c r="C4606" s="150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>
      <c r="A4607" s="126"/>
      <c r="B4607" s="74"/>
      <c r="C4607" s="151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>
      <c r="A4608" s="126"/>
      <c r="B4608" s="76"/>
      <c r="C4608" s="150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>
      <c r="A4609" s="126"/>
      <c r="B4609" s="74"/>
      <c r="C4609" s="151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>
      <c r="A4610" s="126"/>
      <c r="B4610" s="76"/>
      <c r="C4610" s="150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>
      <c r="A4611" s="126"/>
      <c r="B4611" s="74"/>
      <c r="C4611" s="151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>
      <c r="A4612" s="126"/>
      <c r="B4612" s="76"/>
      <c r="C4612" s="150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>
      <c r="A4613" s="126"/>
      <c r="B4613" s="74"/>
      <c r="C4613" s="151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>
      <c r="A4614" s="126"/>
      <c r="B4614" s="76"/>
      <c r="C4614" s="150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>
      <c r="A4615" s="126"/>
      <c r="B4615" s="74"/>
      <c r="C4615" s="151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>
      <c r="A4616" s="126"/>
      <c r="B4616" s="76"/>
      <c r="C4616" s="150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>
      <c r="A4617" s="126"/>
      <c r="B4617" s="74"/>
      <c r="C4617" s="151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>
      <c r="A4618" s="126"/>
      <c r="B4618" s="76"/>
      <c r="C4618" s="150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>
      <c r="A4619" s="126"/>
      <c r="B4619" s="74"/>
      <c r="C4619" s="151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>
      <c r="A4620" s="126"/>
      <c r="B4620" s="76"/>
      <c r="C4620" s="150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>
      <c r="A4621" s="126"/>
      <c r="B4621" s="74"/>
      <c r="C4621" s="151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>
      <c r="A4622" s="126"/>
      <c r="B4622" s="76"/>
      <c r="C4622" s="150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>
      <c r="A4623" s="126"/>
      <c r="B4623" s="74"/>
      <c r="C4623" s="151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>
      <c r="A4624" s="126"/>
      <c r="B4624" s="76"/>
      <c r="C4624" s="150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>
      <c r="A4625" s="126"/>
      <c r="B4625" s="74"/>
      <c r="C4625" s="151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>
      <c r="A4626" s="126"/>
      <c r="B4626" s="76"/>
      <c r="C4626" s="150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>
      <c r="A4627" s="126"/>
      <c r="B4627" s="74"/>
      <c r="C4627" s="151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>
      <c r="A4628" s="126"/>
      <c r="B4628" s="76"/>
      <c r="C4628" s="150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>
      <c r="A4629" s="126"/>
      <c r="B4629" s="74"/>
      <c r="C4629" s="151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>
      <c r="A4630" s="126"/>
      <c r="B4630" s="76"/>
      <c r="C4630" s="150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>
      <c r="A4631" s="126"/>
      <c r="B4631" s="74"/>
      <c r="C4631" s="151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>
      <c r="A4632" s="126"/>
      <c r="B4632" s="76"/>
      <c r="C4632" s="150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>
      <c r="A4633" s="126"/>
      <c r="B4633" s="74"/>
      <c r="C4633" s="151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>
      <c r="A4634" s="126"/>
      <c r="B4634" s="76"/>
      <c r="C4634" s="150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>
      <c r="A4635" s="126"/>
      <c r="B4635" s="74"/>
      <c r="C4635" s="151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>
      <c r="A4636" s="126"/>
      <c r="B4636" s="76"/>
      <c r="C4636" s="150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>
      <c r="A4637" s="126"/>
      <c r="B4637" s="74"/>
      <c r="C4637" s="151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>
      <c r="A4638" s="126"/>
      <c r="B4638" s="76"/>
      <c r="C4638" s="150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>
      <c r="A4639" s="126"/>
      <c r="B4639" s="74"/>
      <c r="C4639" s="151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>
      <c r="A4640" s="126"/>
      <c r="B4640" s="76"/>
      <c r="C4640" s="150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>
      <c r="A4641" s="126"/>
      <c r="B4641" s="74"/>
      <c r="C4641" s="151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>
      <c r="A4642" s="126"/>
      <c r="B4642" s="76"/>
      <c r="C4642" s="150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>
      <c r="A4643" s="126"/>
      <c r="B4643" s="74"/>
      <c r="C4643" s="151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>
      <c r="A4644" s="126"/>
      <c r="B4644" s="76"/>
      <c r="C4644" s="150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>
      <c r="A4645" s="126"/>
      <c r="B4645" s="74"/>
      <c r="C4645" s="151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>
      <c r="A4646" s="126"/>
      <c r="B4646" s="76"/>
      <c r="C4646" s="150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>
      <c r="A4647" s="126"/>
      <c r="B4647" s="74"/>
      <c r="C4647" s="151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>
      <c r="A4648" s="126"/>
      <c r="B4648" s="76"/>
      <c r="C4648" s="150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>
      <c r="A4649" s="126"/>
      <c r="B4649" s="74"/>
      <c r="C4649" s="151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>
      <c r="A4650" s="126"/>
      <c r="B4650" s="76"/>
      <c r="C4650" s="150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>
      <c r="A4651" s="126"/>
      <c r="B4651" s="74"/>
      <c r="C4651" s="151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>
      <c r="A4652" s="126"/>
      <c r="B4652" s="76"/>
      <c r="C4652" s="150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>
      <c r="A4653" s="126"/>
      <c r="B4653" s="74"/>
      <c r="C4653" s="151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>
      <c r="A4654" s="126"/>
      <c r="B4654" s="76"/>
      <c r="C4654" s="150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>
      <c r="A4655" s="126"/>
      <c r="B4655" s="74"/>
      <c r="C4655" s="151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>
      <c r="A4656" s="126"/>
      <c r="B4656" s="76"/>
      <c r="C4656" s="150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>
      <c r="A4657" s="126"/>
      <c r="B4657" s="74"/>
      <c r="C4657" s="151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>
      <c r="A4658" s="126"/>
      <c r="B4658" s="76"/>
      <c r="C4658" s="150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>
      <c r="A4659" s="126"/>
      <c r="B4659" s="74"/>
      <c r="C4659" s="151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>
      <c r="A4660" s="126"/>
      <c r="B4660" s="76"/>
      <c r="C4660" s="150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>
      <c r="A4661" s="126"/>
      <c r="B4661" s="74"/>
      <c r="C4661" s="151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>
      <c r="A4662" s="126"/>
      <c r="B4662" s="76"/>
      <c r="C4662" s="150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>
      <c r="A4663" s="126"/>
      <c r="B4663" s="74"/>
      <c r="C4663" s="151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>
      <c r="A4664" s="126"/>
      <c r="B4664" s="76"/>
      <c r="C4664" s="150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>
      <c r="A4665" s="126"/>
      <c r="B4665" s="74"/>
      <c r="C4665" s="151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>
      <c r="A4666" s="126"/>
      <c r="B4666" s="76"/>
      <c r="C4666" s="150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>
      <c r="A4667" s="126"/>
      <c r="B4667" s="74"/>
      <c r="C4667" s="151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>
      <c r="A4668" s="126"/>
      <c r="B4668" s="76"/>
      <c r="C4668" s="150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>
      <c r="A4669" s="126"/>
      <c r="B4669" s="74"/>
      <c r="C4669" s="151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>
      <c r="A4670" s="126"/>
      <c r="B4670" s="76"/>
      <c r="C4670" s="150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>
      <c r="A4671" s="126"/>
      <c r="B4671" s="74"/>
      <c r="C4671" s="151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>
      <c r="A4672" s="126"/>
      <c r="B4672" s="76"/>
      <c r="C4672" s="150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>
      <c r="A4673" s="126"/>
      <c r="B4673" s="74"/>
      <c r="C4673" s="151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>
      <c r="A4674" s="126"/>
      <c r="B4674" s="76"/>
      <c r="C4674" s="150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>
      <c r="A4675" s="126"/>
      <c r="B4675" s="74"/>
      <c r="C4675" s="151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>
      <c r="A4676" s="126"/>
      <c r="B4676" s="76"/>
      <c r="C4676" s="150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>
      <c r="A4677" s="126"/>
      <c r="B4677" s="74"/>
      <c r="C4677" s="151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>
      <c r="A4678" s="126"/>
      <c r="B4678" s="76"/>
      <c r="C4678" s="150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>
      <c r="A4679" s="126"/>
      <c r="B4679" s="74"/>
      <c r="C4679" s="151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>
      <c r="A4680" s="126"/>
      <c r="B4680" s="76"/>
      <c r="C4680" s="150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>
      <c r="A4681" s="126"/>
      <c r="B4681" s="74"/>
      <c r="C4681" s="151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>
      <c r="A4682" s="126"/>
      <c r="B4682" s="76"/>
      <c r="C4682" s="150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>
      <c r="A4683" s="126"/>
      <c r="B4683" s="74"/>
      <c r="C4683" s="151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>
      <c r="A4684" s="126"/>
      <c r="B4684" s="76"/>
      <c r="C4684" s="150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>
      <c r="A4685" s="126"/>
      <c r="B4685" s="74"/>
      <c r="C4685" s="151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>
      <c r="A4686" s="126"/>
      <c r="B4686" s="76"/>
      <c r="C4686" s="150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>
      <c r="A4687" s="126"/>
      <c r="B4687" s="74"/>
      <c r="C4687" s="151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>
      <c r="A4688" s="126"/>
      <c r="B4688" s="76"/>
      <c r="C4688" s="150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>
      <c r="A4689" s="126"/>
      <c r="B4689" s="74"/>
      <c r="C4689" s="151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>
      <c r="A4690" s="126"/>
      <c r="B4690" s="76"/>
      <c r="C4690" s="150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>
      <c r="A4691" s="126"/>
      <c r="B4691" s="74"/>
      <c r="C4691" s="151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>
      <c r="A4692" s="126"/>
      <c r="B4692" s="76"/>
      <c r="C4692" s="150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>
      <c r="A4693" s="126"/>
      <c r="B4693" s="74"/>
      <c r="C4693" s="151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>
      <c r="A4694" s="126"/>
      <c r="B4694" s="76"/>
      <c r="C4694" s="150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>
      <c r="A4695" s="126"/>
      <c r="B4695" s="74"/>
      <c r="C4695" s="151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>
      <c r="A4696" s="126"/>
      <c r="B4696" s="76"/>
      <c r="C4696" s="150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>
      <c r="A4697" s="126"/>
      <c r="B4697" s="74"/>
      <c r="C4697" s="151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>
      <c r="A4698" s="126"/>
      <c r="B4698" s="76"/>
      <c r="C4698" s="150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>
      <c r="A4699" s="126"/>
      <c r="B4699" s="74"/>
      <c r="C4699" s="151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>
      <c r="A4700" s="126"/>
      <c r="B4700" s="76"/>
      <c r="C4700" s="150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>
      <c r="A4701" s="126"/>
      <c r="B4701" s="74"/>
      <c r="C4701" s="151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>
      <c r="A4702" s="126"/>
      <c r="B4702" s="76"/>
      <c r="C4702" s="150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>
      <c r="A4703" s="126"/>
      <c r="B4703" s="74"/>
      <c r="C4703" s="151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>
      <c r="A4704" s="126"/>
      <c r="B4704" s="76"/>
      <c r="C4704" s="150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>
      <c r="A4705" s="126"/>
      <c r="B4705" s="74"/>
      <c r="C4705" s="151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>
      <c r="A4706" s="126"/>
      <c r="B4706" s="76"/>
      <c r="C4706" s="150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>
      <c r="A4707" s="126"/>
      <c r="B4707" s="74"/>
      <c r="C4707" s="151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>
      <c r="A4708" s="126"/>
      <c r="B4708" s="76"/>
      <c r="C4708" s="150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>
      <c r="A4709" s="126"/>
      <c r="B4709" s="74"/>
      <c r="C4709" s="151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>
      <c r="A4710" s="126"/>
      <c r="B4710" s="76"/>
      <c r="C4710" s="150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>
      <c r="A4711" s="126"/>
      <c r="B4711" s="74"/>
      <c r="C4711" s="151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>
      <c r="A4712" s="126"/>
      <c r="B4712" s="76"/>
      <c r="C4712" s="150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>
      <c r="A4713" s="126"/>
      <c r="B4713" s="74"/>
      <c r="C4713" s="151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>
      <c r="A4714" s="126"/>
      <c r="B4714" s="76"/>
      <c r="C4714" s="150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>
      <c r="A4715" s="126"/>
      <c r="B4715" s="74"/>
      <c r="C4715" s="151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>
      <c r="A4716" s="126"/>
      <c r="B4716" s="76"/>
      <c r="C4716" s="150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>
      <c r="A4717" s="126"/>
      <c r="B4717" s="74"/>
      <c r="C4717" s="151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>
      <c r="A4718" s="126"/>
      <c r="B4718" s="76"/>
      <c r="C4718" s="150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>
      <c r="A4719" s="126"/>
      <c r="B4719" s="74"/>
      <c r="C4719" s="151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>
      <c r="A4720" s="126"/>
      <c r="B4720" s="76"/>
      <c r="C4720" s="150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>
      <c r="A4721" s="126"/>
      <c r="B4721" s="74"/>
      <c r="C4721" s="151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>
      <c r="A4722" s="126"/>
      <c r="B4722" s="76"/>
      <c r="C4722" s="150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>
      <c r="A4723" s="126"/>
      <c r="B4723" s="74"/>
      <c r="C4723" s="151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>
      <c r="A4724" s="126"/>
      <c r="B4724" s="76"/>
      <c r="C4724" s="150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>
      <c r="A4725" s="126"/>
      <c r="B4725" s="74"/>
      <c r="C4725" s="151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>
      <c r="A4726" s="126"/>
      <c r="B4726" s="76"/>
      <c r="C4726" s="150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>
      <c r="A4727" s="126"/>
      <c r="B4727" s="74"/>
      <c r="C4727" s="151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>
      <c r="A4728" s="126"/>
      <c r="B4728" s="76"/>
      <c r="C4728" s="150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>
      <c r="A4729" s="126"/>
      <c r="B4729" s="74"/>
      <c r="C4729" s="151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>
      <c r="A4730" s="126"/>
      <c r="B4730" s="76"/>
      <c r="C4730" s="150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>
      <c r="A4731" s="126"/>
      <c r="B4731" s="74"/>
      <c r="C4731" s="151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>
      <c r="A4732" s="126"/>
      <c r="B4732" s="76"/>
      <c r="C4732" s="150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>
      <c r="A4733" s="126"/>
      <c r="B4733" s="74"/>
      <c r="C4733" s="151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>
      <c r="A4734" s="126"/>
      <c r="B4734" s="76"/>
      <c r="C4734" s="150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>
      <c r="A4735" s="126"/>
      <c r="B4735" s="74"/>
      <c r="C4735" s="151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>
      <c r="A4736" s="126"/>
      <c r="B4736" s="76"/>
      <c r="C4736" s="150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>
      <c r="A4737" s="126"/>
      <c r="B4737" s="74"/>
      <c r="C4737" s="151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>
      <c r="A4738" s="126"/>
      <c r="B4738" s="76"/>
      <c r="C4738" s="150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>
      <c r="A4739" s="126"/>
      <c r="B4739" s="74"/>
      <c r="C4739" s="151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>
      <c r="A4740" s="126"/>
      <c r="B4740" s="76"/>
      <c r="C4740" s="150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>
      <c r="A4741" s="126"/>
      <c r="B4741" s="74"/>
      <c r="C4741" s="151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>
      <c r="A4742" s="126"/>
      <c r="B4742" s="76"/>
      <c r="C4742" s="150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>
      <c r="A4743" s="126"/>
      <c r="B4743" s="74"/>
      <c r="C4743" s="151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>
      <c r="A4744" s="126"/>
      <c r="B4744" s="76"/>
      <c r="C4744" s="150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>
      <c r="A4745" s="126"/>
      <c r="B4745" s="74"/>
      <c r="C4745" s="151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>
      <c r="A4746" s="126"/>
      <c r="B4746" s="76"/>
      <c r="C4746" s="150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>
      <c r="A4747" s="126"/>
      <c r="B4747" s="74"/>
      <c r="C4747" s="151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>
      <c r="A4748" s="126"/>
      <c r="B4748" s="76"/>
      <c r="C4748" s="150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>
      <c r="A4749" s="126"/>
      <c r="B4749" s="74"/>
      <c r="C4749" s="151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>
      <c r="A4750" s="126"/>
      <c r="B4750" s="76"/>
      <c r="C4750" s="150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>
      <c r="A4751" s="126"/>
      <c r="B4751" s="74"/>
      <c r="C4751" s="151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>
      <c r="A4752" s="126"/>
      <c r="B4752" s="76"/>
      <c r="C4752" s="150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>
      <c r="A4753" s="126"/>
      <c r="B4753" s="74"/>
      <c r="C4753" s="151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>
      <c r="A4754" s="126"/>
      <c r="B4754" s="76"/>
      <c r="C4754" s="150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>
      <c r="A4755" s="126"/>
      <c r="B4755" s="74"/>
      <c r="C4755" s="151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>
      <c r="A4756" s="126"/>
      <c r="B4756" s="76"/>
      <c r="C4756" s="150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>
      <c r="A4757" s="126"/>
      <c r="B4757" s="74"/>
      <c r="C4757" s="151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>
      <c r="A4758" s="126"/>
      <c r="B4758" s="76"/>
      <c r="C4758" s="150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>
      <c r="A4759" s="126"/>
      <c r="B4759" s="74"/>
      <c r="C4759" s="151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>
      <c r="A4760" s="126"/>
      <c r="B4760" s="76"/>
      <c r="C4760" s="150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>
      <c r="A4761" s="126"/>
      <c r="B4761" s="74"/>
      <c r="C4761" s="151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>
      <c r="A4762" s="126"/>
      <c r="B4762" s="76"/>
      <c r="C4762" s="150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>
      <c r="A4763" s="126"/>
      <c r="B4763" s="74"/>
      <c r="C4763" s="151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>
      <c r="A4764" s="126"/>
      <c r="B4764" s="76"/>
      <c r="C4764" s="150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>
      <c r="A4765" s="126"/>
      <c r="B4765" s="74"/>
      <c r="C4765" s="151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>
      <c r="A4766" s="126"/>
      <c r="B4766" s="76"/>
      <c r="C4766" s="150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>
      <c r="A4767" s="126"/>
      <c r="B4767" s="74"/>
      <c r="C4767" s="151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>
      <c r="A4768" s="126"/>
      <c r="B4768" s="76"/>
      <c r="C4768" s="150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>
      <c r="A4769" s="126"/>
      <c r="B4769" s="74"/>
      <c r="C4769" s="151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>
      <c r="A4770" s="126"/>
      <c r="B4770" s="76"/>
      <c r="C4770" s="150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>
      <c r="A4771" s="126"/>
      <c r="B4771" s="74"/>
      <c r="C4771" s="151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>
      <c r="A4772" s="126"/>
      <c r="B4772" s="76"/>
      <c r="C4772" s="150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>
      <c r="A4773" s="126"/>
      <c r="B4773" s="74"/>
      <c r="C4773" s="151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>
      <c r="A4774" s="126"/>
      <c r="B4774" s="76"/>
      <c r="C4774" s="150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>
      <c r="A4775" s="126"/>
      <c r="B4775" s="74"/>
      <c r="C4775" s="151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>
      <c r="A4776" s="126"/>
      <c r="B4776" s="76"/>
      <c r="C4776" s="150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>
      <c r="A4777" s="126"/>
      <c r="B4777" s="74"/>
      <c r="C4777" s="151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>
      <c r="A4778" s="126"/>
      <c r="B4778" s="76"/>
      <c r="C4778" s="150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>
      <c r="A4779" s="126"/>
      <c r="B4779" s="74"/>
      <c r="C4779" s="151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>
      <c r="A4780" s="126"/>
      <c r="B4780" s="76"/>
      <c r="C4780" s="150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>
      <c r="A4781" s="126"/>
      <c r="B4781" s="74"/>
      <c r="C4781" s="151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>
      <c r="A4782" s="126"/>
      <c r="B4782" s="76"/>
      <c r="C4782" s="150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>
      <c r="A4783" s="126"/>
      <c r="B4783" s="74"/>
      <c r="C4783" s="151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>
      <c r="A4784" s="126"/>
      <c r="B4784" s="76"/>
      <c r="C4784" s="150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>
      <c r="A4785" s="126"/>
      <c r="B4785" s="74"/>
      <c r="C4785" s="151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>
      <c r="A4786" s="126"/>
      <c r="B4786" s="76"/>
      <c r="C4786" s="150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>
      <c r="A4787" s="126"/>
      <c r="B4787" s="74"/>
      <c r="C4787" s="151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>
      <c r="A4788" s="126"/>
      <c r="B4788" s="76"/>
      <c r="C4788" s="150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>
      <c r="A4789" s="126"/>
      <c r="B4789" s="74"/>
      <c r="C4789" s="151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>
      <c r="A4790" s="126"/>
      <c r="B4790" s="76"/>
      <c r="C4790" s="150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>
      <c r="A4791" s="126"/>
      <c r="B4791" s="74"/>
      <c r="C4791" s="151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>
      <c r="A4792" s="126"/>
      <c r="B4792" s="76"/>
      <c r="C4792" s="150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>
      <c r="A4793" s="126"/>
      <c r="B4793" s="74"/>
      <c r="C4793" s="151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>
      <c r="A4794" s="126"/>
      <c r="B4794" s="76"/>
      <c r="C4794" s="150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>
      <c r="A4795" s="126"/>
      <c r="B4795" s="74"/>
      <c r="C4795" s="151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>
      <c r="A4796" s="126"/>
      <c r="B4796" s="76"/>
      <c r="C4796" s="150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>
      <c r="A4797" s="126"/>
      <c r="B4797" s="74"/>
      <c r="C4797" s="151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>
      <c r="A4798" s="126"/>
      <c r="B4798" s="76"/>
      <c r="C4798" s="150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>
      <c r="A4799" s="126"/>
      <c r="B4799" s="74"/>
      <c r="C4799" s="151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>
      <c r="A4800" s="126"/>
      <c r="B4800" s="76"/>
      <c r="C4800" s="150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>
      <c r="A4801" s="126"/>
      <c r="B4801" s="74"/>
      <c r="C4801" s="151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>
      <c r="A4802" s="126"/>
      <c r="B4802" s="76"/>
      <c r="C4802" s="150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>
      <c r="A4803" s="126"/>
      <c r="B4803" s="74"/>
      <c r="C4803" s="151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>
      <c r="A4804" s="126"/>
      <c r="B4804" s="76"/>
      <c r="C4804" s="150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>
      <c r="A4805" s="126"/>
      <c r="B4805" s="74"/>
      <c r="C4805" s="151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>
      <c r="A4806" s="126"/>
      <c r="B4806" s="76"/>
      <c r="C4806" s="150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>
      <c r="A4807" s="126"/>
      <c r="B4807" s="74"/>
      <c r="C4807" s="151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>
      <c r="A4808" s="126"/>
      <c r="B4808" s="76"/>
      <c r="C4808" s="150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>
      <c r="A4809" s="126"/>
      <c r="B4809" s="74"/>
      <c r="C4809" s="151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>
      <c r="A4810" s="126"/>
      <c r="B4810" s="76"/>
      <c r="C4810" s="150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>
      <c r="A4811" s="126"/>
      <c r="B4811" s="74"/>
      <c r="C4811" s="151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>
      <c r="A4812" s="126"/>
      <c r="B4812" s="76"/>
      <c r="C4812" s="150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>
      <c r="A4813" s="126"/>
      <c r="B4813" s="74"/>
      <c r="C4813" s="151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>
      <c r="A4814" s="126"/>
      <c r="B4814" s="76"/>
      <c r="C4814" s="150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>
      <c r="A4815" s="126"/>
      <c r="B4815" s="74"/>
      <c r="C4815" s="151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>
      <c r="A4816" s="126"/>
      <c r="B4816" s="76"/>
      <c r="C4816" s="150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>
      <c r="A4817" s="126"/>
      <c r="B4817" s="74"/>
      <c r="C4817" s="151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>
      <c r="A4818" s="126"/>
      <c r="B4818" s="76"/>
      <c r="C4818" s="150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>
      <c r="A4819" s="126"/>
      <c r="B4819" s="74"/>
      <c r="C4819" s="151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>
      <c r="A4820" s="126"/>
      <c r="B4820" s="76"/>
      <c r="C4820" s="150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>
      <c r="A4821" s="126"/>
      <c r="B4821" s="74"/>
      <c r="C4821" s="151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>
      <c r="A4822" s="126"/>
      <c r="B4822" s="76"/>
      <c r="C4822" s="150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>
      <c r="A4823" s="126"/>
      <c r="B4823" s="74"/>
      <c r="C4823" s="151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>
      <c r="A4824" s="126"/>
      <c r="B4824" s="76"/>
      <c r="C4824" s="150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>
      <c r="A4825" s="126"/>
      <c r="B4825" s="74"/>
      <c r="C4825" s="151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>
      <c r="A4826" s="126"/>
      <c r="B4826" s="76"/>
      <c r="C4826" s="150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>
      <c r="A4827" s="126"/>
      <c r="B4827" s="74"/>
      <c r="C4827" s="151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>
      <c r="A4828" s="126"/>
      <c r="B4828" s="76"/>
      <c r="C4828" s="150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>
      <c r="A4829" s="126"/>
      <c r="B4829" s="74"/>
      <c r="C4829" s="151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>
      <c r="A4830" s="126"/>
      <c r="B4830" s="76"/>
      <c r="C4830" s="150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>
      <c r="A4831" s="126"/>
      <c r="B4831" s="74"/>
      <c r="C4831" s="151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>
      <c r="A4832" s="126"/>
      <c r="B4832" s="76"/>
      <c r="C4832" s="150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>
      <c r="A4833" s="126"/>
      <c r="B4833" s="74"/>
      <c r="C4833" s="151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>
      <c r="A4834" s="126"/>
      <c r="B4834" s="76"/>
      <c r="C4834" s="150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>
      <c r="A4835" s="126"/>
      <c r="B4835" s="74"/>
      <c r="C4835" s="151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>
      <c r="A4836" s="126"/>
      <c r="B4836" s="76"/>
      <c r="C4836" s="150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>
      <c r="A4837" s="126"/>
      <c r="B4837" s="74"/>
      <c r="C4837" s="151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>
      <c r="A4838" s="126"/>
      <c r="B4838" s="76"/>
      <c r="C4838" s="150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>
      <c r="A4839" s="126"/>
      <c r="B4839" s="74"/>
      <c r="C4839" s="151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>
      <c r="A4840" s="126"/>
      <c r="B4840" s="76"/>
      <c r="C4840" s="150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>
      <c r="A4841" s="126"/>
      <c r="B4841" s="74"/>
      <c r="C4841" s="151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>
      <c r="A4842" s="126"/>
      <c r="B4842" s="76"/>
      <c r="C4842" s="150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>
      <c r="A4843" s="126"/>
      <c r="B4843" s="74"/>
      <c r="C4843" s="151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>
      <c r="A4844" s="126"/>
      <c r="B4844" s="76"/>
      <c r="C4844" s="150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>
      <c r="A4845" s="126"/>
      <c r="B4845" s="74"/>
      <c r="C4845" s="151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>
      <c r="A4846" s="126"/>
      <c r="B4846" s="76"/>
      <c r="C4846" s="150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>
      <c r="A4847" s="126"/>
      <c r="B4847" s="74"/>
      <c r="C4847" s="151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>
      <c r="A4848" s="126"/>
      <c r="B4848" s="76"/>
      <c r="C4848" s="150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>
      <c r="A4849" s="126"/>
      <c r="B4849" s="74"/>
      <c r="C4849" s="151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>
      <c r="A4850" s="126"/>
      <c r="B4850" s="76"/>
      <c r="C4850" s="150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>
      <c r="A4851" s="126"/>
      <c r="B4851" s="74"/>
      <c r="C4851" s="151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>
      <c r="A4852" s="126"/>
      <c r="B4852" s="76"/>
      <c r="C4852" s="150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>
      <c r="A4853" s="126"/>
      <c r="B4853" s="74"/>
      <c r="C4853" s="151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>
      <c r="A4854" s="126"/>
      <c r="B4854" s="76"/>
      <c r="C4854" s="150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>
      <c r="A4855" s="126"/>
      <c r="B4855" s="74"/>
      <c r="C4855" s="151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>
      <c r="A4856" s="126"/>
      <c r="B4856" s="76"/>
      <c r="C4856" s="150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>
      <c r="A4857" s="126"/>
      <c r="B4857" s="74"/>
      <c r="C4857" s="151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>
      <c r="A4858" s="126"/>
      <c r="B4858" s="76"/>
      <c r="C4858" s="150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>
      <c r="A4859" s="126"/>
      <c r="B4859" s="74"/>
      <c r="C4859" s="151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>
      <c r="A4860" s="126"/>
      <c r="B4860" s="76"/>
      <c r="C4860" s="150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>
      <c r="A4861" s="126"/>
      <c r="B4861" s="74"/>
      <c r="C4861" s="151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>
      <c r="A4862" s="126"/>
      <c r="B4862" s="76"/>
      <c r="C4862" s="150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>
      <c r="A4863" s="126"/>
      <c r="B4863" s="74"/>
      <c r="C4863" s="151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>
      <c r="A4864" s="126"/>
      <c r="B4864" s="76"/>
      <c r="C4864" s="150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>
      <c r="A4865" s="126"/>
      <c r="B4865" s="74"/>
      <c r="C4865" s="151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>
      <c r="A4866" s="126"/>
      <c r="B4866" s="76"/>
      <c r="C4866" s="150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>
      <c r="A4867" s="126"/>
      <c r="B4867" s="74"/>
      <c r="C4867" s="151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>
      <c r="A4868" s="126"/>
      <c r="B4868" s="76"/>
      <c r="C4868" s="150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>
      <c r="A4869" s="126"/>
      <c r="B4869" s="74"/>
      <c r="C4869" s="151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>
      <c r="A4870" s="126"/>
      <c r="B4870" s="76"/>
      <c r="C4870" s="150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>
      <c r="A4871" s="126"/>
      <c r="B4871" s="74"/>
      <c r="C4871" s="151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>
      <c r="A4872" s="126"/>
      <c r="B4872" s="76"/>
      <c r="C4872" s="150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>
      <c r="A4873" s="126"/>
      <c r="B4873" s="74"/>
      <c r="C4873" s="151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>
      <c r="A4874" s="126"/>
      <c r="B4874" s="76"/>
      <c r="C4874" s="150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>
      <c r="A4875" s="126"/>
      <c r="B4875" s="74"/>
      <c r="C4875" s="151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>
      <c r="A4876" s="126"/>
      <c r="B4876" s="76"/>
      <c r="C4876" s="150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>
      <c r="A4877" s="126"/>
      <c r="B4877" s="74"/>
      <c r="C4877" s="151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>
      <c r="A4878" s="126"/>
      <c r="B4878" s="76"/>
      <c r="C4878" s="150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>
      <c r="A4879" s="126"/>
      <c r="B4879" s="74"/>
      <c r="C4879" s="151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>
      <c r="A4880" s="126"/>
      <c r="B4880" s="76"/>
      <c r="C4880" s="150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>
      <c r="A4881" s="126"/>
      <c r="B4881" s="74"/>
      <c r="C4881" s="151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>
      <c r="A4882" s="126"/>
      <c r="B4882" s="76"/>
      <c r="C4882" s="150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>
      <c r="A4883" s="126"/>
      <c r="B4883" s="74"/>
      <c r="C4883" s="151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>
      <c r="A4884" s="126"/>
      <c r="B4884" s="76"/>
      <c r="C4884" s="150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>
      <c r="A4885" s="126"/>
      <c r="B4885" s="74"/>
      <c r="C4885" s="151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>
      <c r="A4886" s="126"/>
      <c r="B4886" s="76"/>
      <c r="C4886" s="150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>
      <c r="A4887" s="126"/>
      <c r="B4887" s="74"/>
      <c r="C4887" s="151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>
      <c r="A4888" s="126"/>
      <c r="B4888" s="76"/>
      <c r="C4888" s="150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>
      <c r="A4889" s="126"/>
      <c r="B4889" s="74"/>
      <c r="C4889" s="151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>
      <c r="A4890" s="126"/>
      <c r="B4890" s="76"/>
      <c r="C4890" s="150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>
      <c r="A4891" s="126"/>
      <c r="B4891" s="74"/>
      <c r="C4891" s="151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>
      <c r="A4892" s="126"/>
      <c r="B4892" s="76"/>
      <c r="C4892" s="150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>
      <c r="A4893" s="126"/>
      <c r="B4893" s="74"/>
      <c r="C4893" s="151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>
      <c r="A4894" s="126"/>
      <c r="B4894" s="76"/>
      <c r="C4894" s="150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>
      <c r="A4895" s="126"/>
      <c r="B4895" s="74"/>
      <c r="C4895" s="151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>
      <c r="A4896" s="126"/>
      <c r="B4896" s="76"/>
      <c r="C4896" s="150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>
      <c r="A4897" s="126"/>
      <c r="B4897" s="74"/>
      <c r="C4897" s="151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>
      <c r="A4898" s="126"/>
      <c r="B4898" s="76"/>
      <c r="C4898" s="150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>
      <c r="A4899" s="126"/>
      <c r="B4899" s="74"/>
      <c r="C4899" s="151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>
      <c r="A4900" s="126"/>
      <c r="B4900" s="76"/>
      <c r="C4900" s="150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>
      <c r="A4901" s="126"/>
      <c r="B4901" s="74"/>
      <c r="C4901" s="151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>
      <c r="A4902" s="126"/>
      <c r="B4902" s="76"/>
      <c r="C4902" s="150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>
      <c r="A4903" s="126"/>
      <c r="B4903" s="74"/>
      <c r="C4903" s="151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>
      <c r="A4904" s="126"/>
      <c r="B4904" s="76"/>
      <c r="C4904" s="150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>
      <c r="A4905" s="126"/>
      <c r="B4905" s="74"/>
      <c r="C4905" s="151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>
      <c r="A4906" s="126"/>
      <c r="B4906" s="76"/>
      <c r="C4906" s="150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>
      <c r="A4907" s="126"/>
      <c r="B4907" s="74"/>
      <c r="C4907" s="151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>
      <c r="A4908" s="126"/>
      <c r="B4908" s="76"/>
      <c r="C4908" s="150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>
      <c r="A4909" s="126"/>
      <c r="B4909" s="74"/>
      <c r="C4909" s="151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>
      <c r="A4910" s="126"/>
      <c r="B4910" s="76"/>
      <c r="C4910" s="150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>
      <c r="A4911" s="126"/>
      <c r="B4911" s="74"/>
      <c r="C4911" s="151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>
      <c r="A4912" s="126"/>
      <c r="B4912" s="76"/>
      <c r="C4912" s="150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>
      <c r="A4913" s="126"/>
      <c r="B4913" s="74"/>
      <c r="C4913" s="151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>
      <c r="A4914" s="126"/>
      <c r="B4914" s="76"/>
      <c r="C4914" s="150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>
      <c r="A4915" s="126"/>
      <c r="B4915" s="74"/>
      <c r="C4915" s="151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>
      <c r="A4916" s="126"/>
      <c r="B4916" s="76"/>
      <c r="C4916" s="150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>
      <c r="A4917" s="126"/>
      <c r="B4917" s="74"/>
      <c r="C4917" s="151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>
      <c r="A4918" s="126"/>
      <c r="B4918" s="76"/>
      <c r="C4918" s="150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>
      <c r="A4919" s="126"/>
      <c r="B4919" s="74"/>
      <c r="C4919" s="151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>
      <c r="A4920" s="126"/>
      <c r="B4920" s="76"/>
      <c r="C4920" s="150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>
      <c r="A4921" s="126"/>
      <c r="B4921" s="74"/>
      <c r="C4921" s="151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>
      <c r="A4922" s="126"/>
      <c r="B4922" s="76"/>
      <c r="C4922" s="150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>
      <c r="A4923" s="126"/>
      <c r="B4923" s="74"/>
      <c r="C4923" s="151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>
      <c r="A4924" s="126"/>
      <c r="B4924" s="76"/>
      <c r="C4924" s="150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>
      <c r="A4925" s="126"/>
      <c r="B4925" s="74"/>
      <c r="C4925" s="151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>
      <c r="A4926" s="126"/>
      <c r="B4926" s="76"/>
      <c r="C4926" s="150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>
      <c r="A4927" s="126"/>
      <c r="B4927" s="74"/>
      <c r="C4927" s="151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>
      <c r="A4928" s="126"/>
      <c r="B4928" s="76"/>
      <c r="C4928" s="150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>
      <c r="A4929" s="126"/>
      <c r="B4929" s="74"/>
      <c r="C4929" s="151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>
      <c r="A4930" s="126"/>
      <c r="B4930" s="76"/>
      <c r="C4930" s="150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>
      <c r="A4931" s="126"/>
      <c r="B4931" s="74"/>
      <c r="C4931" s="151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>
      <c r="A4932" s="126"/>
      <c r="B4932" s="76"/>
      <c r="C4932" s="150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>
      <c r="A4933" s="126"/>
      <c r="B4933" s="74"/>
      <c r="C4933" s="151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>
      <c r="A4934" s="126"/>
      <c r="B4934" s="76"/>
      <c r="C4934" s="150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>
      <c r="A4935" s="126"/>
      <c r="B4935" s="74"/>
      <c r="C4935" s="151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>
      <c r="A4936" s="126"/>
      <c r="B4936" s="76"/>
      <c r="C4936" s="150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>
      <c r="A4937" s="126"/>
      <c r="B4937" s="74"/>
      <c r="C4937" s="151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>
      <c r="A4938" s="126"/>
      <c r="B4938" s="76"/>
      <c r="C4938" s="150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>
      <c r="A4939" s="126"/>
      <c r="B4939" s="74"/>
      <c r="C4939" s="151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>
      <c r="A4940" s="126"/>
      <c r="B4940" s="76"/>
      <c r="C4940" s="150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>
      <c r="A4941" s="126"/>
      <c r="B4941" s="74"/>
      <c r="C4941" s="151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>
      <c r="A4942" s="126"/>
      <c r="B4942" s="76"/>
      <c r="C4942" s="150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>
      <c r="A4943" s="126"/>
      <c r="B4943" s="74"/>
      <c r="C4943" s="151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>
      <c r="A4944" s="126"/>
      <c r="B4944" s="76"/>
      <c r="C4944" s="150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>
      <c r="A4945" s="126"/>
      <c r="B4945" s="74"/>
      <c r="C4945" s="151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>
      <c r="A4946" s="126"/>
      <c r="B4946" s="76"/>
      <c r="C4946" s="150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>
      <c r="A4947" s="126"/>
      <c r="B4947" s="74"/>
      <c r="C4947" s="151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>
      <c r="A4948" s="126"/>
      <c r="B4948" s="76"/>
      <c r="C4948" s="150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>
      <c r="A4949" s="126"/>
      <c r="B4949" s="74"/>
      <c r="C4949" s="151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>
      <c r="A4950" s="126"/>
      <c r="B4950" s="76"/>
      <c r="C4950" s="150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>
      <c r="A4951" s="126"/>
      <c r="B4951" s="74"/>
      <c r="C4951" s="151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>
      <c r="A4952" s="126"/>
      <c r="B4952" s="76"/>
      <c r="C4952" s="150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>
      <c r="A4953" s="126"/>
      <c r="B4953" s="74"/>
      <c r="C4953" s="151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>
      <c r="A4954" s="126"/>
      <c r="B4954" s="76"/>
      <c r="C4954" s="150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>
      <c r="A4955" s="126"/>
      <c r="B4955" s="74"/>
      <c r="C4955" s="151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>
      <c r="A4956" s="126"/>
      <c r="B4956" s="76"/>
      <c r="C4956" s="150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>
      <c r="A4957" s="126"/>
      <c r="B4957" s="74"/>
      <c r="C4957" s="151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>
      <c r="A4958" s="126"/>
      <c r="B4958" s="76"/>
      <c r="C4958" s="150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>
      <c r="A4959" s="126"/>
      <c r="B4959" s="74"/>
      <c r="C4959" s="151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>
      <c r="A4960" s="126"/>
      <c r="B4960" s="76"/>
      <c r="C4960" s="150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>
      <c r="A4961" s="126"/>
      <c r="B4961" s="74"/>
      <c r="C4961" s="151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>
      <c r="A4962" s="126"/>
      <c r="B4962" s="76"/>
      <c r="C4962" s="150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>
      <c r="A4963" s="126"/>
      <c r="B4963" s="74"/>
      <c r="C4963" s="151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>
      <c r="A4964" s="126"/>
      <c r="B4964" s="76"/>
      <c r="C4964" s="150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>
      <c r="A4965" s="126"/>
      <c r="B4965" s="74"/>
      <c r="C4965" s="151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>
      <c r="A4966" s="126"/>
      <c r="B4966" s="76"/>
      <c r="C4966" s="150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>
      <c r="A4967" s="126"/>
      <c r="B4967" s="74"/>
      <c r="C4967" s="151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>
      <c r="A4968" s="126"/>
      <c r="B4968" s="76"/>
      <c r="C4968" s="150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>
      <c r="A4969" s="126"/>
      <c r="B4969" s="74"/>
      <c r="C4969" s="151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>
      <c r="A4970" s="126"/>
      <c r="B4970" s="76"/>
      <c r="C4970" s="150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>
      <c r="A4971" s="126"/>
      <c r="B4971" s="74"/>
      <c r="C4971" s="151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>
      <c r="A4972" s="126"/>
      <c r="B4972" s="76"/>
      <c r="C4972" s="150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>
      <c r="A4973" s="126"/>
      <c r="B4973" s="74"/>
      <c r="C4973" s="151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>
      <c r="A4974" s="126"/>
      <c r="B4974" s="76"/>
      <c r="C4974" s="150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>
      <c r="A4975" s="126"/>
      <c r="B4975" s="74"/>
      <c r="C4975" s="151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>
      <c r="A4976" s="126"/>
      <c r="B4976" s="76"/>
      <c r="C4976" s="150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>
      <c r="A4977" s="126"/>
      <c r="B4977" s="74"/>
      <c r="C4977" s="151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>
      <c r="A4978" s="126"/>
      <c r="B4978" s="76"/>
      <c r="C4978" s="150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>
      <c r="A4979" s="126"/>
      <c r="B4979" s="74"/>
      <c r="C4979" s="151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>
      <c r="A4980" s="126"/>
      <c r="B4980" s="76"/>
      <c r="C4980" s="150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>
      <c r="A4981" s="126"/>
      <c r="B4981" s="74"/>
      <c r="C4981" s="151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>
      <c r="A4982" s="126"/>
      <c r="B4982" s="76"/>
      <c r="C4982" s="150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>
      <c r="A4983" s="126"/>
      <c r="B4983" s="74"/>
      <c r="C4983" s="151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>
      <c r="A4984" s="126"/>
      <c r="B4984" s="76"/>
      <c r="C4984" s="150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>
      <c r="A4985" s="126"/>
      <c r="B4985" s="74"/>
      <c r="C4985" s="151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>
      <c r="A4986" s="126"/>
      <c r="B4986" s="76"/>
      <c r="C4986" s="150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>
      <c r="A4987" s="126"/>
      <c r="B4987" s="74"/>
      <c r="C4987" s="151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>
      <c r="A4988" s="126"/>
      <c r="B4988" s="76"/>
      <c r="C4988" s="150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>
      <c r="A4989" s="126"/>
      <c r="B4989" s="74"/>
      <c r="C4989" s="151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>
      <c r="A4990" s="126"/>
      <c r="B4990" s="76"/>
      <c r="C4990" s="150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>
      <c r="A4991" s="126"/>
      <c r="B4991" s="74"/>
      <c r="C4991" s="151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>
      <c r="A4992" s="126"/>
      <c r="B4992" s="76"/>
      <c r="C4992" s="150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>
      <c r="A4993" s="126"/>
      <c r="B4993" s="74"/>
      <c r="C4993" s="151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>
      <c r="A4994" s="126"/>
      <c r="B4994" s="76"/>
      <c r="C4994" s="150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>
      <c r="A4995" s="126"/>
      <c r="B4995" s="74"/>
      <c r="C4995" s="151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>
      <c r="A4996" s="126"/>
      <c r="B4996" s="76"/>
      <c r="C4996" s="150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>
      <c r="A4997" s="126"/>
      <c r="B4997" s="74"/>
      <c r="C4997" s="151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>
      <c r="A4998" s="126"/>
      <c r="B4998" s="76"/>
      <c r="C4998" s="150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>
      <c r="A4999" s="126"/>
      <c r="B4999" s="74"/>
      <c r="C4999" s="151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>
      <c r="A5000" s="126"/>
      <c r="B5000" s="76"/>
      <c r="C5000" s="150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>
      <c r="A5001" s="126"/>
      <c r="B5001" s="74"/>
      <c r="C5001" s="151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>
      <c r="A5002" s="126"/>
      <c r="B5002" s="76"/>
      <c r="C5002" s="150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>
      <c r="A5003" s="126"/>
      <c r="B5003" s="74"/>
      <c r="C5003" s="151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>
      <c r="A5004" s="126"/>
      <c r="B5004" s="76"/>
      <c r="C5004" s="150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>
      <c r="A5005" s="126"/>
      <c r="B5005" s="74"/>
      <c r="C5005" s="151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>
      <c r="A5006" s="126"/>
      <c r="B5006" s="76"/>
      <c r="C5006" s="150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>
      <c r="A5007" s="126"/>
      <c r="B5007" s="74"/>
      <c r="C5007" s="151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>
      <c r="A5008" s="126"/>
      <c r="B5008" s="76"/>
      <c r="C5008" s="150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>
      <c r="A5009" s="126"/>
      <c r="B5009" s="74"/>
      <c r="C5009" s="151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>
      <c r="A5010" s="126"/>
      <c r="B5010" s="76"/>
      <c r="C5010" s="150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>
      <c r="A5011" s="126"/>
      <c r="B5011" s="74"/>
      <c r="C5011" s="151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>
      <c r="A5012" s="126"/>
      <c r="B5012" s="76"/>
      <c r="C5012" s="150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>
      <c r="A5013" s="126"/>
      <c r="B5013" s="74"/>
      <c r="C5013" s="151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>
      <c r="A5014" s="126"/>
      <c r="B5014" s="76"/>
      <c r="C5014" s="150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>
      <c r="A5015" s="126"/>
      <c r="B5015" s="74"/>
      <c r="C5015" s="151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>
      <c r="A5016" s="126"/>
      <c r="B5016" s="76"/>
      <c r="C5016" s="150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>
      <c r="A5017" s="126"/>
      <c r="B5017" s="74"/>
      <c r="C5017" s="151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>
      <c r="A5018" s="126"/>
      <c r="B5018" s="76"/>
      <c r="C5018" s="150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>
      <c r="A5019" s="126"/>
      <c r="B5019" s="74"/>
      <c r="C5019" s="151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>
      <c r="A5020" s="126"/>
      <c r="B5020" s="76"/>
      <c r="C5020" s="150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>
      <c r="A5021" s="126"/>
      <c r="B5021" s="74"/>
      <c r="C5021" s="151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>
      <c r="A5022" s="126"/>
      <c r="B5022" s="76"/>
      <c r="C5022" s="150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>
      <c r="A5023" s="126"/>
      <c r="B5023" s="74"/>
      <c r="C5023" s="151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>
      <c r="A5024" s="126"/>
      <c r="B5024" s="76"/>
      <c r="C5024" s="150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>
      <c r="A5025" s="126"/>
      <c r="B5025" s="74"/>
      <c r="C5025" s="151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>
      <c r="A5026" s="126"/>
      <c r="B5026" s="76"/>
      <c r="C5026" s="150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>
      <c r="A5027" s="126"/>
      <c r="B5027" s="74"/>
      <c r="C5027" s="151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>
      <c r="A5028" s="126"/>
      <c r="B5028" s="76"/>
      <c r="C5028" s="150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>
      <c r="A5029" s="126"/>
      <c r="B5029" s="74"/>
      <c r="C5029" s="151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>
      <c r="A5030" s="126"/>
      <c r="B5030" s="76"/>
      <c r="C5030" s="150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>
      <c r="A5031" s="126"/>
      <c r="B5031" s="74"/>
      <c r="C5031" s="151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>
      <c r="A5032" s="126"/>
      <c r="B5032" s="76"/>
      <c r="C5032" s="150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>
      <c r="A5033" s="126"/>
      <c r="B5033" s="74"/>
      <c r="C5033" s="151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>
      <c r="A5034" s="126"/>
      <c r="B5034" s="76"/>
      <c r="C5034" s="150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>
      <c r="A5035" s="126"/>
      <c r="B5035" s="74"/>
      <c r="C5035" s="151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>
      <c r="A5036" s="126"/>
      <c r="B5036" s="76"/>
      <c r="C5036" s="150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>
      <c r="A5037" s="126"/>
      <c r="B5037" s="74"/>
      <c r="C5037" s="151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>
      <c r="A5038" s="126"/>
      <c r="B5038" s="76"/>
      <c r="C5038" s="150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>
      <c r="A5039" s="126"/>
      <c r="B5039" s="74"/>
      <c r="C5039" s="151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>
      <c r="A5040" s="126"/>
      <c r="B5040" s="76"/>
      <c r="C5040" s="150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>
      <c r="A5041" s="126"/>
      <c r="B5041" s="74"/>
      <c r="C5041" s="151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>
      <c r="A5042" s="126"/>
      <c r="B5042" s="76"/>
      <c r="C5042" s="150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>
      <c r="A5043" s="126"/>
      <c r="B5043" s="74"/>
      <c r="C5043" s="151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>
      <c r="A5044" s="126"/>
      <c r="B5044" s="76"/>
      <c r="C5044" s="150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>
      <c r="A5045" s="126"/>
      <c r="B5045" s="74"/>
      <c r="C5045" s="151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>
      <c r="A5046" s="126"/>
      <c r="B5046" s="76"/>
      <c r="C5046" s="150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>
      <c r="A5047" s="126"/>
      <c r="B5047" s="74"/>
      <c r="C5047" s="151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>
      <c r="A5048" s="126"/>
      <c r="B5048" s="76"/>
      <c r="C5048" s="150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>
      <c r="A5049" s="126"/>
      <c r="B5049" s="74"/>
      <c r="C5049" s="151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>
      <c r="A5050" s="126"/>
      <c r="B5050" s="76"/>
      <c r="C5050" s="150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>
      <c r="A5051" s="126"/>
      <c r="B5051" s="74"/>
      <c r="C5051" s="151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>
      <c r="A5052" s="126"/>
      <c r="B5052" s="76"/>
      <c r="C5052" s="150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>
      <c r="A5053" s="126"/>
      <c r="B5053" s="74"/>
      <c r="C5053" s="151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>
      <c r="A5054" s="126"/>
      <c r="B5054" s="76"/>
      <c r="C5054" s="150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>
      <c r="A5055" s="126"/>
      <c r="B5055" s="74"/>
      <c r="C5055" s="151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>
      <c r="A5056" s="126"/>
      <c r="B5056" s="76"/>
      <c r="C5056" s="150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>
      <c r="A5057" s="126"/>
      <c r="B5057" s="74"/>
      <c r="C5057" s="151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>
      <c r="A5058" s="126"/>
      <c r="B5058" s="76"/>
      <c r="C5058" s="150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>
      <c r="A5059" s="126"/>
      <c r="B5059" s="74"/>
      <c r="C5059" s="151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>
      <c r="A5060" s="126"/>
      <c r="B5060" s="76"/>
      <c r="C5060" s="150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>
      <c r="A5061" s="126"/>
      <c r="B5061" s="74"/>
      <c r="C5061" s="151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>
      <c r="A5062" s="126"/>
      <c r="B5062" s="76"/>
      <c r="C5062" s="150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>
      <c r="A5063" s="126"/>
      <c r="B5063" s="74"/>
      <c r="C5063" s="151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>
      <c r="A5064" s="126"/>
      <c r="B5064" s="76"/>
      <c r="C5064" s="150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>
      <c r="A5065" s="126"/>
      <c r="B5065" s="74"/>
      <c r="C5065" s="151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>
      <c r="A5066" s="126"/>
      <c r="B5066" s="76"/>
      <c r="C5066" s="150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>
      <c r="A5067" s="126"/>
      <c r="B5067" s="74"/>
      <c r="C5067" s="151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>
      <c r="A5068" s="126"/>
      <c r="B5068" s="76"/>
      <c r="C5068" s="150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>
      <c r="A5069" s="126"/>
      <c r="B5069" s="74"/>
      <c r="C5069" s="151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>
      <c r="A5070" s="126"/>
      <c r="B5070" s="76"/>
      <c r="C5070" s="150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>
      <c r="A5071" s="126"/>
      <c r="B5071" s="74"/>
      <c r="C5071" s="151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>
      <c r="A5072" s="126"/>
      <c r="B5072" s="76"/>
      <c r="C5072" s="150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>
      <c r="A5073" s="126"/>
      <c r="B5073" s="74"/>
      <c r="C5073" s="151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>
      <c r="A5074" s="126"/>
      <c r="B5074" s="76"/>
      <c r="C5074" s="150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>
      <c r="A5075" s="126"/>
      <c r="B5075" s="74"/>
      <c r="C5075" s="151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>
      <c r="A5076" s="126"/>
      <c r="B5076" s="76"/>
      <c r="C5076" s="150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>
      <c r="A5077" s="126"/>
      <c r="B5077" s="74"/>
      <c r="C5077" s="151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>
      <c r="A5078" s="126"/>
      <c r="B5078" s="76"/>
      <c r="C5078" s="150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>
      <c r="A5079" s="126"/>
      <c r="B5079" s="74"/>
      <c r="C5079" s="151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>
      <c r="A5080" s="126"/>
      <c r="B5080" s="76"/>
      <c r="C5080" s="150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>
      <c r="A5081" s="126"/>
      <c r="B5081" s="74"/>
      <c r="C5081" s="151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>
      <c r="A5082" s="126"/>
      <c r="B5082" s="76"/>
      <c r="C5082" s="150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>
      <c r="A5083" s="126"/>
      <c r="B5083" s="74"/>
      <c r="C5083" s="151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>
      <c r="A5084" s="126"/>
      <c r="B5084" s="76"/>
      <c r="C5084" s="150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>
      <c r="A5085" s="126"/>
      <c r="B5085" s="74"/>
      <c r="C5085" s="151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>
      <c r="A5086" s="126"/>
      <c r="B5086" s="76"/>
      <c r="C5086" s="150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>
      <c r="A5087" s="126"/>
      <c r="B5087" s="74"/>
      <c r="C5087" s="151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>
      <c r="A5088" s="126"/>
      <c r="B5088" s="76"/>
      <c r="C5088" s="150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>
      <c r="A5089" s="126"/>
      <c r="B5089" s="74"/>
      <c r="C5089" s="151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>
      <c r="A5090" s="126"/>
      <c r="B5090" s="76"/>
      <c r="C5090" s="150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>
      <c r="A5091" s="126"/>
      <c r="B5091" s="74"/>
      <c r="C5091" s="151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>
      <c r="A5092" s="126"/>
      <c r="B5092" s="76"/>
      <c r="C5092" s="150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>
      <c r="A5093" s="126"/>
      <c r="B5093" s="74"/>
      <c r="C5093" s="151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>
      <c r="A5094" s="126"/>
      <c r="B5094" s="76"/>
      <c r="C5094" s="150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>
      <c r="A5095" s="126"/>
      <c r="B5095" s="74"/>
      <c r="C5095" s="151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>
      <c r="A5096" s="126"/>
      <c r="B5096" s="76"/>
      <c r="C5096" s="150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>
      <c r="A5097" s="126"/>
      <c r="B5097" s="74"/>
      <c r="C5097" s="151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>
      <c r="A5098" s="126"/>
      <c r="B5098" s="76"/>
      <c r="C5098" s="150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>
      <c r="A5099" s="126"/>
      <c r="B5099" s="74"/>
      <c r="C5099" s="151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>
      <c r="A5100" s="126"/>
      <c r="B5100" s="76"/>
      <c r="C5100" s="150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>
      <c r="A5101" s="126"/>
      <c r="B5101" s="74"/>
      <c r="C5101" s="151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>
      <c r="A5102" s="126"/>
      <c r="B5102" s="76"/>
      <c r="C5102" s="150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>
      <c r="A5103" s="126"/>
      <c r="B5103" s="74"/>
      <c r="C5103" s="151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>
      <c r="A5104" s="126"/>
      <c r="B5104" s="76"/>
      <c r="C5104" s="150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>
      <c r="A5105" s="126"/>
      <c r="B5105" s="74"/>
      <c r="C5105" s="151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>
      <c r="A5106" s="126"/>
      <c r="B5106" s="76"/>
      <c r="C5106" s="150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>
      <c r="A5107" s="126"/>
      <c r="B5107" s="74"/>
      <c r="C5107" s="151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>
      <c r="A5108" s="126"/>
      <c r="B5108" s="76"/>
      <c r="C5108" s="150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>
      <c r="A5109" s="126"/>
      <c r="B5109" s="74"/>
      <c r="C5109" s="151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>
      <c r="A5110" s="126"/>
      <c r="B5110" s="76"/>
      <c r="C5110" s="150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>
      <c r="A5111" s="126"/>
      <c r="B5111" s="74"/>
      <c r="C5111" s="151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>
      <c r="A5112" s="126"/>
      <c r="B5112" s="76"/>
      <c r="C5112" s="150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>
      <c r="A5113" s="126"/>
      <c r="B5113" s="74"/>
      <c r="C5113" s="151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>
      <c r="A5114" s="126"/>
      <c r="B5114" s="76"/>
      <c r="C5114" s="150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>
      <c r="A5115" s="126"/>
      <c r="B5115" s="74"/>
      <c r="C5115" s="151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>
      <c r="A5116" s="126"/>
      <c r="B5116" s="76"/>
      <c r="C5116" s="150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>
      <c r="A5117" s="126"/>
      <c r="B5117" s="74"/>
      <c r="C5117" s="151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>
      <c r="A5118" s="126"/>
      <c r="B5118" s="76"/>
      <c r="C5118" s="150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>
      <c r="A5119" s="126"/>
      <c r="B5119" s="74"/>
      <c r="C5119" s="151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>
      <c r="A5120" s="126"/>
      <c r="B5120" s="76"/>
      <c r="C5120" s="150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>
      <c r="A5121" s="126"/>
      <c r="B5121" s="74"/>
      <c r="C5121" s="151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>
      <c r="A5122" s="126"/>
      <c r="B5122" s="76"/>
      <c r="C5122" s="150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>
      <c r="A5123" s="126"/>
      <c r="B5123" s="74"/>
      <c r="C5123" s="151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>
      <c r="A5124" s="126"/>
      <c r="B5124" s="76"/>
      <c r="C5124" s="150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>
      <c r="A5125" s="126"/>
      <c r="B5125" s="74"/>
      <c r="C5125" s="151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>
      <c r="A5126" s="126"/>
      <c r="B5126" s="76"/>
      <c r="C5126" s="150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>
      <c r="A5127" s="126"/>
      <c r="B5127" s="74"/>
      <c r="C5127" s="151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>
      <c r="A5128" s="126"/>
      <c r="B5128" s="76"/>
      <c r="C5128" s="150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>
      <c r="A5129" s="126"/>
      <c r="B5129" s="74"/>
      <c r="C5129" s="151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>
      <c r="A5130" s="126"/>
      <c r="B5130" s="76"/>
      <c r="C5130" s="150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>
      <c r="A5131" s="126"/>
      <c r="B5131" s="74"/>
      <c r="C5131" s="151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>
      <c r="A5132" s="126"/>
      <c r="B5132" s="76"/>
      <c r="C5132" s="150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>
      <c r="A5133" s="126"/>
      <c r="B5133" s="74"/>
      <c r="C5133" s="151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>
      <c r="A5134" s="126"/>
      <c r="B5134" s="76"/>
      <c r="C5134" s="150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>
      <c r="A5135" s="126"/>
      <c r="B5135" s="74"/>
      <c r="C5135" s="151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>
      <c r="A5136" s="126"/>
      <c r="B5136" s="76"/>
      <c r="C5136" s="150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>
      <c r="A5137" s="126"/>
      <c r="B5137" s="74"/>
      <c r="C5137" s="151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>
      <c r="A5138" s="126"/>
      <c r="B5138" s="76"/>
      <c r="C5138" s="150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>
      <c r="A5139" s="126"/>
      <c r="B5139" s="74"/>
      <c r="C5139" s="151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>
      <c r="A5140" s="126"/>
      <c r="B5140" s="76"/>
      <c r="C5140" s="150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>
      <c r="A5141" s="126"/>
      <c r="B5141" s="74"/>
      <c r="C5141" s="151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>
      <c r="A5142" s="126"/>
      <c r="B5142" s="76"/>
      <c r="C5142" s="150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>
      <c r="A5143" s="126"/>
      <c r="B5143" s="74"/>
      <c r="C5143" s="151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>
      <c r="A5144" s="126"/>
      <c r="B5144" s="76"/>
      <c r="C5144" s="150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>
      <c r="A5145" s="126"/>
      <c r="B5145" s="74"/>
      <c r="C5145" s="151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>
      <c r="A5146" s="126"/>
      <c r="B5146" s="76"/>
      <c r="C5146" s="150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>
      <c r="A5147" s="126"/>
      <c r="B5147" s="74"/>
      <c r="C5147" s="151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>
      <c r="A5148" s="126"/>
      <c r="B5148" s="76"/>
      <c r="C5148" s="150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>
      <c r="A5149" s="126"/>
      <c r="B5149" s="74"/>
      <c r="C5149" s="151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>
      <c r="A5150" s="126"/>
      <c r="B5150" s="76"/>
      <c r="C5150" s="150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>
      <c r="A5151" s="126"/>
      <c r="B5151" s="74"/>
      <c r="C5151" s="151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>
      <c r="A5152" s="126"/>
      <c r="B5152" s="76"/>
      <c r="C5152" s="150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>
      <c r="A5153" s="126"/>
      <c r="B5153" s="74"/>
      <c r="C5153" s="151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>
      <c r="A5154" s="126"/>
      <c r="B5154" s="76"/>
      <c r="C5154" s="150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>
      <c r="A5155" s="126"/>
      <c r="B5155" s="74"/>
      <c r="C5155" s="151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>
      <c r="A5156" s="126"/>
      <c r="B5156" s="76"/>
      <c r="C5156" s="150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>
      <c r="A5157" s="126"/>
      <c r="B5157" s="74"/>
      <c r="C5157" s="151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>
      <c r="A5158" s="126"/>
      <c r="B5158" s="76"/>
      <c r="C5158" s="150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>
      <c r="A5159" s="126"/>
      <c r="B5159" s="74"/>
      <c r="C5159" s="151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>
      <c r="A5160" s="126"/>
      <c r="B5160" s="76"/>
      <c r="C5160" s="150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>
      <c r="A5161" s="126"/>
      <c r="B5161" s="74"/>
      <c r="C5161" s="151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>
      <c r="A5162" s="126"/>
      <c r="B5162" s="76"/>
      <c r="C5162" s="150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>
      <c r="A5163" s="126"/>
      <c r="B5163" s="74"/>
      <c r="C5163" s="151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>
      <c r="A5164" s="126"/>
      <c r="B5164" s="76"/>
      <c r="C5164" s="150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>
      <c r="A5165" s="126"/>
      <c r="B5165" s="74"/>
      <c r="C5165" s="151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>
      <c r="A5166" s="126"/>
      <c r="B5166" s="76"/>
      <c r="C5166" s="150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>
      <c r="A5167" s="126"/>
      <c r="B5167" s="74"/>
      <c r="C5167" s="151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>
      <c r="A5168" s="126"/>
      <c r="B5168" s="76"/>
      <c r="C5168" s="150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>
      <c r="A5169" s="126"/>
      <c r="B5169" s="74"/>
      <c r="C5169" s="151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>
      <c r="A5170" s="126"/>
      <c r="B5170" s="76"/>
      <c r="C5170" s="150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>
      <c r="A5171" s="126"/>
      <c r="B5171" s="74"/>
      <c r="C5171" s="151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>
      <c r="A5172" s="126"/>
      <c r="B5172" s="76"/>
      <c r="C5172" s="150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>
      <c r="A5173" s="126"/>
      <c r="B5173" s="74"/>
      <c r="C5173" s="151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>
      <c r="A5174" s="126"/>
      <c r="B5174" s="76"/>
      <c r="C5174" s="150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>
      <c r="A5175" s="126"/>
      <c r="B5175" s="74"/>
      <c r="C5175" s="151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>
      <c r="A5176" s="126"/>
      <c r="B5176" s="76"/>
      <c r="C5176" s="150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>
      <c r="A5177" s="126"/>
      <c r="B5177" s="74"/>
      <c r="C5177" s="151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>
      <c r="A5178" s="126"/>
      <c r="B5178" s="76"/>
      <c r="C5178" s="150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>
      <c r="A5179" s="126"/>
      <c r="B5179" s="74"/>
      <c r="C5179" s="151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>
      <c r="A5180" s="126"/>
      <c r="B5180" s="76"/>
      <c r="C5180" s="150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>
      <c r="A5181" s="126"/>
      <c r="B5181" s="74"/>
      <c r="C5181" s="151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>
      <c r="A5182" s="126"/>
      <c r="B5182" s="76"/>
      <c r="C5182" s="150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>
      <c r="A5183" s="126"/>
      <c r="B5183" s="74"/>
      <c r="C5183" s="151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>
      <c r="A5184" s="126"/>
      <c r="B5184" s="76"/>
      <c r="C5184" s="150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>
      <c r="A5185" s="126"/>
      <c r="B5185" s="74"/>
      <c r="C5185" s="151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>
      <c r="A5186" s="126"/>
      <c r="B5186" s="76"/>
      <c r="C5186" s="150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>
      <c r="A5187" s="126"/>
      <c r="B5187" s="74"/>
      <c r="C5187" s="151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>
      <c r="A5188" s="126"/>
      <c r="B5188" s="76"/>
      <c r="C5188" s="150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>
      <c r="A5189" s="126"/>
      <c r="B5189" s="74"/>
      <c r="C5189" s="151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>
      <c r="A5190" s="126"/>
      <c r="B5190" s="76"/>
      <c r="C5190" s="150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>
      <c r="A5191" s="126"/>
      <c r="B5191" s="74"/>
      <c r="C5191" s="151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>
      <c r="A5192" s="126"/>
      <c r="B5192" s="76"/>
      <c r="C5192" s="150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>
      <c r="A5193" s="126"/>
      <c r="B5193" s="74"/>
      <c r="C5193" s="151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>
      <c r="A5194" s="126"/>
      <c r="B5194" s="76"/>
      <c r="C5194" s="150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>
      <c r="A5195" s="126"/>
      <c r="B5195" s="74"/>
      <c r="C5195" s="151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>
      <c r="A5196" s="126"/>
      <c r="B5196" s="76"/>
      <c r="C5196" s="150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>
      <c r="A5197" s="126"/>
      <c r="B5197" s="74"/>
      <c r="C5197" s="151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>
      <c r="A5198" s="126"/>
      <c r="B5198" s="76"/>
      <c r="C5198" s="150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>
      <c r="A5199" s="126"/>
      <c r="B5199" s="74"/>
      <c r="C5199" s="151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>
      <c r="A5200" s="126"/>
      <c r="B5200" s="76"/>
      <c r="C5200" s="150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>
      <c r="A5201" s="126"/>
      <c r="B5201" s="74"/>
      <c r="C5201" s="151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>
      <c r="A5202" s="126"/>
      <c r="B5202" s="76"/>
      <c r="C5202" s="150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>
      <c r="A5203" s="126"/>
      <c r="B5203" s="74"/>
      <c r="C5203" s="151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>
      <c r="A5204" s="126"/>
      <c r="B5204" s="76"/>
      <c r="C5204" s="150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>
      <c r="A5205" s="126"/>
      <c r="B5205" s="74"/>
      <c r="C5205" s="151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>
      <c r="A5206" s="126"/>
      <c r="B5206" s="76"/>
      <c r="C5206" s="150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>
      <c r="A5207" s="126"/>
      <c r="B5207" s="74"/>
      <c r="C5207" s="151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>
      <c r="A5208" s="126"/>
      <c r="B5208" s="76"/>
      <c r="C5208" s="150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>
      <c r="A5209" s="126"/>
      <c r="B5209" s="74"/>
      <c r="C5209" s="151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>
      <c r="A5210" s="126"/>
      <c r="B5210" s="76"/>
      <c r="C5210" s="150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>
      <c r="A5211" s="126"/>
      <c r="B5211" s="74"/>
      <c r="C5211" s="151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>
      <c r="A5212" s="126"/>
      <c r="B5212" s="76"/>
      <c r="C5212" s="150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>
      <c r="A5213" s="126"/>
      <c r="B5213" s="74"/>
      <c r="C5213" s="151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>
      <c r="A5214" s="126"/>
      <c r="B5214" s="76"/>
      <c r="C5214" s="150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>
      <c r="A5215" s="126"/>
      <c r="B5215" s="74"/>
      <c r="C5215" s="151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>
      <c r="A5216" s="126"/>
      <c r="B5216" s="76"/>
      <c r="C5216" s="150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>
      <c r="A5217" s="126"/>
      <c r="B5217" s="74"/>
      <c r="C5217" s="151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>
      <c r="A5218" s="126"/>
      <c r="B5218" s="76"/>
      <c r="C5218" s="150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>
      <c r="A5219" s="126"/>
      <c r="B5219" s="74"/>
      <c r="C5219" s="151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>
      <c r="A5220" s="126"/>
      <c r="B5220" s="76"/>
      <c r="C5220" s="150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>
      <c r="A5221" s="126"/>
      <c r="B5221" s="74"/>
      <c r="C5221" s="151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>
      <c r="A5222" s="126"/>
      <c r="B5222" s="76"/>
      <c r="C5222" s="150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>
      <c r="A5223" s="126"/>
      <c r="B5223" s="74"/>
      <c r="C5223" s="151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>
      <c r="A5224" s="126"/>
      <c r="B5224" s="76"/>
      <c r="C5224" s="150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>
      <c r="A5225" s="126"/>
      <c r="B5225" s="74"/>
      <c r="C5225" s="151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>
      <c r="A5226" s="126"/>
      <c r="B5226" s="76"/>
      <c r="C5226" s="150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>
      <c r="A5227" s="126"/>
      <c r="B5227" s="74"/>
      <c r="C5227" s="151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>
      <c r="A5228" s="126"/>
      <c r="B5228" s="76"/>
      <c r="C5228" s="150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>
      <c r="A5229" s="126"/>
      <c r="B5229" s="74"/>
      <c r="C5229" s="151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>
      <c r="A5230" s="126"/>
      <c r="B5230" s="76"/>
      <c r="C5230" s="150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>
      <c r="A5231" s="126"/>
      <c r="B5231" s="74"/>
      <c r="C5231" s="151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>
      <c r="A5232" s="126"/>
      <c r="B5232" s="76"/>
      <c r="C5232" s="150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>
      <c r="A5233" s="126"/>
      <c r="B5233" s="74"/>
      <c r="C5233" s="151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>
      <c r="A5234" s="126"/>
      <c r="B5234" s="76"/>
      <c r="C5234" s="150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>
      <c r="A5235" s="126"/>
      <c r="B5235" s="74"/>
      <c r="C5235" s="151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>
      <c r="A5236" s="126"/>
      <c r="B5236" s="76"/>
      <c r="C5236" s="150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>
      <c r="A5237" s="126"/>
      <c r="B5237" s="74"/>
      <c r="C5237" s="151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>
      <c r="A5238" s="126"/>
      <c r="B5238" s="76"/>
      <c r="C5238" s="150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>
      <c r="A5239" s="126"/>
      <c r="B5239" s="74"/>
      <c r="C5239" s="151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>
      <c r="A5240" s="126"/>
      <c r="B5240" s="76"/>
      <c r="C5240" s="150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>
      <c r="A5241" s="126"/>
      <c r="B5241" s="74"/>
      <c r="C5241" s="151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>
      <c r="A5242" s="126"/>
      <c r="B5242" s="76"/>
      <c r="C5242" s="150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>
      <c r="A5243" s="126"/>
      <c r="B5243" s="74"/>
      <c r="C5243" s="151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>
      <c r="A5244" s="126"/>
      <c r="B5244" s="76"/>
      <c r="C5244" s="150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>
      <c r="A5245" s="126"/>
      <c r="B5245" s="74"/>
      <c r="C5245" s="151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>
      <c r="A5246" s="126"/>
      <c r="B5246" s="76"/>
      <c r="C5246" s="150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>
      <c r="A5247" s="126"/>
      <c r="B5247" s="74"/>
      <c r="C5247" s="151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>
      <c r="A5248" s="126"/>
      <c r="B5248" s="76"/>
      <c r="C5248" s="150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>
      <c r="A5249" s="126"/>
      <c r="B5249" s="74"/>
      <c r="C5249" s="151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>
      <c r="A5250" s="126"/>
      <c r="B5250" s="76"/>
      <c r="C5250" s="150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>
      <c r="A5251" s="126"/>
      <c r="B5251" s="74"/>
      <c r="C5251" s="151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>
      <c r="A5252" s="126"/>
      <c r="B5252" s="76"/>
      <c r="C5252" s="150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>
      <c r="A5253" s="126"/>
      <c r="B5253" s="74"/>
      <c r="C5253" s="151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>
      <c r="A5254" s="126"/>
      <c r="B5254" s="76"/>
      <c r="C5254" s="150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>
      <c r="A5255" s="126"/>
      <c r="B5255" s="74"/>
      <c r="C5255" s="151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>
      <c r="A5256" s="126"/>
      <c r="B5256" s="76"/>
      <c r="C5256" s="150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>
      <c r="A5257" s="126"/>
      <c r="B5257" s="74"/>
      <c r="C5257" s="151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>
      <c r="A5258" s="126"/>
      <c r="B5258" s="76"/>
      <c r="C5258" s="150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>
      <c r="A5259" s="126"/>
      <c r="B5259" s="74"/>
      <c r="C5259" s="151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>
      <c r="A5260" s="126"/>
      <c r="B5260" s="76"/>
      <c r="C5260" s="150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>
      <c r="A5261" s="126"/>
      <c r="B5261" s="74"/>
      <c r="C5261" s="151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>
      <c r="A5262" s="126"/>
      <c r="B5262" s="76"/>
      <c r="C5262" s="150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>
      <c r="A5263" s="126"/>
      <c r="B5263" s="74"/>
      <c r="C5263" s="151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>
      <c r="A5264" s="126"/>
      <c r="B5264" s="76"/>
      <c r="C5264" s="150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>
      <c r="A5265" s="126"/>
      <c r="B5265" s="74"/>
      <c r="C5265" s="151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>
      <c r="A5266" s="126"/>
      <c r="B5266" s="76"/>
      <c r="C5266" s="150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>
      <c r="A5267" s="126"/>
      <c r="B5267" s="74"/>
      <c r="C5267" s="151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>
      <c r="A5268" s="126"/>
      <c r="B5268" s="76"/>
      <c r="C5268" s="150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>
      <c r="A5269" s="126"/>
      <c r="B5269" s="74"/>
      <c r="C5269" s="151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>
      <c r="A5270" s="126"/>
      <c r="B5270" s="76"/>
      <c r="C5270" s="150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>
      <c r="A5271" s="126"/>
      <c r="B5271" s="74"/>
      <c r="C5271" s="151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>
      <c r="A5272" s="126"/>
      <c r="B5272" s="76"/>
      <c r="C5272" s="150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>
      <c r="A5273" s="126"/>
      <c r="B5273" s="74"/>
      <c r="C5273" s="151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>
      <c r="A5274" s="126"/>
      <c r="B5274" s="76"/>
      <c r="C5274" s="150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>
      <c r="A5275" s="126"/>
      <c r="B5275" s="74"/>
      <c r="C5275" s="151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>
      <c r="A5276" s="126"/>
      <c r="B5276" s="76"/>
      <c r="C5276" s="150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>
      <c r="A5277" s="126"/>
      <c r="B5277" s="74"/>
      <c r="C5277" s="151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>
      <c r="A5278" s="126"/>
      <c r="B5278" s="76"/>
      <c r="C5278" s="150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>
      <c r="A5279" s="126"/>
      <c r="B5279" s="74"/>
      <c r="C5279" s="151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>
      <c r="A5280" s="126"/>
      <c r="B5280" s="76"/>
      <c r="C5280" s="150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>
      <c r="A5281" s="126"/>
      <c r="B5281" s="74"/>
      <c r="C5281" s="151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>
      <c r="A5282" s="126"/>
      <c r="B5282" s="76"/>
      <c r="C5282" s="150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>
      <c r="A5283" s="126"/>
      <c r="B5283" s="74"/>
      <c r="C5283" s="151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>
      <c r="A5284" s="126"/>
      <c r="B5284" s="76"/>
      <c r="C5284" s="150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>
      <c r="A5285" s="126"/>
      <c r="B5285" s="74"/>
      <c r="C5285" s="151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>
      <c r="A5286" s="126"/>
      <c r="B5286" s="76"/>
      <c r="C5286" s="150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>
      <c r="A5287" s="126"/>
      <c r="B5287" s="74"/>
      <c r="C5287" s="151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>
      <c r="A5288" s="126"/>
      <c r="B5288" s="76"/>
      <c r="C5288" s="150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>
      <c r="A5289" s="126"/>
      <c r="B5289" s="74"/>
      <c r="C5289" s="151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>
      <c r="A5290" s="126"/>
      <c r="B5290" s="76"/>
      <c r="C5290" s="150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>
      <c r="A5291" s="126"/>
      <c r="B5291" s="74"/>
      <c r="C5291" s="151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>
      <c r="A5292" s="126"/>
      <c r="B5292" s="76"/>
      <c r="C5292" s="150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>
      <c r="A5293" s="126"/>
      <c r="B5293" s="74"/>
      <c r="C5293" s="151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>
      <c r="A5294" s="126"/>
      <c r="B5294" s="76"/>
      <c r="C5294" s="150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>
      <c r="A5295" s="126"/>
      <c r="B5295" s="74"/>
      <c r="C5295" s="151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>
      <c r="A5296" s="126"/>
      <c r="B5296" s="76"/>
      <c r="C5296" s="150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>
      <c r="A5297" s="126"/>
      <c r="B5297" s="74"/>
      <c r="C5297" s="151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>
      <c r="A5298" s="126"/>
      <c r="B5298" s="76"/>
      <c r="C5298" s="150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>
      <c r="A5299" s="126"/>
      <c r="B5299" s="74"/>
      <c r="C5299" s="151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>
      <c r="A5300" s="126"/>
      <c r="B5300" s="76"/>
      <c r="C5300" s="150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>
      <c r="A5301" s="126"/>
      <c r="B5301" s="74"/>
      <c r="C5301" s="151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>
      <c r="A5302" s="126"/>
      <c r="B5302" s="76"/>
      <c r="C5302" s="150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>
      <c r="A5303" s="126"/>
      <c r="B5303" s="74"/>
      <c r="C5303" s="151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>
      <c r="A5304" s="126"/>
      <c r="B5304" s="76"/>
      <c r="C5304" s="150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>
      <c r="A5305" s="126"/>
      <c r="B5305" s="74"/>
      <c r="C5305" s="151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>
      <c r="A5306" s="126"/>
      <c r="B5306" s="76"/>
      <c r="C5306" s="150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>
      <c r="A5307" s="126"/>
      <c r="B5307" s="74"/>
      <c r="C5307" s="151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>
      <c r="A5308" s="126"/>
      <c r="B5308" s="76"/>
      <c r="C5308" s="150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>
      <c r="A5309" s="126"/>
      <c r="B5309" s="74"/>
      <c r="C5309" s="151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>
      <c r="A5310" s="126"/>
      <c r="B5310" s="76"/>
      <c r="C5310" s="150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>
      <c r="A5311" s="126"/>
      <c r="B5311" s="74"/>
      <c r="C5311" s="151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>
      <c r="A5312" s="126"/>
      <c r="B5312" s="76"/>
      <c r="C5312" s="150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>
      <c r="A5313" s="126"/>
      <c r="B5313" s="74"/>
      <c r="C5313" s="151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>
      <c r="A5314" s="126"/>
      <c r="B5314" s="76"/>
      <c r="C5314" s="150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>
      <c r="A5315" s="126"/>
      <c r="B5315" s="74"/>
      <c r="C5315" s="151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>
      <c r="A5316" s="126"/>
      <c r="B5316" s="76"/>
      <c r="C5316" s="150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>
      <c r="A5317" s="126"/>
      <c r="B5317" s="74"/>
      <c r="C5317" s="151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>
      <c r="A5318" s="126"/>
      <c r="B5318" s="76"/>
      <c r="C5318" s="150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>
      <c r="A5319" s="126"/>
      <c r="B5319" s="74"/>
      <c r="C5319" s="151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>
      <c r="A5320" s="126"/>
      <c r="B5320" s="76"/>
      <c r="C5320" s="150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>
      <c r="A5321" s="126"/>
      <c r="B5321" s="74"/>
      <c r="C5321" s="151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>
      <c r="A5322" s="126"/>
      <c r="B5322" s="76"/>
      <c r="C5322" s="150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>
      <c r="A5323" s="126"/>
      <c r="B5323" s="74"/>
      <c r="C5323" s="151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>
      <c r="A5324" s="126"/>
      <c r="B5324" s="76"/>
      <c r="C5324" s="150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>
      <c r="A5325" s="126"/>
      <c r="B5325" s="74"/>
      <c r="C5325" s="151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>
      <c r="A5326" s="126"/>
      <c r="B5326" s="76"/>
      <c r="C5326" s="150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>
      <c r="A5327" s="126"/>
      <c r="B5327" s="74"/>
      <c r="C5327" s="151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>
      <c r="A5328" s="126"/>
      <c r="B5328" s="76"/>
      <c r="C5328" s="150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>
      <c r="A5329" s="126"/>
      <c r="B5329" s="74"/>
      <c r="C5329" s="151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>
      <c r="A5330" s="126"/>
      <c r="B5330" s="76"/>
      <c r="C5330" s="150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>
      <c r="A5331" s="126"/>
      <c r="B5331" s="74"/>
      <c r="C5331" s="151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>
      <c r="A5332" s="126"/>
      <c r="B5332" s="76"/>
      <c r="C5332" s="150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>
      <c r="A5333" s="126"/>
      <c r="B5333" s="74"/>
      <c r="C5333" s="151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>
      <c r="A5334" s="126"/>
      <c r="B5334" s="76"/>
      <c r="C5334" s="150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>
      <c r="A5335" s="126"/>
      <c r="B5335" s="74"/>
      <c r="C5335" s="151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>
      <c r="A5336" s="126"/>
      <c r="B5336" s="76"/>
      <c r="C5336" s="150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>
      <c r="A5337" s="126"/>
      <c r="B5337" s="74"/>
      <c r="C5337" s="151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>
      <c r="A5338" s="126"/>
      <c r="B5338" s="76"/>
      <c r="C5338" s="150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>
      <c r="A5339" s="126"/>
      <c r="B5339" s="74"/>
      <c r="C5339" s="151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>
      <c r="A5340" s="126"/>
      <c r="B5340" s="76"/>
      <c r="C5340" s="150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>
      <c r="A5341" s="126"/>
      <c r="B5341" s="74"/>
      <c r="C5341" s="151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>
      <c r="A5342" s="126"/>
      <c r="B5342" s="76"/>
      <c r="C5342" s="150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>
      <c r="A5343" s="126"/>
      <c r="B5343" s="74"/>
      <c r="C5343" s="151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>
      <c r="A5344" s="126"/>
      <c r="B5344" s="76"/>
      <c r="C5344" s="150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>
      <c r="A5345" s="126"/>
      <c r="B5345" s="74"/>
      <c r="C5345" s="151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>
      <c r="A5346" s="126"/>
      <c r="B5346" s="76"/>
      <c r="C5346" s="150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>
      <c r="A5347" s="126"/>
      <c r="B5347" s="74"/>
      <c r="C5347" s="151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>
      <c r="A5348" s="126"/>
      <c r="B5348" s="76"/>
      <c r="C5348" s="150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>
      <c r="A5349" s="126"/>
      <c r="B5349" s="74"/>
      <c r="C5349" s="151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>
      <c r="A5350" s="126"/>
      <c r="B5350" s="76"/>
      <c r="C5350" s="150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>
      <c r="A5351" s="126"/>
      <c r="B5351" s="74"/>
      <c r="C5351" s="151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>
      <c r="A5352" s="126"/>
      <c r="B5352" s="76"/>
      <c r="C5352" s="150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>
      <c r="A5353" s="126"/>
      <c r="B5353" s="74"/>
      <c r="C5353" s="151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>
      <c r="A5354" s="126"/>
      <c r="B5354" s="76"/>
      <c r="C5354" s="150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>
      <c r="A5355" s="126"/>
      <c r="B5355" s="74"/>
      <c r="C5355" s="151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>
      <c r="A5356" s="126"/>
      <c r="B5356" s="76"/>
      <c r="C5356" s="150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>
      <c r="A5357" s="126"/>
      <c r="B5357" s="74"/>
      <c r="C5357" s="151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>
      <c r="A5358" s="126"/>
      <c r="B5358" s="76"/>
      <c r="C5358" s="150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>
      <c r="A5359" s="126"/>
      <c r="B5359" s="74"/>
      <c r="C5359" s="151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>
      <c r="A5360" s="126"/>
      <c r="B5360" s="76"/>
      <c r="C5360" s="150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>
      <c r="A5361" s="126"/>
      <c r="B5361" s="74"/>
      <c r="C5361" s="151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>
      <c r="A5362" s="126"/>
      <c r="B5362" s="76"/>
      <c r="C5362" s="150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>
      <c r="A5363" s="126"/>
      <c r="B5363" s="74"/>
      <c r="C5363" s="151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>
      <c r="A5364" s="126"/>
      <c r="B5364" s="76"/>
      <c r="C5364" s="150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>
      <c r="A5365" s="126"/>
      <c r="B5365" s="74"/>
      <c r="C5365" s="151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>
      <c r="A5366" s="126"/>
      <c r="B5366" s="76"/>
      <c r="C5366" s="150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>
      <c r="A5367" s="126"/>
      <c r="B5367" s="74"/>
      <c r="C5367" s="151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>
      <c r="A5368" s="126"/>
      <c r="B5368" s="76"/>
      <c r="C5368" s="150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>
      <c r="A5369" s="126"/>
      <c r="B5369" s="74"/>
      <c r="C5369" s="151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>
      <c r="A5370" s="126"/>
      <c r="B5370" s="76"/>
      <c r="C5370" s="150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>
      <c r="A5371" s="126"/>
      <c r="B5371" s="74"/>
      <c r="C5371" s="151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>
      <c r="A5372" s="126"/>
      <c r="B5372" s="76"/>
      <c r="C5372" s="150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>
      <c r="A5373" s="126"/>
      <c r="B5373" s="74"/>
      <c r="C5373" s="151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>
      <c r="A5374" s="126"/>
      <c r="B5374" s="76"/>
      <c r="C5374" s="150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>
      <c r="A5375" s="126"/>
      <c r="B5375" s="74"/>
      <c r="C5375" s="151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>
      <c r="A5376" s="126"/>
      <c r="B5376" s="76"/>
      <c r="C5376" s="150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>
      <c r="A5377" s="126"/>
      <c r="B5377" s="74"/>
      <c r="C5377" s="151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>
      <c r="A5378" s="126"/>
      <c r="B5378" s="76"/>
      <c r="C5378" s="150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>
      <c r="A5379" s="126"/>
      <c r="B5379" s="74"/>
      <c r="C5379" s="151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>
      <c r="A5380" s="126"/>
      <c r="B5380" s="76"/>
      <c r="C5380" s="150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>
      <c r="A5381" s="126"/>
      <c r="B5381" s="74"/>
      <c r="C5381" s="151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>
      <c r="A5382" s="126"/>
      <c r="B5382" s="76"/>
      <c r="C5382" s="150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>
      <c r="A5383" s="126"/>
      <c r="B5383" s="74"/>
      <c r="C5383" s="151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>
      <c r="A5384" s="126"/>
      <c r="B5384" s="76"/>
      <c r="C5384" s="150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>
      <c r="A5385" s="126"/>
      <c r="B5385" s="74"/>
      <c r="C5385" s="151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>
      <c r="A5386" s="126"/>
      <c r="B5386" s="76"/>
      <c r="C5386" s="150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>
      <c r="A5387" s="126"/>
      <c r="B5387" s="74"/>
      <c r="C5387" s="151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>
      <c r="A5388" s="126"/>
      <c r="B5388" s="76"/>
      <c r="C5388" s="150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>
      <c r="A5389" s="126"/>
      <c r="B5389" s="74"/>
      <c r="C5389" s="151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>
      <c r="A5390" s="126"/>
      <c r="B5390" s="76"/>
      <c r="C5390" s="150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>
      <c r="A5391" s="126"/>
      <c r="B5391" s="74"/>
      <c r="C5391" s="151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>
      <c r="A5392" s="126"/>
      <c r="B5392" s="76"/>
      <c r="C5392" s="150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>
      <c r="A5393" s="126"/>
      <c r="B5393" s="74"/>
      <c r="C5393" s="151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>
      <c r="A5394" s="126"/>
      <c r="B5394" s="76"/>
      <c r="C5394" s="150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>
      <c r="A5395" s="126"/>
      <c r="B5395" s="74"/>
      <c r="C5395" s="151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>
      <c r="A5396" s="126"/>
      <c r="B5396" s="76"/>
      <c r="C5396" s="150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>
      <c r="A5397" s="126"/>
      <c r="B5397" s="74"/>
      <c r="C5397" s="151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>
      <c r="A5398" s="126"/>
      <c r="B5398" s="76"/>
      <c r="C5398" s="150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>
      <c r="A5399" s="126"/>
      <c r="B5399" s="74"/>
      <c r="C5399" s="151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>
      <c r="A5400" s="126"/>
      <c r="B5400" s="76"/>
      <c r="C5400" s="150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>
      <c r="A5401" s="126"/>
      <c r="B5401" s="74"/>
      <c r="C5401" s="151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>
      <c r="A5402" s="126"/>
      <c r="B5402" s="76"/>
      <c r="C5402" s="150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>
      <c r="A5403" s="126"/>
      <c r="B5403" s="74"/>
      <c r="C5403" s="151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>
      <c r="A5404" s="126"/>
      <c r="B5404" s="76"/>
      <c r="C5404" s="150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>
      <c r="A5405" s="126"/>
      <c r="B5405" s="74"/>
      <c r="C5405" s="151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>
      <c r="A5406" s="126"/>
      <c r="B5406" s="76"/>
      <c r="C5406" s="150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>
      <c r="A5407" s="126"/>
      <c r="B5407" s="74"/>
      <c r="C5407" s="151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>
      <c r="A5408" s="126"/>
      <c r="B5408" s="76"/>
      <c r="C5408" s="150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>
      <c r="A5409" s="126"/>
      <c r="B5409" s="74"/>
      <c r="C5409" s="151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>
      <c r="A5410" s="126"/>
      <c r="B5410" s="76"/>
      <c r="C5410" s="150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>
      <c r="A5411" s="126"/>
      <c r="B5411" s="74"/>
      <c r="C5411" s="151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>
      <c r="A5412" s="126"/>
      <c r="B5412" s="76"/>
      <c r="C5412" s="150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>
      <c r="A5413" s="126"/>
      <c r="B5413" s="74"/>
      <c r="C5413" s="151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>
      <c r="A5414" s="126"/>
      <c r="B5414" s="76"/>
      <c r="C5414" s="150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>
      <c r="A5415" s="126"/>
      <c r="B5415" s="74"/>
      <c r="C5415" s="151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>
      <c r="A5416" s="126"/>
      <c r="B5416" s="76"/>
      <c r="C5416" s="150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>
      <c r="A5417" s="126"/>
      <c r="B5417" s="74"/>
      <c r="C5417" s="151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>
      <c r="A5418" s="126"/>
      <c r="B5418" s="76"/>
      <c r="C5418" s="150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>
      <c r="A5419" s="126"/>
      <c r="B5419" s="74"/>
      <c r="C5419" s="151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>
      <c r="A5420" s="126"/>
      <c r="B5420" s="76"/>
      <c r="C5420" s="150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>
      <c r="A5421" s="126"/>
      <c r="B5421" s="74"/>
      <c r="C5421" s="151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>
      <c r="A5422" s="126"/>
      <c r="B5422" s="76"/>
      <c r="C5422" s="150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>
      <c r="A5423" s="126"/>
      <c r="B5423" s="74"/>
      <c r="C5423" s="151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>
      <c r="A5424" s="126"/>
      <c r="B5424" s="76"/>
      <c r="C5424" s="150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>
      <c r="A5425" s="126"/>
      <c r="B5425" s="74"/>
      <c r="C5425" s="151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>
      <c r="A5426" s="126"/>
      <c r="B5426" s="76"/>
      <c r="C5426" s="150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>
      <c r="A5427" s="126"/>
      <c r="B5427" s="74"/>
      <c r="C5427" s="151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>
      <c r="A5428" s="126"/>
      <c r="B5428" s="76"/>
      <c r="C5428" s="150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>
      <c r="A5429" s="126"/>
      <c r="B5429" s="74"/>
      <c r="C5429" s="151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>
      <c r="A5430" s="126"/>
      <c r="B5430" s="76"/>
      <c r="C5430" s="150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>
      <c r="A5431" s="126"/>
      <c r="B5431" s="74"/>
      <c r="C5431" s="151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>
      <c r="A5432" s="126"/>
      <c r="B5432" s="76"/>
      <c r="C5432" s="150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>
      <c r="A5433" s="126"/>
      <c r="B5433" s="74"/>
      <c r="C5433" s="151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>
      <c r="A5434" s="126"/>
      <c r="B5434" s="76"/>
      <c r="C5434" s="150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>
      <c r="A5435" s="126"/>
      <c r="B5435" s="74"/>
      <c r="C5435" s="151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>
      <c r="A5436" s="126"/>
      <c r="B5436" s="76"/>
      <c r="C5436" s="150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>
      <c r="A5437" s="126"/>
      <c r="B5437" s="74"/>
      <c r="C5437" s="151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>
      <c r="A5438" s="126"/>
      <c r="B5438" s="76"/>
      <c r="C5438" s="150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>
      <c r="A5439" s="126"/>
      <c r="B5439" s="74"/>
      <c r="C5439" s="151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>
      <c r="A5440" s="126"/>
      <c r="B5440" s="76"/>
      <c r="C5440" s="150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>
      <c r="A5441" s="126"/>
      <c r="B5441" s="74"/>
      <c r="C5441" s="151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>
      <c r="A5442" s="126"/>
      <c r="B5442" s="76"/>
      <c r="C5442" s="150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>
      <c r="A5443" s="126"/>
      <c r="B5443" s="74"/>
      <c r="C5443" s="151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>
      <c r="A5444" s="126"/>
      <c r="B5444" s="76"/>
      <c r="C5444" s="150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>
      <c r="A5445" s="126"/>
      <c r="B5445" s="74"/>
      <c r="C5445" s="151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>
      <c r="A5446" s="126"/>
      <c r="B5446" s="76"/>
      <c r="C5446" s="150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>
      <c r="A5447" s="126"/>
      <c r="B5447" s="74"/>
      <c r="C5447" s="151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>
      <c r="A5448" s="126"/>
      <c r="B5448" s="76"/>
      <c r="C5448" s="150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>
      <c r="A5449" s="126"/>
      <c r="B5449" s="74"/>
      <c r="C5449" s="151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>
      <c r="A5450" s="126"/>
      <c r="B5450" s="76"/>
      <c r="C5450" s="150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>
      <c r="A5451" s="126"/>
      <c r="B5451" s="74"/>
      <c r="C5451" s="151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>
      <c r="A5452" s="126"/>
      <c r="B5452" s="76"/>
      <c r="C5452" s="150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>
      <c r="A5453" s="126"/>
      <c r="B5453" s="74"/>
      <c r="C5453" s="151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>
      <c r="A5454" s="126"/>
      <c r="B5454" s="76"/>
      <c r="C5454" s="150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>
      <c r="A5455" s="126"/>
      <c r="B5455" s="74"/>
      <c r="C5455" s="151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>
      <c r="A5456" s="126"/>
      <c r="B5456" s="76"/>
      <c r="C5456" s="150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>
      <c r="A5457" s="126"/>
      <c r="B5457" s="74"/>
      <c r="C5457" s="151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>
      <c r="A5458" s="126"/>
      <c r="B5458" s="76"/>
      <c r="C5458" s="150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>
      <c r="A5459" s="126"/>
      <c r="B5459" s="74"/>
      <c r="C5459" s="151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>
      <c r="A5460" s="126"/>
      <c r="B5460" s="76"/>
      <c r="C5460" s="150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>
      <c r="A5461" s="126"/>
      <c r="B5461" s="74"/>
      <c r="C5461" s="151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>
      <c r="A5462" s="126"/>
      <c r="B5462" s="76"/>
      <c r="C5462" s="150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>
      <c r="A5463" s="126"/>
      <c r="B5463" s="74"/>
      <c r="C5463" s="151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>
      <c r="A5464" s="126"/>
      <c r="B5464" s="76"/>
      <c r="C5464" s="150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>
      <c r="A5465" s="126"/>
      <c r="B5465" s="74"/>
      <c r="C5465" s="151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>
      <c r="A5466" s="126"/>
      <c r="B5466" s="76"/>
      <c r="C5466" s="150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>
      <c r="A5467" s="126"/>
      <c r="B5467" s="74"/>
      <c r="C5467" s="151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>
      <c r="A5468" s="126"/>
      <c r="B5468" s="76"/>
      <c r="C5468" s="150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>
      <c r="A5469" s="126"/>
      <c r="B5469" s="74"/>
      <c r="C5469" s="151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>
      <c r="A5470" s="126"/>
      <c r="B5470" s="76"/>
      <c r="C5470" s="150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>
      <c r="A5471" s="126"/>
      <c r="B5471" s="74"/>
      <c r="C5471" s="151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>
      <c r="A5472" s="126"/>
      <c r="B5472" s="76"/>
      <c r="C5472" s="150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>
      <c r="A5473" s="126"/>
      <c r="B5473" s="74"/>
      <c r="C5473" s="151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>
      <c r="A5474" s="126"/>
      <c r="B5474" s="76"/>
      <c r="C5474" s="150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>
      <c r="A5475" s="126"/>
      <c r="B5475" s="74"/>
      <c r="C5475" s="151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>
      <c r="A5476" s="126"/>
      <c r="B5476" s="76"/>
      <c r="C5476" s="150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>
      <c r="A5477" s="126"/>
      <c r="B5477" s="74"/>
      <c r="C5477" s="151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>
      <c r="A5478" s="126"/>
      <c r="B5478" s="76"/>
      <c r="C5478" s="150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>
      <c r="A5479" s="126"/>
      <c r="B5479" s="74"/>
      <c r="C5479" s="151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>
      <c r="A5480" s="126"/>
      <c r="B5480" s="76"/>
      <c r="C5480" s="150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>
      <c r="A5481" s="126"/>
      <c r="B5481" s="74"/>
      <c r="C5481" s="151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>
      <c r="A5482" s="126"/>
      <c r="B5482" s="76"/>
      <c r="C5482" s="150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>
      <c r="A5483" s="126"/>
      <c r="B5483" s="74"/>
      <c r="C5483" s="151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>
      <c r="A5484" s="126"/>
      <c r="B5484" s="76"/>
      <c r="C5484" s="150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>
      <c r="A5485" s="126"/>
      <c r="B5485" s="74"/>
      <c r="C5485" s="151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>
      <c r="A5486" s="126"/>
      <c r="B5486" s="76"/>
      <c r="C5486" s="150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>
      <c r="A5487" s="126"/>
      <c r="B5487" s="74"/>
      <c r="C5487" s="151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>
      <c r="A5488" s="126"/>
      <c r="B5488" s="76"/>
      <c r="C5488" s="150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>
      <c r="A5489" s="126"/>
      <c r="B5489" s="74"/>
      <c r="C5489" s="151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>
      <c r="A5490" s="126"/>
      <c r="B5490" s="76"/>
      <c r="C5490" s="150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>
      <c r="A5491" s="126"/>
      <c r="B5491" s="74"/>
      <c r="C5491" s="151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>
      <c r="A5492" s="126"/>
      <c r="B5492" s="76"/>
      <c r="C5492" s="150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>
      <c r="A5493" s="126"/>
      <c r="B5493" s="74"/>
      <c r="C5493" s="151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>
      <c r="A5494" s="126"/>
      <c r="B5494" s="76"/>
      <c r="C5494" s="150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>
      <c r="A5495" s="126"/>
      <c r="B5495" s="74"/>
      <c r="C5495" s="151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>
      <c r="A5496" s="126"/>
      <c r="B5496" s="76"/>
      <c r="C5496" s="150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>
      <c r="A5497" s="126"/>
      <c r="B5497" s="74"/>
      <c r="C5497" s="151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>
      <c r="A5498" s="126"/>
      <c r="B5498" s="76"/>
      <c r="C5498" s="150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>
      <c r="A5499" s="126"/>
      <c r="B5499" s="74"/>
      <c r="C5499" s="151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>
      <c r="A5500" s="126"/>
      <c r="B5500" s="76"/>
      <c r="C5500" s="150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>
      <c r="A5501" s="126"/>
      <c r="B5501" s="74"/>
      <c r="C5501" s="151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>
      <c r="A5502" s="126"/>
      <c r="B5502" s="76"/>
      <c r="C5502" s="150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>
      <c r="A5503" s="126"/>
      <c r="B5503" s="74"/>
      <c r="C5503" s="151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>
      <c r="A5504" s="126"/>
      <c r="B5504" s="76"/>
      <c r="C5504" s="150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>
      <c r="A5505" s="126"/>
      <c r="B5505" s="74"/>
      <c r="C5505" s="151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>
      <c r="A5506" s="126"/>
      <c r="B5506" s="76"/>
      <c r="C5506" s="150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>
      <c r="A5507" s="126"/>
      <c r="B5507" s="74"/>
      <c r="C5507" s="151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>
      <c r="A5508" s="126"/>
      <c r="B5508" s="76"/>
      <c r="C5508" s="150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>
      <c r="A5509" s="126"/>
      <c r="B5509" s="74"/>
      <c r="C5509" s="151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>
      <c r="A5510" s="126"/>
      <c r="B5510" s="76"/>
      <c r="C5510" s="150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>
      <c r="A5511" s="126"/>
      <c r="B5511" s="74"/>
      <c r="C5511" s="151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>
      <c r="A5512" s="126"/>
      <c r="B5512" s="76"/>
      <c r="C5512" s="150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>
      <c r="A5513" s="126"/>
      <c r="B5513" s="74"/>
      <c r="C5513" s="151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>
      <c r="A5514" s="126"/>
      <c r="B5514" s="76"/>
      <c r="C5514" s="150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>
      <c r="A5515" s="126"/>
      <c r="B5515" s="74"/>
      <c r="C5515" s="151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>
      <c r="A5516" s="126"/>
      <c r="B5516" s="76"/>
      <c r="C5516" s="150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>
      <c r="A5517" s="126"/>
      <c r="B5517" s="74"/>
      <c r="C5517" s="151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>
      <c r="A5518" s="126"/>
      <c r="B5518" s="76"/>
      <c r="C5518" s="150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>
      <c r="A5519" s="126"/>
      <c r="B5519" s="74"/>
      <c r="C5519" s="151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>
      <c r="A5520" s="126"/>
      <c r="B5520" s="76"/>
      <c r="C5520" s="150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>
      <c r="A5521" s="126"/>
      <c r="B5521" s="74"/>
      <c r="C5521" s="151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>
      <c r="A5522" s="126"/>
      <c r="B5522" s="76"/>
      <c r="C5522" s="150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>
      <c r="A5523" s="126"/>
      <c r="B5523" s="74"/>
      <c r="C5523" s="151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>
      <c r="A5524" s="126"/>
      <c r="B5524" s="76"/>
      <c r="C5524" s="150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>
      <c r="A5525" s="126"/>
      <c r="B5525" s="74"/>
      <c r="C5525" s="151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>
      <c r="A5526" s="126"/>
      <c r="B5526" s="76"/>
      <c r="C5526" s="150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>
      <c r="A5527" s="126"/>
      <c r="B5527" s="74"/>
      <c r="C5527" s="151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>
      <c r="A5528" s="126"/>
      <c r="B5528" s="76"/>
      <c r="C5528" s="150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>
      <c r="A5529" s="126"/>
      <c r="B5529" s="74"/>
      <c r="C5529" s="151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>
      <c r="A5530" s="126"/>
      <c r="B5530" s="76"/>
      <c r="C5530" s="150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>
      <c r="A5531" s="126"/>
      <c r="B5531" s="74"/>
      <c r="C5531" s="151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>
      <c r="A5532" s="126"/>
      <c r="B5532" s="76"/>
      <c r="C5532" s="150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>
      <c r="A5533" s="126"/>
      <c r="B5533" s="74"/>
      <c r="C5533" s="151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>
      <c r="A5534" s="126"/>
      <c r="B5534" s="76"/>
      <c r="C5534" s="150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>
      <c r="A5535" s="126"/>
      <c r="B5535" s="74"/>
      <c r="C5535" s="151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>
      <c r="A5536" s="126"/>
      <c r="B5536" s="76"/>
      <c r="C5536" s="150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>
      <c r="A5537" s="126"/>
      <c r="B5537" s="74"/>
      <c r="C5537" s="151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>
      <c r="A5538" s="126"/>
      <c r="B5538" s="76"/>
      <c r="C5538" s="150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>
      <c r="A5539" s="126"/>
      <c r="B5539" s="74"/>
      <c r="C5539" s="151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>
      <c r="A5540" s="126"/>
      <c r="B5540" s="76"/>
      <c r="C5540" s="150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>
      <c r="A5541" s="126"/>
      <c r="B5541" s="74"/>
      <c r="C5541" s="151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>
      <c r="A5542" s="126"/>
      <c r="B5542" s="76"/>
      <c r="C5542" s="150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>
      <c r="A5543" s="126"/>
      <c r="B5543" s="74"/>
      <c r="C5543" s="151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>
      <c r="A5544" s="126"/>
      <c r="B5544" s="76"/>
      <c r="C5544" s="150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>
      <c r="A5545" s="126"/>
      <c r="B5545" s="74"/>
      <c r="C5545" s="151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>
      <c r="A5546" s="126"/>
      <c r="B5546" s="76"/>
      <c r="C5546" s="150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>
      <c r="A5547" s="126"/>
      <c r="B5547" s="74"/>
      <c r="C5547" s="151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>
      <c r="A5548" s="126"/>
      <c r="B5548" s="76"/>
      <c r="C5548" s="150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>
      <c r="A5549" s="126"/>
      <c r="B5549" s="74"/>
      <c r="C5549" s="151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>
      <c r="A5550" s="126"/>
      <c r="B5550" s="76"/>
      <c r="C5550" s="150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>
      <c r="A5551" s="126"/>
      <c r="B5551" s="74"/>
      <c r="C5551" s="151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>
      <c r="A5552" s="126"/>
      <c r="B5552" s="76"/>
      <c r="C5552" s="150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>
      <c r="A5553" s="126"/>
      <c r="B5553" s="74"/>
      <c r="C5553" s="151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>
      <c r="A5554" s="126"/>
      <c r="B5554" s="76"/>
      <c r="C5554" s="150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>
      <c r="A5555" s="126"/>
      <c r="B5555" s="74"/>
      <c r="C5555" s="151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>
      <c r="A5556" s="126"/>
      <c r="B5556" s="76"/>
      <c r="C5556" s="150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>
      <c r="A5557" s="126"/>
      <c r="B5557" s="74"/>
      <c r="C5557" s="151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>
      <c r="A5558" s="126"/>
      <c r="B5558" s="76"/>
      <c r="C5558" s="150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>
      <c r="A5559" s="126"/>
      <c r="B5559" s="74"/>
      <c r="C5559" s="151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>
      <c r="A5560" s="126"/>
      <c r="B5560" s="76"/>
      <c r="C5560" s="150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>
      <c r="A5561" s="126"/>
      <c r="B5561" s="74"/>
      <c r="C5561" s="151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>
      <c r="A5562" s="126"/>
      <c r="B5562" s="76"/>
      <c r="C5562" s="150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>
      <c r="A5563" s="126"/>
      <c r="B5563" s="74"/>
      <c r="C5563" s="151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>
      <c r="A5564" s="126"/>
      <c r="B5564" s="76"/>
      <c r="C5564" s="150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>
      <c r="A5565" s="126"/>
      <c r="B5565" s="74"/>
      <c r="C5565" s="151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>
      <c r="A5566" s="126"/>
      <c r="B5566" s="76"/>
      <c r="C5566" s="150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>
      <c r="A5567" s="126"/>
      <c r="B5567" s="74"/>
      <c r="C5567" s="151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>
      <c r="A5568" s="126"/>
      <c r="B5568" s="76"/>
      <c r="C5568" s="150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>
      <c r="A5569" s="126"/>
      <c r="B5569" s="74"/>
      <c r="C5569" s="151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>
      <c r="A5570" s="126"/>
      <c r="B5570" s="76"/>
      <c r="C5570" s="150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>
      <c r="A5571" s="126"/>
      <c r="B5571" s="74"/>
      <c r="C5571" s="151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>
      <c r="A5572" s="126"/>
      <c r="B5572" s="76"/>
      <c r="C5572" s="150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>
      <c r="A5573" s="126"/>
      <c r="B5573" s="74"/>
      <c r="C5573" s="151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>
      <c r="A5574" s="126"/>
      <c r="B5574" s="76"/>
      <c r="C5574" s="150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>
      <c r="A5575" s="126"/>
      <c r="B5575" s="74"/>
      <c r="C5575" s="151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>
      <c r="A5576" s="126"/>
      <c r="B5576" s="76"/>
      <c r="C5576" s="150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>
      <c r="A5577" s="126"/>
      <c r="B5577" s="74"/>
      <c r="C5577" s="151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>
      <c r="A5578" s="126"/>
      <c r="B5578" s="76"/>
      <c r="C5578" s="150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>
      <c r="A5579" s="126"/>
      <c r="B5579" s="74"/>
      <c r="C5579" s="151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>
      <c r="A5580" s="126"/>
      <c r="B5580" s="76"/>
      <c r="C5580" s="150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>
      <c r="A5581" s="126"/>
      <c r="B5581" s="74"/>
      <c r="C5581" s="151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>
      <c r="A5582" s="126"/>
      <c r="B5582" s="76"/>
      <c r="C5582" s="150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>
      <c r="A5583" s="126"/>
      <c r="B5583" s="74"/>
      <c r="C5583" s="151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>
      <c r="A5584" s="126"/>
      <c r="B5584" s="76"/>
      <c r="C5584" s="150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>
      <c r="A5585" s="126"/>
      <c r="B5585" s="74"/>
      <c r="C5585" s="151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>
      <c r="A5586" s="126"/>
      <c r="B5586" s="76"/>
      <c r="C5586" s="150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>
      <c r="A5587" s="126"/>
      <c r="B5587" s="74"/>
      <c r="C5587" s="151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>
      <c r="A5588" s="126"/>
      <c r="B5588" s="76"/>
      <c r="C5588" s="150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>
      <c r="A5589" s="126"/>
      <c r="B5589" s="74"/>
      <c r="C5589" s="151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>
      <c r="A5590" s="126"/>
      <c r="B5590" s="76"/>
      <c r="C5590" s="150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>
      <c r="A5591" s="126"/>
      <c r="B5591" s="74"/>
      <c r="C5591" s="151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>
      <c r="A5592" s="126"/>
      <c r="B5592" s="76"/>
      <c r="C5592" s="150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>
      <c r="A5593" s="126"/>
      <c r="B5593" s="74"/>
      <c r="C5593" s="151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>
      <c r="A5594" s="126"/>
      <c r="B5594" s="76"/>
      <c r="C5594" s="150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>
      <c r="A5595" s="126"/>
      <c r="B5595" s="74"/>
      <c r="C5595" s="151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>
      <c r="A5596" s="126"/>
      <c r="B5596" s="76"/>
      <c r="C5596" s="150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>
      <c r="A5597" s="126"/>
      <c r="B5597" s="74"/>
      <c r="C5597" s="151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>
      <c r="A5598" s="126"/>
      <c r="B5598" s="76"/>
      <c r="C5598" s="150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>
      <c r="A5599" s="126"/>
      <c r="B5599" s="74"/>
      <c r="C5599" s="151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>
      <c r="A5600" s="126"/>
      <c r="B5600" s="76"/>
      <c r="C5600" s="150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>
      <c r="A5601" s="126"/>
      <c r="B5601" s="74"/>
      <c r="C5601" s="151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>
      <c r="A5602" s="126"/>
      <c r="B5602" s="76"/>
      <c r="C5602" s="150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>
      <c r="A5603" s="126"/>
      <c r="B5603" s="74"/>
      <c r="C5603" s="151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>
      <c r="A5604" s="126"/>
      <c r="B5604" s="76"/>
      <c r="C5604" s="150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>
      <c r="A5605" s="126"/>
      <c r="B5605" s="74"/>
      <c r="C5605" s="151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>
      <c r="A5606" s="126"/>
      <c r="B5606" s="76"/>
      <c r="C5606" s="150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>
      <c r="A5607" s="126"/>
      <c r="B5607" s="74"/>
      <c r="C5607" s="151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>
      <c r="A5608" s="126"/>
      <c r="B5608" s="76"/>
      <c r="C5608" s="150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>
      <c r="A5609" s="126"/>
      <c r="B5609" s="74"/>
      <c r="C5609" s="151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>
      <c r="A5610" s="126"/>
      <c r="B5610" s="76"/>
      <c r="C5610" s="150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>
      <c r="A5611" s="126"/>
      <c r="B5611" s="74"/>
      <c r="C5611" s="151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>
      <c r="A5612" s="126"/>
      <c r="B5612" s="76"/>
      <c r="C5612" s="150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>
      <c r="A5613" s="126"/>
      <c r="B5613" s="74"/>
      <c r="C5613" s="151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>
      <c r="A5614" s="126"/>
      <c r="B5614" s="76"/>
      <c r="C5614" s="150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>
      <c r="A5615" s="126"/>
      <c r="B5615" s="74"/>
      <c r="C5615" s="151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>
      <c r="A5616" s="126"/>
      <c r="B5616" s="76"/>
      <c r="C5616" s="150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>
      <c r="A5617" s="126"/>
      <c r="B5617" s="74"/>
      <c r="C5617" s="151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>
      <c r="A5618" s="126"/>
      <c r="B5618" s="76"/>
      <c r="C5618" s="150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>
      <c r="A5619" s="126"/>
      <c r="B5619" s="74"/>
      <c r="C5619" s="151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>
      <c r="A5620" s="126"/>
      <c r="B5620" s="76"/>
      <c r="C5620" s="150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>
      <c r="A5621" s="126"/>
      <c r="B5621" s="74"/>
      <c r="C5621" s="151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>
      <c r="A5622" s="126"/>
      <c r="B5622" s="76"/>
      <c r="C5622" s="150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>
      <c r="A5623" s="126"/>
      <c r="B5623" s="74"/>
      <c r="C5623" s="151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>
      <c r="A5624" s="126"/>
      <c r="B5624" s="76"/>
      <c r="C5624" s="150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>
      <c r="A5625" s="126"/>
      <c r="B5625" s="74"/>
      <c r="C5625" s="151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>
      <c r="A5626" s="126"/>
      <c r="B5626" s="76"/>
      <c r="C5626" s="150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>
      <c r="A5627" s="126"/>
      <c r="B5627" s="74"/>
      <c r="C5627" s="151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>
      <c r="A5628" s="126"/>
      <c r="B5628" s="76"/>
      <c r="C5628" s="150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>
      <c r="A5629" s="126"/>
      <c r="B5629" s="74"/>
      <c r="C5629" s="151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>
      <c r="A5630" s="126"/>
      <c r="B5630" s="76"/>
      <c r="C5630" s="150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>
      <c r="A5631" s="126"/>
      <c r="B5631" s="74"/>
      <c r="C5631" s="151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>
      <c r="A5632" s="126"/>
      <c r="B5632" s="76"/>
      <c r="C5632" s="150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>
      <c r="A5633" s="126"/>
      <c r="B5633" s="74"/>
      <c r="C5633" s="151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>
      <c r="A5634" s="126"/>
      <c r="B5634" s="76"/>
      <c r="C5634" s="150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>
      <c r="A5635" s="126"/>
      <c r="B5635" s="74"/>
      <c r="C5635" s="151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>
      <c r="A5636" s="126"/>
      <c r="B5636" s="76"/>
      <c r="C5636" s="150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>
      <c r="A5637" s="126"/>
      <c r="B5637" s="74"/>
      <c r="C5637" s="151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>
      <c r="A5638" s="126"/>
      <c r="B5638" s="76"/>
      <c r="C5638" s="150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>
      <c r="A5639" s="126"/>
      <c r="B5639" s="74"/>
      <c r="C5639" s="151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>
      <c r="A5640" s="126"/>
      <c r="B5640" s="76"/>
      <c r="C5640" s="150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>
      <c r="A5641" s="126"/>
      <c r="B5641" s="74"/>
      <c r="C5641" s="151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>
      <c r="A5642" s="126"/>
      <c r="B5642" s="76"/>
      <c r="C5642" s="150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>
      <c r="A5643" s="126"/>
      <c r="B5643" s="74"/>
      <c r="C5643" s="151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>
      <c r="A5644" s="126"/>
      <c r="B5644" s="76"/>
      <c r="C5644" s="150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>
      <c r="A5645" s="126"/>
      <c r="B5645" s="74"/>
      <c r="C5645" s="151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>
      <c r="A5646" s="126"/>
      <c r="B5646" s="76"/>
      <c r="C5646" s="150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>
      <c r="A5647" s="126"/>
      <c r="B5647" s="74"/>
      <c r="C5647" s="151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>
      <c r="A5648" s="126"/>
      <c r="B5648" s="76"/>
      <c r="C5648" s="150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>
      <c r="A5649" s="126"/>
      <c r="B5649" s="74"/>
      <c r="C5649" s="151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>
      <c r="A5650" s="126"/>
      <c r="B5650" s="76"/>
      <c r="C5650" s="150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>
      <c r="A5651" s="126"/>
      <c r="B5651" s="74"/>
      <c r="C5651" s="151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>
      <c r="A5652" s="126"/>
      <c r="B5652" s="76"/>
      <c r="C5652" s="150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>
      <c r="A5653" s="126"/>
      <c r="B5653" s="74"/>
      <c r="C5653" s="151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>
      <c r="A5654" s="126"/>
      <c r="B5654" s="76"/>
      <c r="C5654" s="150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>
      <c r="A5655" s="126"/>
      <c r="B5655" s="74"/>
      <c r="C5655" s="151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>
      <c r="A5656" s="126"/>
      <c r="B5656" s="76"/>
      <c r="C5656" s="150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>
      <c r="A5657" s="126"/>
      <c r="B5657" s="74"/>
      <c r="C5657" s="151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>
      <c r="A5658" s="126"/>
      <c r="B5658" s="76"/>
      <c r="C5658" s="150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>
      <c r="A5659" s="126"/>
      <c r="B5659" s="74"/>
      <c r="C5659" s="151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>
      <c r="A5660" s="126"/>
      <c r="B5660" s="76"/>
      <c r="C5660" s="150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>
      <c r="A5661" s="126"/>
      <c r="B5661" s="74"/>
      <c r="C5661" s="151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>
      <c r="A5662" s="126"/>
      <c r="B5662" s="76"/>
      <c r="C5662" s="150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>
      <c r="A5663" s="126"/>
      <c r="B5663" s="74"/>
      <c r="C5663" s="151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>
      <c r="A5664" s="126"/>
      <c r="B5664" s="76"/>
      <c r="C5664" s="150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>
      <c r="A5665" s="126"/>
      <c r="B5665" s="74"/>
      <c r="C5665" s="151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>
      <c r="A5666" s="126"/>
      <c r="B5666" s="76"/>
      <c r="C5666" s="150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>
      <c r="A5667" s="126"/>
      <c r="B5667" s="74"/>
      <c r="C5667" s="151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>
      <c r="A5668" s="126"/>
      <c r="B5668" s="76"/>
      <c r="C5668" s="150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>
      <c r="A5669" s="126"/>
      <c r="B5669" s="74"/>
      <c r="C5669" s="151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>
      <c r="A5670" s="126"/>
      <c r="B5670" s="76"/>
      <c r="C5670" s="150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>
      <c r="A5671" s="126"/>
      <c r="B5671" s="74"/>
      <c r="C5671" s="151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>
      <c r="A5672" s="126"/>
      <c r="B5672" s="76"/>
      <c r="C5672" s="150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>
      <c r="A5673" s="126"/>
      <c r="B5673" s="74"/>
      <c r="C5673" s="151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>
      <c r="A5674" s="126"/>
      <c r="B5674" s="76"/>
      <c r="C5674" s="150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>
      <c r="A5675" s="126"/>
      <c r="B5675" s="74"/>
      <c r="C5675" s="151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>
      <c r="A5676" s="126"/>
      <c r="B5676" s="76"/>
      <c r="C5676" s="150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>
      <c r="A5677" s="126"/>
      <c r="B5677" s="74"/>
      <c r="C5677" s="151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>
      <c r="A5678" s="126"/>
      <c r="B5678" s="76"/>
      <c r="C5678" s="150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>
      <c r="A5679" s="126"/>
      <c r="B5679" s="74"/>
      <c r="C5679" s="151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>
      <c r="A5680" s="126"/>
      <c r="B5680" s="76"/>
      <c r="C5680" s="150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>
      <c r="A5681" s="126"/>
      <c r="B5681" s="74"/>
      <c r="C5681" s="151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>
      <c r="A5682" s="126"/>
      <c r="B5682" s="76"/>
      <c r="C5682" s="150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>
      <c r="A5683" s="126"/>
      <c r="B5683" s="74"/>
      <c r="C5683" s="151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>
      <c r="A5684" s="126"/>
      <c r="B5684" s="76"/>
      <c r="C5684" s="150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>
      <c r="A5685" s="126"/>
      <c r="B5685" s="74"/>
      <c r="C5685" s="151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>
      <c r="A5686" s="126"/>
      <c r="B5686" s="76"/>
      <c r="C5686" s="150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>
      <c r="A5687" s="126"/>
      <c r="B5687" s="74"/>
      <c r="C5687" s="151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>
      <c r="A5688" s="126"/>
      <c r="B5688" s="76"/>
      <c r="C5688" s="150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>
      <c r="A5689" s="126"/>
      <c r="B5689" s="74"/>
      <c r="C5689" s="151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>
      <c r="A5690" s="126"/>
      <c r="B5690" s="76"/>
      <c r="C5690" s="150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>
      <c r="A5691" s="126"/>
      <c r="B5691" s="74"/>
      <c r="C5691" s="151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>
      <c r="A5692" s="126"/>
      <c r="B5692" s="76"/>
      <c r="C5692" s="150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>
      <c r="A5693" s="126"/>
      <c r="B5693" s="74"/>
      <c r="C5693" s="151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>
      <c r="A5694" s="126"/>
      <c r="B5694" s="76"/>
      <c r="C5694" s="150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>
      <c r="A5695" s="126"/>
      <c r="B5695" s="74"/>
      <c r="C5695" s="151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>
      <c r="A5696" s="126"/>
      <c r="B5696" s="76"/>
      <c r="C5696" s="150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>
      <c r="A5697" s="126"/>
      <c r="B5697" s="74"/>
      <c r="C5697" s="151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>
      <c r="A5698" s="126"/>
      <c r="B5698" s="76"/>
      <c r="C5698" s="150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>
      <c r="A5699" s="126"/>
      <c r="B5699" s="74"/>
      <c r="C5699" s="151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>
      <c r="A5700" s="126"/>
      <c r="B5700" s="76"/>
      <c r="C5700" s="150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>
      <c r="A5701" s="126"/>
      <c r="B5701" s="74"/>
      <c r="C5701" s="151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>
      <c r="A5702" s="126"/>
      <c r="B5702" s="76"/>
      <c r="C5702" s="150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>
      <c r="A5703" s="126"/>
      <c r="B5703" s="74"/>
      <c r="C5703" s="151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>
      <c r="A5704" s="126"/>
      <c r="B5704" s="76"/>
      <c r="C5704" s="150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>
      <c r="A5705" s="126"/>
      <c r="B5705" s="74"/>
      <c r="C5705" s="151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>
      <c r="A5706" s="126"/>
      <c r="B5706" s="76"/>
      <c r="C5706" s="150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>
      <c r="A5707" s="126"/>
      <c r="B5707" s="74"/>
      <c r="C5707" s="151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>
      <c r="A5708" s="126"/>
      <c r="B5708" s="76"/>
      <c r="C5708" s="150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>
      <c r="A5709" s="126"/>
      <c r="B5709" s="74"/>
      <c r="C5709" s="151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>
      <c r="A5710" s="126"/>
      <c r="B5710" s="76"/>
      <c r="C5710" s="150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>
      <c r="A5711" s="126"/>
      <c r="B5711" s="74"/>
      <c r="C5711" s="151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>
      <c r="A5712" s="126"/>
      <c r="B5712" s="76"/>
      <c r="C5712" s="150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>
      <c r="A5713" s="126"/>
      <c r="B5713" s="74"/>
      <c r="C5713" s="151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>
      <c r="A5714" s="126"/>
      <c r="B5714" s="76"/>
      <c r="C5714" s="150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>
      <c r="A5715" s="126"/>
      <c r="B5715" s="74"/>
      <c r="C5715" s="151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>
      <c r="A5716" s="126"/>
      <c r="B5716" s="76"/>
      <c r="C5716" s="150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>
      <c r="A5717" s="126"/>
      <c r="B5717" s="74"/>
      <c r="C5717" s="151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>
      <c r="A5718" s="126"/>
      <c r="B5718" s="76"/>
      <c r="C5718" s="150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>
      <c r="A5719" s="126"/>
      <c r="B5719" s="74"/>
      <c r="C5719" s="151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>
      <c r="A5720" s="126"/>
      <c r="B5720" s="76"/>
      <c r="C5720" s="150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>
      <c r="A5721" s="126"/>
      <c r="B5721" s="74"/>
      <c r="C5721" s="151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>
      <c r="A5722" s="126"/>
      <c r="B5722" s="76"/>
      <c r="C5722" s="150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>
      <c r="A5723" s="126"/>
      <c r="B5723" s="74"/>
      <c r="C5723" s="151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>
      <c r="A5724" s="126"/>
      <c r="B5724" s="76"/>
      <c r="C5724" s="150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>
      <c r="A5725" s="126"/>
      <c r="B5725" s="74"/>
      <c r="C5725" s="151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>
      <c r="A5726" s="126"/>
      <c r="B5726" s="76"/>
      <c r="C5726" s="150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>
      <c r="A5727" s="126"/>
      <c r="B5727" s="74"/>
      <c r="C5727" s="151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>
      <c r="A5728" s="126"/>
      <c r="B5728" s="76"/>
      <c r="C5728" s="150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>
      <c r="A5729" s="126"/>
      <c r="B5729" s="74"/>
      <c r="C5729" s="151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>
      <c r="A5730" s="126"/>
      <c r="B5730" s="76"/>
      <c r="C5730" s="150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>
      <c r="A5731" s="126"/>
      <c r="B5731" s="74"/>
      <c r="C5731" s="151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>
      <c r="A5732" s="126"/>
      <c r="B5732" s="76"/>
      <c r="C5732" s="150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>
      <c r="A5733" s="126"/>
      <c r="B5733" s="74"/>
      <c r="C5733" s="151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>
      <c r="A5734" s="126"/>
      <c r="B5734" s="76"/>
      <c r="C5734" s="150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>
      <c r="A5735" s="126"/>
      <c r="B5735" s="74"/>
      <c r="C5735" s="151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>
      <c r="A5736" s="126"/>
      <c r="B5736" s="76"/>
      <c r="C5736" s="150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>
      <c r="A5737" s="126"/>
      <c r="B5737" s="74"/>
      <c r="C5737" s="151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>
      <c r="A5738" s="126"/>
      <c r="B5738" s="76"/>
      <c r="C5738" s="150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>
      <c r="A5739" s="126"/>
      <c r="B5739" s="74"/>
      <c r="C5739" s="151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>
      <c r="A5740" s="126"/>
      <c r="B5740" s="76"/>
      <c r="C5740" s="150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>
      <c r="A5741" s="126"/>
      <c r="B5741" s="74"/>
      <c r="C5741" s="151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>
      <c r="A5742" s="126"/>
      <c r="B5742" s="76"/>
      <c r="C5742" s="150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>
      <c r="A5743" s="126"/>
      <c r="B5743" s="74"/>
      <c r="C5743" s="151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>
      <c r="A5744" s="126"/>
      <c r="B5744" s="76"/>
      <c r="C5744" s="150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>
      <c r="A5745" s="126"/>
      <c r="B5745" s="74"/>
      <c r="C5745" s="151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>
      <c r="A5746" s="126"/>
      <c r="B5746" s="76"/>
      <c r="C5746" s="150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>
      <c r="A5747" s="126"/>
      <c r="B5747" s="74"/>
      <c r="C5747" s="151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>
      <c r="A5748" s="126"/>
      <c r="B5748" s="76"/>
      <c r="C5748" s="150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>
      <c r="A5749" s="126"/>
      <c r="B5749" s="74"/>
      <c r="C5749" s="151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>
      <c r="A5750" s="126"/>
      <c r="B5750" s="76"/>
      <c r="C5750" s="150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>
      <c r="A5751" s="126"/>
      <c r="B5751" s="74"/>
      <c r="C5751" s="151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>
      <c r="A5752" s="126"/>
      <c r="B5752" s="76"/>
      <c r="C5752" s="150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>
      <c r="A5753" s="126"/>
      <c r="B5753" s="74"/>
      <c r="C5753" s="151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>
      <c r="A5754" s="126"/>
      <c r="B5754" s="76"/>
      <c r="C5754" s="150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>
      <c r="A5755" s="126"/>
      <c r="B5755" s="74"/>
      <c r="C5755" s="151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>
      <c r="A5756" s="126"/>
      <c r="B5756" s="76"/>
      <c r="C5756" s="150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>
      <c r="A5757" s="126"/>
      <c r="B5757" s="74"/>
      <c r="C5757" s="151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>
      <c r="A5758" s="126"/>
      <c r="B5758" s="76"/>
      <c r="C5758" s="150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>
      <c r="A5759" s="126"/>
      <c r="B5759" s="74"/>
      <c r="C5759" s="151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>
      <c r="A5760" s="126"/>
      <c r="B5760" s="76"/>
      <c r="C5760" s="150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>
      <c r="A5761" s="126"/>
      <c r="B5761" s="74"/>
      <c r="C5761" s="151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>
      <c r="A5762" s="126"/>
      <c r="B5762" s="76"/>
      <c r="C5762" s="150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>
      <c r="A5763" s="126"/>
      <c r="B5763" s="74"/>
      <c r="C5763" s="151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>
      <c r="A5764" s="126"/>
      <c r="B5764" s="76"/>
      <c r="C5764" s="150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>
      <c r="A5765" s="126"/>
      <c r="B5765" s="74"/>
      <c r="C5765" s="151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>
      <c r="A5766" s="126"/>
      <c r="B5766" s="76"/>
      <c r="C5766" s="150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>
      <c r="A5767" s="126"/>
      <c r="B5767" s="74"/>
      <c r="C5767" s="151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>
      <c r="A5768" s="126"/>
      <c r="B5768" s="76"/>
      <c r="C5768" s="150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>
      <c r="A5769" s="126"/>
      <c r="B5769" s="74"/>
      <c r="C5769" s="151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>
      <c r="A5770" s="126"/>
      <c r="B5770" s="76"/>
      <c r="C5770" s="150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>
      <c r="A5771" s="126"/>
      <c r="B5771" s="74"/>
      <c r="C5771" s="151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>
      <c r="A5772" s="126"/>
      <c r="B5772" s="76"/>
      <c r="C5772" s="150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>
      <c r="A5773" s="126"/>
      <c r="B5773" s="74"/>
      <c r="C5773" s="151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>
      <c r="A5774" s="126"/>
      <c r="B5774" s="76"/>
      <c r="C5774" s="150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>
      <c r="A5775" s="126"/>
      <c r="B5775" s="74"/>
      <c r="C5775" s="151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>
      <c r="A5776" s="126"/>
      <c r="B5776" s="76"/>
      <c r="C5776" s="150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>
      <c r="A5777" s="126"/>
      <c r="B5777" s="74"/>
      <c r="C5777" s="151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>
      <c r="A5778" s="126"/>
      <c r="B5778" s="76"/>
      <c r="C5778" s="150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>
      <c r="A5779" s="126"/>
      <c r="B5779" s="74"/>
      <c r="C5779" s="151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>
      <c r="A5780" s="126"/>
      <c r="B5780" s="76"/>
      <c r="C5780" s="150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>
      <c r="A5781" s="126"/>
      <c r="B5781" s="74"/>
      <c r="C5781" s="151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>
      <c r="A5782" s="126"/>
      <c r="B5782" s="76"/>
      <c r="C5782" s="150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>
      <c r="A5783" s="126"/>
      <c r="B5783" s="74"/>
      <c r="C5783" s="151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>
      <c r="A5784" s="126"/>
      <c r="B5784" s="76"/>
      <c r="C5784" s="150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>
      <c r="A5785" s="126"/>
      <c r="B5785" s="74"/>
      <c r="C5785" s="151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>
      <c r="A5786" s="126"/>
      <c r="B5786" s="76"/>
      <c r="C5786" s="150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>
      <c r="A5787" s="126"/>
      <c r="B5787" s="74"/>
      <c r="C5787" s="151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>
      <c r="A5788" s="126"/>
      <c r="B5788" s="76"/>
      <c r="C5788" s="150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>
      <c r="A5789" s="126"/>
      <c r="B5789" s="74"/>
      <c r="C5789" s="151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>
      <c r="A5790" s="126"/>
      <c r="B5790" s="76"/>
      <c r="C5790" s="150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>
      <c r="A5791" s="126"/>
      <c r="B5791" s="74"/>
      <c r="C5791" s="151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>
      <c r="A5792" s="126"/>
      <c r="B5792" s="76"/>
      <c r="C5792" s="150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>
      <c r="A5793" s="126"/>
      <c r="B5793" s="74"/>
      <c r="C5793" s="151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>
      <c r="A5794" s="126"/>
      <c r="B5794" s="76"/>
      <c r="C5794" s="150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>
      <c r="A5795" s="126"/>
      <c r="B5795" s="74"/>
      <c r="C5795" s="151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>
      <c r="A5796" s="126"/>
      <c r="B5796" s="76"/>
      <c r="C5796" s="150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>
      <c r="A5797" s="126"/>
      <c r="B5797" s="74"/>
      <c r="C5797" s="151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>
      <c r="A5798" s="126"/>
      <c r="B5798" s="76"/>
      <c r="C5798" s="150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>
      <c r="A5799" s="126"/>
      <c r="B5799" s="74"/>
      <c r="C5799" s="151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>
      <c r="A5800" s="126"/>
      <c r="B5800" s="76"/>
      <c r="C5800" s="150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>
      <c r="A5801" s="126"/>
      <c r="B5801" s="74"/>
      <c r="C5801" s="151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>
      <c r="A5802" s="126"/>
      <c r="B5802" s="76"/>
      <c r="C5802" s="150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>
      <c r="A5803" s="126"/>
      <c r="B5803" s="74"/>
      <c r="C5803" s="151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>
      <c r="A5804" s="126"/>
      <c r="B5804" s="76"/>
      <c r="C5804" s="150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>
      <c r="A5805" s="126"/>
      <c r="B5805" s="74"/>
      <c r="C5805" s="151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>
      <c r="A5806" s="126"/>
      <c r="B5806" s="76"/>
      <c r="C5806" s="150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>
      <c r="A5807" s="126"/>
      <c r="B5807" s="74"/>
      <c r="C5807" s="151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>
      <c r="A5808" s="126"/>
      <c r="B5808" s="76"/>
      <c r="C5808" s="150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>
      <c r="A5809" s="126"/>
      <c r="B5809" s="74"/>
      <c r="C5809" s="151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>
      <c r="A5810" s="126"/>
      <c r="B5810" s="76"/>
      <c r="C5810" s="150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>
      <c r="A5811" s="126"/>
      <c r="B5811" s="74"/>
      <c r="C5811" s="151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>
      <c r="A5812" s="126"/>
      <c r="B5812" s="76"/>
      <c r="C5812" s="150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>
      <c r="A5813" s="126"/>
      <c r="B5813" s="74"/>
      <c r="C5813" s="151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>
      <c r="A5814" s="126"/>
      <c r="B5814" s="76"/>
      <c r="C5814" s="150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>
      <c r="A5815" s="126"/>
      <c r="B5815" s="74"/>
      <c r="C5815" s="151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>
      <c r="A5816" s="126"/>
      <c r="B5816" s="76"/>
      <c r="C5816" s="150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>
      <c r="A5817" s="126"/>
      <c r="B5817" s="74"/>
      <c r="C5817" s="151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>
      <c r="A5818" s="126"/>
      <c r="B5818" s="76"/>
      <c r="C5818" s="150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>
      <c r="A5819" s="126"/>
      <c r="B5819" s="74"/>
      <c r="C5819" s="151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>
      <c r="A5820" s="126"/>
      <c r="B5820" s="76"/>
      <c r="C5820" s="150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>
      <c r="A5821" s="126"/>
      <c r="B5821" s="74"/>
      <c r="C5821" s="151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>
      <c r="A5822" s="126"/>
      <c r="B5822" s="76"/>
      <c r="C5822" s="150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>
      <c r="A5823" s="126"/>
      <c r="B5823" s="74"/>
      <c r="C5823" s="151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>
      <c r="A5824" s="126"/>
      <c r="B5824" s="76"/>
      <c r="C5824" s="150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>
      <c r="A5825" s="126"/>
      <c r="B5825" s="74"/>
      <c r="C5825" s="151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>
      <c r="A5826" s="126"/>
      <c r="B5826" s="76"/>
      <c r="C5826" s="150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>
      <c r="A5827" s="126"/>
      <c r="B5827" s="74"/>
      <c r="C5827" s="151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>
      <c r="A5828" s="126"/>
      <c r="B5828" s="76"/>
      <c r="C5828" s="150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>
      <c r="A5829" s="126"/>
      <c r="B5829" s="74"/>
      <c r="C5829" s="151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>
      <c r="A5830" s="126"/>
      <c r="B5830" s="76"/>
      <c r="C5830" s="150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>
      <c r="A5831" s="126"/>
      <c r="B5831" s="74"/>
      <c r="C5831" s="151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>
      <c r="A5832" s="126"/>
      <c r="B5832" s="76"/>
      <c r="C5832" s="150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>
      <c r="A5833" s="126"/>
      <c r="B5833" s="74"/>
      <c r="C5833" s="151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>
      <c r="A5834" s="126"/>
      <c r="B5834" s="76"/>
      <c r="C5834" s="150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>
      <c r="A5835" s="126"/>
      <c r="B5835" s="74"/>
      <c r="C5835" s="151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>
      <c r="A5836" s="126"/>
      <c r="B5836" s="76"/>
      <c r="C5836" s="150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>
      <c r="A5837" s="126"/>
      <c r="B5837" s="74"/>
      <c r="C5837" s="151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>
      <c r="A5838" s="126"/>
      <c r="B5838" s="76"/>
      <c r="C5838" s="150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>
      <c r="A5839" s="126"/>
      <c r="B5839" s="74"/>
      <c r="C5839" s="151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>
      <c r="A5840" s="126"/>
      <c r="B5840" s="76"/>
      <c r="C5840" s="150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>
      <c r="A5841" s="126"/>
      <c r="B5841" s="74"/>
      <c r="C5841" s="151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>
      <c r="A5842" s="126"/>
      <c r="B5842" s="76"/>
      <c r="C5842" s="150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>
      <c r="A5843" s="126"/>
      <c r="B5843" s="74"/>
      <c r="C5843" s="151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>
      <c r="A5844" s="126"/>
      <c r="B5844" s="76"/>
      <c r="C5844" s="150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>
      <c r="A5845" s="126"/>
      <c r="B5845" s="74"/>
      <c r="C5845" s="151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>
      <c r="A5846" s="126"/>
      <c r="B5846" s="76"/>
      <c r="C5846" s="150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>
      <c r="A5847" s="126"/>
      <c r="B5847" s="74"/>
      <c r="C5847" s="151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>
      <c r="A5848" s="126"/>
      <c r="B5848" s="76"/>
      <c r="C5848" s="150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>
      <c r="A5849" s="126"/>
      <c r="B5849" s="74"/>
      <c r="C5849" s="151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>
      <c r="A5850" s="126"/>
      <c r="B5850" s="76"/>
      <c r="C5850" s="150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>
      <c r="A5851" s="126"/>
      <c r="B5851" s="74"/>
      <c r="C5851" s="151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>
      <c r="A5852" s="126"/>
      <c r="B5852" s="76"/>
      <c r="C5852" s="150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>
      <c r="A5853" s="126"/>
      <c r="B5853" s="74"/>
      <c r="C5853" s="151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>
      <c r="A5854" s="126"/>
      <c r="B5854" s="76"/>
      <c r="C5854" s="150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>
      <c r="A5855" s="126"/>
      <c r="B5855" s="74"/>
      <c r="C5855" s="151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>
      <c r="A5856" s="126"/>
      <c r="B5856" s="76"/>
      <c r="C5856" s="150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>
      <c r="A5857" s="126"/>
      <c r="B5857" s="74"/>
      <c r="C5857" s="151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>
      <c r="A5858" s="126"/>
      <c r="B5858" s="76"/>
      <c r="C5858" s="150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>
      <c r="A5859" s="126"/>
      <c r="B5859" s="74"/>
      <c r="C5859" s="151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>
      <c r="A5860" s="126"/>
      <c r="B5860" s="76"/>
      <c r="C5860" s="150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>
      <c r="A5861" s="126"/>
      <c r="B5861" s="74"/>
      <c r="C5861" s="151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>
      <c r="A5862" s="126"/>
      <c r="B5862" s="76"/>
      <c r="C5862" s="150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>
      <c r="A5863" s="126"/>
      <c r="B5863" s="74"/>
      <c r="C5863" s="151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>
      <c r="A5864" s="126"/>
      <c r="B5864" s="76"/>
      <c r="C5864" s="150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>
      <c r="A5865" s="126"/>
      <c r="B5865" s="74"/>
      <c r="C5865" s="151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>
      <c r="A5866" s="126"/>
      <c r="B5866" s="76"/>
      <c r="C5866" s="150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>
      <c r="A5867" s="126"/>
      <c r="B5867" s="74"/>
      <c r="C5867" s="151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>
      <c r="A5868" s="126"/>
      <c r="B5868" s="76"/>
      <c r="C5868" s="150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>
      <c r="A5869" s="126"/>
      <c r="B5869" s="74"/>
      <c r="C5869" s="151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>
      <c r="A5870" s="126"/>
      <c r="B5870" s="76"/>
      <c r="C5870" s="150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>
      <c r="A5871" s="126"/>
      <c r="B5871" s="74"/>
      <c r="C5871" s="151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>
      <c r="A5872" s="126"/>
      <c r="B5872" s="76"/>
      <c r="C5872" s="150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>
      <c r="A5873" s="126"/>
      <c r="B5873" s="74"/>
      <c r="C5873" s="151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>
      <c r="A5874" s="126"/>
      <c r="B5874" s="76"/>
      <c r="C5874" s="150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>
      <c r="A5875" s="126"/>
      <c r="B5875" s="74"/>
      <c r="C5875" s="151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>
      <c r="A5876" s="126"/>
      <c r="B5876" s="76"/>
      <c r="C5876" s="150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>
      <c r="A5877" s="126"/>
      <c r="B5877" s="74"/>
      <c r="C5877" s="151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>
      <c r="A5878" s="126"/>
      <c r="B5878" s="76"/>
      <c r="C5878" s="150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>
      <c r="A5879" s="126"/>
      <c r="B5879" s="74"/>
      <c r="C5879" s="151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>
      <c r="A5880" s="126"/>
      <c r="B5880" s="76"/>
      <c r="C5880" s="150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>
      <c r="A5881" s="126"/>
      <c r="B5881" s="74"/>
      <c r="C5881" s="151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>
      <c r="A5882" s="126"/>
      <c r="B5882" s="76"/>
      <c r="C5882" s="150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>
      <c r="A5883" s="126"/>
      <c r="B5883" s="74"/>
      <c r="C5883" s="151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>
      <c r="A5884" s="126"/>
      <c r="B5884" s="76"/>
      <c r="C5884" s="150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>
      <c r="A5885" s="126"/>
      <c r="B5885" s="74"/>
      <c r="C5885" s="151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>
      <c r="A5886" s="126"/>
      <c r="B5886" s="76"/>
      <c r="C5886" s="150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>
      <c r="A5887" s="126"/>
      <c r="B5887" s="74"/>
      <c r="C5887" s="151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>
      <c r="A5888" s="126"/>
      <c r="B5888" s="76"/>
      <c r="C5888" s="150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>
      <c r="A5889" s="126"/>
      <c r="B5889" s="74"/>
      <c r="C5889" s="151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>
      <c r="A5890" s="126"/>
      <c r="B5890" s="76"/>
      <c r="C5890" s="150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>
      <c r="A5891" s="126"/>
      <c r="B5891" s="74"/>
      <c r="C5891" s="151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>
      <c r="A5892" s="126"/>
      <c r="B5892" s="76"/>
      <c r="C5892" s="150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>
      <c r="A5893" s="126"/>
      <c r="B5893" s="74"/>
      <c r="C5893" s="151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>
      <c r="A5894" s="126"/>
      <c r="B5894" s="76"/>
      <c r="C5894" s="150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>
      <c r="A5895" s="126"/>
      <c r="B5895" s="74"/>
      <c r="C5895" s="151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>
      <c r="A5896" s="126"/>
      <c r="B5896" s="76"/>
      <c r="C5896" s="150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>
      <c r="A5897" s="126"/>
      <c r="B5897" s="74"/>
      <c r="C5897" s="151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>
      <c r="A5898" s="126"/>
      <c r="B5898" s="76"/>
      <c r="C5898" s="150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>
      <c r="A5899" s="126"/>
      <c r="B5899" s="74"/>
      <c r="C5899" s="151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>
      <c r="A5900" s="126"/>
      <c r="B5900" s="76"/>
      <c r="C5900" s="150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>
      <c r="A5901" s="126"/>
      <c r="B5901" s="74"/>
      <c r="C5901" s="151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>
      <c r="A5902" s="126"/>
      <c r="B5902" s="76"/>
      <c r="C5902" s="150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>
      <c r="A5903" s="126"/>
      <c r="B5903" s="74"/>
      <c r="C5903" s="151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>
      <c r="A5904" s="126"/>
      <c r="B5904" s="76"/>
      <c r="C5904" s="150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>
      <c r="A5905" s="126"/>
      <c r="B5905" s="74"/>
      <c r="C5905" s="151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>
      <c r="A5906" s="126"/>
      <c r="B5906" s="76"/>
      <c r="C5906" s="150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>
      <c r="A5907" s="126"/>
      <c r="B5907" s="74"/>
      <c r="C5907" s="151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>
      <c r="A5908" s="126"/>
      <c r="B5908" s="76"/>
      <c r="C5908" s="150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>
      <c r="A5909" s="126"/>
      <c r="B5909" s="74"/>
      <c r="C5909" s="151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>
      <c r="A5910" s="126"/>
      <c r="B5910" s="76"/>
      <c r="C5910" s="150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>
      <c r="A5911" s="126"/>
      <c r="B5911" s="74"/>
      <c r="C5911" s="151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>
      <c r="A5912" s="126"/>
      <c r="B5912" s="76"/>
      <c r="C5912" s="150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>
      <c r="A5913" s="126"/>
      <c r="B5913" s="74"/>
      <c r="C5913" s="151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>
      <c r="A5914" s="126"/>
      <c r="B5914" s="76"/>
      <c r="C5914" s="150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>
      <c r="A5915" s="126"/>
      <c r="B5915" s="74"/>
      <c r="C5915" s="151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>
      <c r="A5916" s="126"/>
      <c r="B5916" s="76"/>
      <c r="C5916" s="150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>
      <c r="A5917" s="126"/>
      <c r="B5917" s="74"/>
      <c r="C5917" s="151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>
      <c r="A5918" s="126"/>
      <c r="B5918" s="76"/>
      <c r="C5918" s="150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>
      <c r="A5919" s="126"/>
      <c r="B5919" s="74"/>
      <c r="C5919" s="151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>
      <c r="A5920" s="126"/>
      <c r="B5920" s="76"/>
      <c r="C5920" s="150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>
      <c r="A5921" s="126"/>
      <c r="B5921" s="74"/>
      <c r="C5921" s="151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>
      <c r="A5922" s="126"/>
      <c r="B5922" s="76"/>
      <c r="C5922" s="150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>
      <c r="A5923" s="126"/>
      <c r="B5923" s="74"/>
      <c r="C5923" s="151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>
      <c r="A5924" s="126"/>
      <c r="B5924" s="76"/>
      <c r="C5924" s="150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>
      <c r="A5925" s="126"/>
      <c r="B5925" s="74"/>
      <c r="C5925" s="151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>
      <c r="A5926" s="126"/>
      <c r="B5926" s="76"/>
      <c r="C5926" s="150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>
      <c r="A5927" s="126"/>
      <c r="B5927" s="74"/>
      <c r="C5927" s="151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>
      <c r="A5928" s="126"/>
      <c r="B5928" s="76"/>
      <c r="C5928" s="150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>
      <c r="A5929" s="126"/>
      <c r="B5929" s="74"/>
      <c r="C5929" s="151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>
      <c r="A5930" s="126"/>
      <c r="B5930" s="76"/>
      <c r="C5930" s="150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>
      <c r="A5931" s="126"/>
      <c r="B5931" s="74"/>
      <c r="C5931" s="151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>
      <c r="A5932" s="126"/>
      <c r="B5932" s="76"/>
      <c r="C5932" s="150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>
      <c r="A5933" s="126"/>
      <c r="B5933" s="74"/>
      <c r="C5933" s="151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>
      <c r="A5934" s="126"/>
      <c r="B5934" s="76"/>
      <c r="C5934" s="150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>
      <c r="A5935" s="126"/>
      <c r="B5935" s="74"/>
      <c r="C5935" s="151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>
      <c r="A5936" s="126"/>
      <c r="B5936" s="76"/>
      <c r="C5936" s="150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>
      <c r="A5937" s="126"/>
      <c r="B5937" s="74"/>
      <c r="C5937" s="151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>
      <c r="A5938" s="126"/>
      <c r="B5938" s="76"/>
      <c r="C5938" s="150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>
      <c r="A5939" s="126"/>
      <c r="B5939" s="74"/>
      <c r="C5939" s="151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>
      <c r="A5940" s="126"/>
      <c r="B5940" s="76"/>
      <c r="C5940" s="150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>
      <c r="A5941" s="126"/>
      <c r="B5941" s="74"/>
      <c r="C5941" s="151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>
      <c r="A5942" s="126"/>
      <c r="B5942" s="76"/>
      <c r="C5942" s="150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>
      <c r="A5943" s="126"/>
      <c r="B5943" s="74"/>
      <c r="C5943" s="151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>
      <c r="A5944" s="126"/>
      <c r="B5944" s="76"/>
      <c r="C5944" s="150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>
      <c r="A5945" s="126"/>
      <c r="B5945" s="74"/>
      <c r="C5945" s="151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>
      <c r="A5946" s="126"/>
      <c r="B5946" s="76"/>
      <c r="C5946" s="150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>
      <c r="A5947" s="126"/>
      <c r="B5947" s="74"/>
      <c r="C5947" s="151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>
      <c r="A5948" s="126"/>
      <c r="B5948" s="76"/>
      <c r="C5948" s="150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>
      <c r="A5949" s="126"/>
      <c r="B5949" s="74"/>
      <c r="C5949" s="151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>
      <c r="A5950" s="126"/>
      <c r="B5950" s="76"/>
      <c r="C5950" s="150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>
      <c r="A5951" s="126"/>
      <c r="B5951" s="74"/>
      <c r="C5951" s="151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>
      <c r="A5952" s="126"/>
      <c r="B5952" s="76"/>
      <c r="C5952" s="150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>
      <c r="A5953" s="126"/>
      <c r="B5953" s="74"/>
      <c r="C5953" s="151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>
      <c r="A5954" s="126"/>
      <c r="B5954" s="76"/>
      <c r="C5954" s="150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>
      <c r="A5955" s="126"/>
      <c r="B5955" s="74"/>
      <c r="C5955" s="151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>
      <c r="A5956" s="126"/>
      <c r="B5956" s="76"/>
      <c r="C5956" s="150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>
      <c r="A5957" s="126"/>
      <c r="B5957" s="74"/>
      <c r="C5957" s="151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>
      <c r="A5958" s="126"/>
      <c r="B5958" s="76"/>
      <c r="C5958" s="150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>
      <c r="A5959" s="126"/>
      <c r="B5959" s="74"/>
      <c r="C5959" s="151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>
      <c r="A5960" s="126"/>
      <c r="B5960" s="76"/>
      <c r="C5960" s="150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>
      <c r="A5961" s="126"/>
      <c r="B5961" s="74"/>
      <c r="C5961" s="151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>
      <c r="A5962" s="126"/>
      <c r="B5962" s="76"/>
      <c r="C5962" s="150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>
      <c r="A5963" s="126"/>
      <c r="B5963" s="74"/>
      <c r="C5963" s="151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>
      <c r="A5964" s="126"/>
      <c r="B5964" s="76"/>
      <c r="C5964" s="150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>
      <c r="A5965" s="126"/>
      <c r="B5965" s="74"/>
      <c r="C5965" s="151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>
      <c r="A5966" s="126"/>
      <c r="B5966" s="76"/>
      <c r="C5966" s="150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>
      <c r="A5967" s="126"/>
      <c r="B5967" s="74"/>
      <c r="C5967" s="151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>
      <c r="A5968" s="126"/>
      <c r="B5968" s="76"/>
      <c r="C5968" s="150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>
      <c r="A5969" s="126"/>
      <c r="B5969" s="74"/>
      <c r="C5969" s="151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>
      <c r="A5970" s="126"/>
      <c r="B5970" s="76"/>
      <c r="C5970" s="150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>
      <c r="A5971" s="126"/>
      <c r="B5971" s="74"/>
      <c r="C5971" s="151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>
      <c r="A5972" s="126"/>
      <c r="B5972" s="76"/>
      <c r="C5972" s="150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>
      <c r="A5973" s="126"/>
      <c r="B5973" s="74"/>
      <c r="C5973" s="151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>
      <c r="A5974" s="126"/>
      <c r="B5974" s="76"/>
      <c r="C5974" s="150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>
      <c r="A5975" s="126"/>
      <c r="B5975" s="74"/>
      <c r="C5975" s="151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>
      <c r="A5976" s="126"/>
      <c r="B5976" s="76"/>
      <c r="C5976" s="150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>
      <c r="A5977" s="126"/>
      <c r="B5977" s="74"/>
      <c r="C5977" s="151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>
      <c r="A5978" s="126"/>
      <c r="B5978" s="76"/>
      <c r="C5978" s="150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>
      <c r="A5979" s="126"/>
      <c r="B5979" s="74"/>
      <c r="C5979" s="151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>
      <c r="A5980" s="126"/>
      <c r="B5980" s="76"/>
      <c r="C5980" s="150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>
      <c r="A5981" s="126"/>
      <c r="B5981" s="74"/>
      <c r="C5981" s="151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>
      <c r="A5982" s="126"/>
      <c r="B5982" s="76"/>
      <c r="C5982" s="150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>
      <c r="A5983" s="126"/>
      <c r="B5983" s="74"/>
      <c r="C5983" s="151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>
      <c r="A5984" s="126"/>
      <c r="B5984" s="76"/>
      <c r="C5984" s="150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>
      <c r="A5985" s="126"/>
      <c r="B5985" s="74"/>
      <c r="C5985" s="151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>
      <c r="A5986" s="126"/>
      <c r="B5986" s="76"/>
      <c r="C5986" s="150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>
      <c r="A5987" s="126"/>
      <c r="B5987" s="74"/>
      <c r="C5987" s="151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>
      <c r="A5988" s="126"/>
      <c r="B5988" s="76"/>
      <c r="C5988" s="150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>
      <c r="A5989" s="126"/>
      <c r="B5989" s="74"/>
      <c r="C5989" s="151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>
      <c r="A5990" s="126"/>
      <c r="B5990" s="76"/>
      <c r="C5990" s="150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>
      <c r="A5991" s="126"/>
      <c r="B5991" s="74"/>
      <c r="C5991" s="151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>
      <c r="A5992" s="126"/>
      <c r="B5992" s="76"/>
      <c r="C5992" s="150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>
      <c r="A5993" s="126"/>
      <c r="B5993" s="74"/>
      <c r="C5993" s="151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>
      <c r="A5994" s="126"/>
      <c r="B5994" s="76"/>
      <c r="C5994" s="150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>
      <c r="A5995" s="126"/>
      <c r="B5995" s="74"/>
      <c r="C5995" s="151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>
      <c r="A5996" s="126"/>
      <c r="B5996" s="76"/>
      <c r="C5996" s="150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>
      <c r="A5997" s="126"/>
      <c r="B5997" s="74"/>
      <c r="C5997" s="151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>
      <c r="A5998" s="126"/>
      <c r="B5998" s="76"/>
      <c r="C5998" s="150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>
      <c r="A5999" s="126"/>
      <c r="B5999" s="74"/>
      <c r="C5999" s="151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>
      <c r="A6000" s="126"/>
      <c r="B6000" s="76"/>
      <c r="C6000" s="150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>
      <c r="A6001" s="126"/>
      <c r="B6001" s="74"/>
      <c r="C6001" s="151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>
      <c r="A6002" s="126"/>
      <c r="B6002" s="76"/>
      <c r="C6002" s="150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>
      <c r="A6003" s="126"/>
      <c r="B6003" s="74"/>
      <c r="C6003" s="151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>
      <c r="A6004" s="126"/>
      <c r="B6004" s="76"/>
      <c r="C6004" s="150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>
      <c r="A6005" s="126"/>
      <c r="B6005" s="74"/>
      <c r="C6005" s="151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>
      <c r="A6006" s="126"/>
      <c r="B6006" s="76"/>
      <c r="C6006" s="150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>
      <c r="A6007" s="126"/>
      <c r="B6007" s="74"/>
      <c r="C6007" s="151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>
      <c r="A6008" s="126"/>
      <c r="B6008" s="76"/>
      <c r="C6008" s="150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>
      <c r="A6009" s="126"/>
      <c r="B6009" s="74"/>
      <c r="C6009" s="151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>
      <c r="A6010" s="126"/>
      <c r="B6010" s="76"/>
      <c r="C6010" s="150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>
      <c r="A6011" s="126"/>
      <c r="B6011" s="74"/>
      <c r="C6011" s="151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>
      <c r="A6012" s="126"/>
      <c r="B6012" s="76"/>
      <c r="C6012" s="150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>
      <c r="A6013" s="126"/>
      <c r="B6013" s="74"/>
      <c r="C6013" s="151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>
      <c r="A6014" s="126"/>
      <c r="B6014" s="76"/>
      <c r="C6014" s="150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>
      <c r="A6015" s="126"/>
      <c r="B6015" s="74"/>
      <c r="C6015" s="151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>
      <c r="A6016" s="126"/>
      <c r="B6016" s="76"/>
      <c r="C6016" s="150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>
      <c r="A6017" s="126"/>
      <c r="B6017" s="74"/>
      <c r="C6017" s="151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>
      <c r="A6018" s="126"/>
      <c r="B6018" s="76"/>
      <c r="C6018" s="150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>
      <c r="A6019" s="126"/>
      <c r="B6019" s="74"/>
      <c r="C6019" s="151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>
      <c r="A6020" s="126"/>
      <c r="B6020" s="76"/>
      <c r="C6020" s="150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>
      <c r="A6021" s="126"/>
      <c r="B6021" s="74"/>
      <c r="C6021" s="151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>
      <c r="A6022" s="126"/>
      <c r="B6022" s="76"/>
      <c r="C6022" s="150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>
      <c r="A6023" s="126"/>
      <c r="B6023" s="74"/>
      <c r="C6023" s="151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>
      <c r="A6024" s="126"/>
      <c r="B6024" s="76"/>
      <c r="C6024" s="150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>
      <c r="A6025" s="126"/>
      <c r="B6025" s="74"/>
      <c r="C6025" s="151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>
      <c r="A6026" s="126"/>
      <c r="B6026" s="76"/>
      <c r="C6026" s="150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>
      <c r="A6027" s="126"/>
      <c r="B6027" s="74"/>
      <c r="C6027" s="151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>
      <c r="A6028" s="126"/>
      <c r="B6028" s="76"/>
      <c r="C6028" s="150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>
      <c r="A6029" s="126"/>
      <c r="B6029" s="74"/>
      <c r="C6029" s="151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>
      <c r="A6030" s="126"/>
      <c r="B6030" s="76"/>
      <c r="C6030" s="150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>
      <c r="A6031" s="126"/>
      <c r="B6031" s="74"/>
      <c r="C6031" s="151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>
      <c r="A6032" s="126"/>
      <c r="B6032" s="76"/>
      <c r="C6032" s="150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>
      <c r="A6033" s="126"/>
      <c r="B6033" s="74"/>
      <c r="C6033" s="151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>
      <c r="A6034" s="126"/>
      <c r="B6034" s="76"/>
      <c r="C6034" s="150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>
      <c r="A6035" s="126"/>
      <c r="B6035" s="74"/>
      <c r="C6035" s="151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>
      <c r="A6036" s="126"/>
      <c r="B6036" s="76"/>
      <c r="C6036" s="150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>
      <c r="A6037" s="126"/>
      <c r="B6037" s="74"/>
      <c r="C6037" s="151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>
      <c r="A6038" s="126"/>
      <c r="B6038" s="76"/>
      <c r="C6038" s="150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>
      <c r="A6039" s="126"/>
      <c r="B6039" s="74"/>
      <c r="C6039" s="151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>
      <c r="A6040" s="126"/>
      <c r="B6040" s="76"/>
      <c r="C6040" s="150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>
      <c r="A6041" s="126"/>
      <c r="B6041" s="74"/>
      <c r="C6041" s="151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>
      <c r="A6042" s="126"/>
      <c r="B6042" s="76"/>
      <c r="C6042" s="150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>
      <c r="A6043" s="126"/>
      <c r="B6043" s="74"/>
      <c r="C6043" s="151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>
      <c r="A6044" s="126"/>
      <c r="B6044" s="76"/>
      <c r="C6044" s="150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>
      <c r="A6045" s="126"/>
      <c r="B6045" s="74"/>
      <c r="C6045" s="151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>
      <c r="A6046" s="126"/>
      <c r="B6046" s="76"/>
      <c r="C6046" s="150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>
      <c r="A6047" s="126"/>
      <c r="B6047" s="74"/>
      <c r="C6047" s="151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>
      <c r="A6048" s="126"/>
      <c r="B6048" s="76"/>
      <c r="C6048" s="150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>
      <c r="A6049" s="126"/>
      <c r="B6049" s="74"/>
      <c r="C6049" s="151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>
      <c r="A6050" s="126"/>
      <c r="B6050" s="76"/>
      <c r="C6050" s="150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>
      <c r="A6051" s="126"/>
      <c r="B6051" s="74"/>
      <c r="C6051" s="151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>
      <c r="A6052" s="126"/>
      <c r="B6052" s="76"/>
      <c r="C6052" s="150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>
      <c r="A6053" s="126"/>
      <c r="B6053" s="74"/>
      <c r="C6053" s="151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>
      <c r="A6054" s="126"/>
      <c r="B6054" s="76"/>
      <c r="C6054" s="150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>
      <c r="A6055" s="126"/>
      <c r="B6055" s="74"/>
      <c r="C6055" s="151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>
      <c r="A6056" s="126"/>
      <c r="B6056" s="76"/>
      <c r="C6056" s="150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>
      <c r="A6057" s="126"/>
      <c r="B6057" s="74"/>
      <c r="C6057" s="151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>
      <c r="A6058" s="126"/>
      <c r="B6058" s="76"/>
      <c r="C6058" s="150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>
      <c r="A6059" s="126"/>
      <c r="B6059" s="74"/>
      <c r="C6059" s="151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>
      <c r="A6060" s="126"/>
      <c r="B6060" s="76"/>
      <c r="C6060" s="150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>
      <c r="A6061" s="126"/>
      <c r="B6061" s="74"/>
      <c r="C6061" s="151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>
      <c r="A6062" s="126"/>
      <c r="B6062" s="76"/>
      <c r="C6062" s="150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>
      <c r="A6063" s="126"/>
      <c r="B6063" s="74"/>
      <c r="C6063" s="151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>
      <c r="A6064" s="126"/>
      <c r="B6064" s="76"/>
      <c r="C6064" s="150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>
      <c r="A6065" s="126"/>
      <c r="B6065" s="74"/>
      <c r="C6065" s="151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>
      <c r="A6066" s="126"/>
      <c r="B6066" s="76"/>
      <c r="C6066" s="150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>
      <c r="A6067" s="126"/>
      <c r="B6067" s="74"/>
      <c r="C6067" s="151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>
      <c r="A6068" s="126"/>
      <c r="B6068" s="76"/>
      <c r="C6068" s="150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>
      <c r="A6069" s="126"/>
      <c r="B6069" s="74"/>
      <c r="C6069" s="151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>
      <c r="A6070" s="126"/>
      <c r="B6070" s="76"/>
      <c r="C6070" s="150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>
      <c r="A6071" s="126"/>
      <c r="B6071" s="74"/>
      <c r="C6071" s="151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>
      <c r="A6072" s="126"/>
      <c r="B6072" s="76"/>
      <c r="C6072" s="150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>
      <c r="A6073" s="126"/>
      <c r="B6073" s="74"/>
      <c r="C6073" s="151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>
      <c r="A6074" s="126"/>
      <c r="B6074" s="76"/>
      <c r="C6074" s="150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>
      <c r="A6075" s="126"/>
      <c r="B6075" s="74"/>
      <c r="C6075" s="151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>
      <c r="A6076" s="126"/>
      <c r="B6076" s="76"/>
      <c r="C6076" s="150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>
      <c r="A6077" s="126"/>
      <c r="B6077" s="74"/>
      <c r="C6077" s="151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>
      <c r="A6078" s="126"/>
      <c r="B6078" s="76"/>
      <c r="C6078" s="150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>
      <c r="A6079" s="126"/>
      <c r="B6079" s="74"/>
      <c r="C6079" s="151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>
      <c r="A6080" s="126"/>
      <c r="B6080" s="76"/>
      <c r="C6080" s="150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>
      <c r="A6081" s="126"/>
      <c r="B6081" s="74"/>
      <c r="C6081" s="151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>
      <c r="A6082" s="126"/>
      <c r="B6082" s="76"/>
      <c r="C6082" s="150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>
      <c r="A6083" s="126"/>
      <c r="B6083" s="74"/>
      <c r="C6083" s="151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>
      <c r="A6084" s="126"/>
      <c r="B6084" s="76"/>
      <c r="C6084" s="150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>
      <c r="A6085" s="126"/>
      <c r="B6085" s="74"/>
      <c r="C6085" s="151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>
      <c r="A6086" s="126"/>
      <c r="B6086" s="76"/>
      <c r="C6086" s="150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>
      <c r="A6087" s="126"/>
      <c r="B6087" s="74"/>
      <c r="C6087" s="151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>
      <c r="A6088" s="126"/>
      <c r="B6088" s="76"/>
      <c r="C6088" s="150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>
      <c r="A6089" s="126"/>
      <c r="B6089" s="74"/>
      <c r="C6089" s="151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>
      <c r="A6090" s="126"/>
      <c r="B6090" s="76"/>
      <c r="C6090" s="150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>
      <c r="A6091" s="126"/>
      <c r="B6091" s="74"/>
      <c r="C6091" s="151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>
      <c r="A6092" s="126"/>
      <c r="B6092" s="76"/>
      <c r="C6092" s="150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>
      <c r="A6093" s="126"/>
      <c r="B6093" s="74"/>
      <c r="C6093" s="151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>
      <c r="A6094" s="126"/>
      <c r="B6094" s="76"/>
      <c r="C6094" s="150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>
      <c r="A6095" s="126"/>
      <c r="B6095" s="74"/>
      <c r="C6095" s="151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>
      <c r="A6096" s="126"/>
      <c r="B6096" s="76"/>
      <c r="C6096" s="150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>
      <c r="A6097" s="126"/>
      <c r="B6097" s="74"/>
      <c r="C6097" s="151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>
      <c r="A6098" s="126"/>
      <c r="B6098" s="76"/>
      <c r="C6098" s="150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>
      <c r="A6099" s="126"/>
      <c r="B6099" s="74"/>
      <c r="C6099" s="151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>
      <c r="A6100" s="126"/>
      <c r="B6100" s="76"/>
      <c r="C6100" s="150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>
      <c r="A6101" s="126"/>
      <c r="B6101" s="74"/>
      <c r="C6101" s="151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>
      <c r="A6102" s="126"/>
      <c r="B6102" s="76"/>
      <c r="C6102" s="150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>
      <c r="A6103" s="126"/>
      <c r="B6103" s="74"/>
      <c r="C6103" s="151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>
      <c r="A6104" s="126"/>
      <c r="B6104" s="76"/>
      <c r="C6104" s="150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>
      <c r="A6105" s="126"/>
      <c r="B6105" s="74"/>
      <c r="C6105" s="151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>
      <c r="A6106" s="126"/>
      <c r="B6106" s="76"/>
      <c r="C6106" s="150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>
      <c r="A6107" s="126"/>
      <c r="B6107" s="74"/>
      <c r="C6107" s="151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>
      <c r="A6108" s="126"/>
      <c r="B6108" s="76"/>
      <c r="C6108" s="150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>
      <c r="A6109" s="126"/>
      <c r="B6109" s="74"/>
      <c r="C6109" s="151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>
      <c r="A6110" s="126"/>
      <c r="B6110" s="76"/>
      <c r="C6110" s="150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>
      <c r="A6111" s="126"/>
      <c r="B6111" s="74"/>
      <c r="C6111" s="151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>
      <c r="A6112" s="126"/>
      <c r="B6112" s="76"/>
      <c r="C6112" s="150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>
      <c r="A6113" s="126"/>
      <c r="B6113" s="74"/>
      <c r="C6113" s="151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>
      <c r="A6114" s="126"/>
      <c r="B6114" s="76"/>
      <c r="C6114" s="150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>
      <c r="A6115" s="126"/>
      <c r="B6115" s="74"/>
      <c r="C6115" s="151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>
      <c r="A6116" s="126"/>
      <c r="B6116" s="76"/>
      <c r="C6116" s="150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>
      <c r="A6117" s="126"/>
      <c r="B6117" s="74"/>
      <c r="C6117" s="151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>
      <c r="A6118" s="126"/>
      <c r="B6118" s="76"/>
      <c r="C6118" s="150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>
      <c r="A6119" s="126"/>
      <c r="B6119" s="74"/>
      <c r="C6119" s="151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>
      <c r="A6120" s="126"/>
      <c r="B6120" s="76"/>
      <c r="C6120" s="150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>
      <c r="A6121" s="126"/>
      <c r="B6121" s="74"/>
      <c r="C6121" s="151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>
      <c r="A6122" s="126"/>
      <c r="B6122" s="76"/>
      <c r="C6122" s="150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>
      <c r="A6123" s="126"/>
      <c r="B6123" s="74"/>
      <c r="C6123" s="151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>
      <c r="A6124" s="126"/>
      <c r="B6124" s="76"/>
      <c r="C6124" s="150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>
      <c r="A6125" s="126"/>
      <c r="B6125" s="74"/>
      <c r="C6125" s="151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>
      <c r="A6126" s="126"/>
      <c r="B6126" s="76"/>
      <c r="C6126" s="150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>
      <c r="A6127" s="126"/>
      <c r="B6127" s="74"/>
      <c r="C6127" s="151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>
      <c r="A6128" s="126"/>
      <c r="B6128" s="76"/>
      <c r="C6128" s="150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>
      <c r="A6129" s="126"/>
      <c r="B6129" s="74"/>
      <c r="C6129" s="151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>
      <c r="A6130" s="126"/>
      <c r="B6130" s="76"/>
      <c r="C6130" s="150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>
      <c r="A6131" s="126"/>
      <c r="B6131" s="74"/>
      <c r="C6131" s="151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>
      <c r="A6132" s="126"/>
      <c r="B6132" s="76"/>
      <c r="C6132" s="150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>
      <c r="A6133" s="126"/>
      <c r="B6133" s="74"/>
      <c r="C6133" s="151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>
      <c r="A6134" s="126"/>
      <c r="B6134" s="76"/>
      <c r="C6134" s="150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>
      <c r="A6135" s="126"/>
      <c r="B6135" s="74"/>
      <c r="C6135" s="151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>
      <c r="A6136" s="126"/>
      <c r="B6136" s="76"/>
      <c r="C6136" s="150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>
      <c r="A6137" s="126"/>
      <c r="B6137" s="74"/>
      <c r="C6137" s="151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>
      <c r="A6138" s="126"/>
      <c r="B6138" s="76"/>
      <c r="C6138" s="150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>
      <c r="A6139" s="126"/>
      <c r="B6139" s="74"/>
      <c r="C6139" s="151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>
      <c r="A6140" s="126"/>
      <c r="B6140" s="76"/>
      <c r="C6140" s="150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>
      <c r="A6141" s="126"/>
      <c r="B6141" s="74"/>
      <c r="C6141" s="151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>
      <c r="A6142" s="126"/>
      <c r="B6142" s="76"/>
      <c r="C6142" s="150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>
      <c r="A6143" s="126"/>
      <c r="B6143" s="74"/>
      <c r="C6143" s="151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>
      <c r="A6144" s="126"/>
      <c r="B6144" s="76"/>
      <c r="C6144" s="150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>
      <c r="A6145" s="126"/>
      <c r="B6145" s="74"/>
      <c r="C6145" s="151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>
      <c r="A6146" s="126"/>
      <c r="B6146" s="76"/>
      <c r="C6146" s="150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>
      <c r="A6147" s="126"/>
      <c r="B6147" s="74"/>
      <c r="C6147" s="151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>
      <c r="A6148" s="126"/>
      <c r="B6148" s="76"/>
      <c r="C6148" s="150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>
      <c r="A6149" s="126"/>
      <c r="B6149" s="74"/>
      <c r="C6149" s="151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>
      <c r="A6150" s="126"/>
      <c r="B6150" s="76"/>
      <c r="C6150" s="150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>
      <c r="A6151" s="126"/>
      <c r="B6151" s="74"/>
      <c r="C6151" s="151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>
      <c r="A6152" s="126"/>
      <c r="B6152" s="76"/>
      <c r="C6152" s="150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>
      <c r="A6153" s="126"/>
      <c r="B6153" s="74"/>
      <c r="C6153" s="151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>
      <c r="A6154" s="126"/>
      <c r="B6154" s="76"/>
      <c r="C6154" s="150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>
      <c r="A6155" s="126"/>
      <c r="B6155" s="74"/>
      <c r="C6155" s="151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>
      <c r="A6156" s="126"/>
      <c r="B6156" s="76"/>
      <c r="C6156" s="150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>
      <c r="A6157" s="126"/>
      <c r="B6157" s="74"/>
      <c r="C6157" s="151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>
      <c r="A6158" s="126"/>
      <c r="B6158" s="76"/>
      <c r="C6158" s="150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>
      <c r="A6159" s="126"/>
      <c r="B6159" s="74"/>
      <c r="C6159" s="151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>
      <c r="A6160" s="126"/>
      <c r="B6160" s="76"/>
      <c r="C6160" s="150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>
      <c r="A6161" s="126"/>
      <c r="B6161" s="74"/>
      <c r="C6161" s="151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>
      <c r="A6162" s="126"/>
      <c r="B6162" s="76"/>
      <c r="C6162" s="150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>
      <c r="A6163" s="126"/>
      <c r="B6163" s="74"/>
      <c r="C6163" s="151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>
      <c r="A6164" s="126"/>
      <c r="B6164" s="76"/>
      <c r="C6164" s="150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>
      <c r="A6165" s="126"/>
      <c r="B6165" s="74"/>
      <c r="C6165" s="151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>
      <c r="A6166" s="126"/>
      <c r="B6166" s="76"/>
      <c r="C6166" s="150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>
      <c r="A6167" s="126"/>
      <c r="B6167" s="74"/>
      <c r="C6167" s="151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>
      <c r="A6168" s="126"/>
      <c r="B6168" s="76"/>
      <c r="C6168" s="150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>
      <c r="A6169" s="126"/>
      <c r="B6169" s="74"/>
      <c r="C6169" s="151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>
      <c r="A6170" s="126"/>
      <c r="B6170" s="76"/>
      <c r="C6170" s="150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>
      <c r="A6171" s="126"/>
      <c r="B6171" s="74"/>
      <c r="C6171" s="151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>
      <c r="A6172" s="126"/>
      <c r="B6172" s="76"/>
      <c r="C6172" s="150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>
      <c r="A6173" s="126"/>
      <c r="B6173" s="74"/>
      <c r="C6173" s="151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>
      <c r="A6174" s="126"/>
      <c r="B6174" s="76"/>
      <c r="C6174" s="150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>
      <c r="A6175" s="126"/>
      <c r="B6175" s="74"/>
      <c r="C6175" s="151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>
      <c r="A6176" s="126"/>
      <c r="B6176" s="76"/>
      <c r="C6176" s="150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>
      <c r="A6177" s="126"/>
      <c r="B6177" s="74"/>
      <c r="C6177" s="151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>
      <c r="A6178" s="126"/>
      <c r="B6178" s="76"/>
      <c r="C6178" s="150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>
      <c r="A6179" s="126"/>
      <c r="B6179" s="74"/>
      <c r="C6179" s="151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>
      <c r="A6180" s="126"/>
      <c r="B6180" s="76"/>
      <c r="C6180" s="150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>
      <c r="A6181" s="126"/>
      <c r="B6181" s="74"/>
      <c r="C6181" s="151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>
      <c r="A6182" s="126"/>
      <c r="B6182" s="76"/>
      <c r="C6182" s="150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>
      <c r="A6183" s="126"/>
      <c r="B6183" s="74"/>
      <c r="C6183" s="151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>
      <c r="A6184" s="126"/>
      <c r="B6184" s="76"/>
      <c r="C6184" s="150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>
      <c r="A6185" s="126"/>
      <c r="B6185" s="74"/>
      <c r="C6185" s="151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>
      <c r="A6186" s="126"/>
      <c r="B6186" s="76"/>
      <c r="C6186" s="150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>
      <c r="A6187" s="126"/>
      <c r="B6187" s="74"/>
      <c r="C6187" s="151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>
      <c r="A6188" s="126"/>
      <c r="B6188" s="76"/>
      <c r="C6188" s="150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>
      <c r="A6189" s="126"/>
      <c r="B6189" s="74"/>
      <c r="C6189" s="151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>
      <c r="A6190" s="126"/>
      <c r="B6190" s="76"/>
      <c r="C6190" s="150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>
      <c r="A6191" s="126"/>
      <c r="B6191" s="74"/>
      <c r="C6191" s="151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>
      <c r="A6192" s="126"/>
      <c r="B6192" s="76"/>
      <c r="C6192" s="150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>
      <c r="A6193" s="126"/>
      <c r="B6193" s="74"/>
      <c r="C6193" s="151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>
      <c r="A6194" s="126"/>
      <c r="B6194" s="76"/>
      <c r="C6194" s="150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>
      <c r="A6195" s="126"/>
      <c r="B6195" s="74"/>
      <c r="C6195" s="151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>
      <c r="A6196" s="126"/>
      <c r="B6196" s="76"/>
      <c r="C6196" s="150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>
      <c r="A6197" s="126"/>
      <c r="B6197" s="74"/>
      <c r="C6197" s="151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>
      <c r="A6198" s="126"/>
      <c r="B6198" s="76"/>
      <c r="C6198" s="150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>
      <c r="A6199" s="126"/>
      <c r="B6199" s="74"/>
      <c r="C6199" s="151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>
      <c r="A6200" s="126"/>
      <c r="B6200" s="76"/>
      <c r="C6200" s="150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>
      <c r="A6201" s="126"/>
      <c r="B6201" s="74"/>
      <c r="C6201" s="151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>
      <c r="A6202" s="126"/>
      <c r="B6202" s="76"/>
      <c r="C6202" s="150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>
      <c r="A6203" s="126"/>
      <c r="B6203" s="74"/>
      <c r="C6203" s="151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>
      <c r="A6204" s="126"/>
      <c r="B6204" s="76"/>
      <c r="C6204" s="150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>
      <c r="A6205" s="126"/>
      <c r="B6205" s="74"/>
      <c r="C6205" s="151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>
      <c r="A6206" s="126"/>
      <c r="B6206" s="76"/>
      <c r="C6206" s="150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>
      <c r="A6207" s="126"/>
      <c r="B6207" s="74"/>
      <c r="C6207" s="151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>
      <c r="A6208" s="126"/>
      <c r="B6208" s="76"/>
      <c r="C6208" s="150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>
      <c r="A6209" s="126"/>
      <c r="B6209" s="74"/>
      <c r="C6209" s="151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>
      <c r="A6210" s="126"/>
      <c r="B6210" s="76"/>
      <c r="C6210" s="150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>
      <c r="A6211" s="126"/>
      <c r="B6211" s="74"/>
      <c r="C6211" s="151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>
      <c r="A6212" s="126"/>
      <c r="B6212" s="76"/>
      <c r="C6212" s="150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>
      <c r="A6213" s="126"/>
      <c r="B6213" s="74"/>
      <c r="C6213" s="151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>
      <c r="A6214" s="126"/>
      <c r="B6214" s="76"/>
      <c r="C6214" s="150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>
      <c r="A6215" s="126"/>
      <c r="B6215" s="74"/>
      <c r="C6215" s="151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>
      <c r="A6216" s="126"/>
      <c r="B6216" s="76"/>
      <c r="C6216" s="150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>
      <c r="A6217" s="126"/>
      <c r="B6217" s="74"/>
      <c r="C6217" s="151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>
      <c r="A6218" s="126"/>
      <c r="B6218" s="76"/>
      <c r="C6218" s="150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>
      <c r="A6219" s="126"/>
      <c r="B6219" s="74"/>
      <c r="C6219" s="151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>
      <c r="A6220" s="126"/>
      <c r="B6220" s="76"/>
      <c r="C6220" s="150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>
      <c r="A6221" s="126"/>
      <c r="B6221" s="74"/>
      <c r="C6221" s="151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>
      <c r="A6222" s="126"/>
      <c r="B6222" s="76"/>
      <c r="C6222" s="150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>
      <c r="A6223" s="126"/>
      <c r="B6223" s="74"/>
      <c r="C6223" s="151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>
      <c r="A6224" s="126"/>
      <c r="B6224" s="76"/>
      <c r="C6224" s="150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>
      <c r="A6225" s="126"/>
      <c r="B6225" s="74"/>
      <c r="C6225" s="151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>
      <c r="A6226" s="126"/>
      <c r="B6226" s="76"/>
      <c r="C6226" s="150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>
      <c r="A6227" s="126"/>
      <c r="B6227" s="74"/>
      <c r="C6227" s="151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>
      <c r="A6228" s="126"/>
      <c r="B6228" s="76"/>
      <c r="C6228" s="150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>
      <c r="A6229" s="126"/>
      <c r="B6229" s="74"/>
      <c r="C6229" s="151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>
      <c r="A6230" s="126"/>
      <c r="B6230" s="76"/>
      <c r="C6230" s="150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>
      <c r="A6231" s="126"/>
      <c r="B6231" s="74"/>
      <c r="C6231" s="151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>
      <c r="A6232" s="126"/>
      <c r="B6232" s="76"/>
      <c r="C6232" s="150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>
      <c r="A6233" s="126"/>
      <c r="B6233" s="74"/>
      <c r="C6233" s="151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>
      <c r="A6234" s="126"/>
      <c r="B6234" s="76"/>
      <c r="C6234" s="150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>
      <c r="A6235" s="126"/>
      <c r="B6235" s="74"/>
      <c r="C6235" s="151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>
      <c r="A6236" s="126"/>
      <c r="B6236" s="76"/>
      <c r="C6236" s="150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>
      <c r="A6237" s="126"/>
      <c r="B6237" s="74"/>
      <c r="C6237" s="151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>
      <c r="A6238" s="126"/>
      <c r="B6238" s="76"/>
      <c r="C6238" s="150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>
      <c r="A6239" s="126"/>
      <c r="B6239" s="74"/>
      <c r="C6239" s="151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>
      <c r="A6240" s="126"/>
      <c r="B6240" s="76"/>
      <c r="C6240" s="150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>
      <c r="A6241" s="126"/>
      <c r="B6241" s="74"/>
      <c r="C6241" s="151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>
      <c r="A6242" s="126"/>
      <c r="B6242" s="76"/>
      <c r="C6242" s="150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>
      <c r="A6243" s="126"/>
      <c r="B6243" s="74"/>
      <c r="C6243" s="151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>
      <c r="A6244" s="126"/>
      <c r="B6244" s="76"/>
      <c r="C6244" s="150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>
      <c r="A6245" s="126"/>
      <c r="B6245" s="74"/>
      <c r="C6245" s="151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>
      <c r="A6246" s="126"/>
      <c r="B6246" s="76"/>
      <c r="C6246" s="150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>
      <c r="A6247" s="126"/>
      <c r="B6247" s="74"/>
      <c r="C6247" s="151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>
      <c r="A6248" s="126"/>
      <c r="B6248" s="76"/>
      <c r="C6248" s="150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>
      <c r="A6249" s="126"/>
      <c r="B6249" s="74"/>
      <c r="C6249" s="151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>
      <c r="A6250" s="126"/>
      <c r="B6250" s="76"/>
      <c r="C6250" s="150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>
      <c r="A6251" s="126"/>
      <c r="B6251" s="74"/>
      <c r="C6251" s="151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>
      <c r="A6252" s="126"/>
      <c r="B6252" s="76"/>
      <c r="C6252" s="150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>
      <c r="A6253" s="126"/>
      <c r="B6253" s="74"/>
      <c r="C6253" s="151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>
      <c r="A6254" s="126"/>
      <c r="B6254" s="76"/>
      <c r="C6254" s="150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>
      <c r="A6255" s="126"/>
      <c r="B6255" s="74"/>
      <c r="C6255" s="151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>
      <c r="A6256" s="126"/>
      <c r="B6256" s="76"/>
      <c r="C6256" s="150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>
      <c r="A6257" s="126"/>
      <c r="B6257" s="74"/>
      <c r="C6257" s="151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>
      <c r="A6258" s="126"/>
      <c r="B6258" s="76"/>
      <c r="C6258" s="150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>
      <c r="A6259" s="126"/>
      <c r="B6259" s="74"/>
      <c r="C6259" s="151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>
      <c r="A6260" s="126"/>
      <c r="B6260" s="76"/>
      <c r="C6260" s="150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>
      <c r="A6261" s="126"/>
      <c r="B6261" s="74"/>
      <c r="C6261" s="151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>
      <c r="A6262" s="126"/>
      <c r="B6262" s="76"/>
      <c r="C6262" s="150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>
      <c r="A6263" s="126"/>
      <c r="B6263" s="74"/>
      <c r="C6263" s="151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>
      <c r="A6264" s="126"/>
      <c r="B6264" s="76"/>
      <c r="C6264" s="150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>
      <c r="A6265" s="126"/>
      <c r="B6265" s="74"/>
      <c r="C6265" s="151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>
      <c r="A6266" s="126"/>
      <c r="B6266" s="76"/>
      <c r="C6266" s="150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>
      <c r="A6267" s="126"/>
      <c r="B6267" s="74"/>
      <c r="C6267" s="151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>
      <c r="A6268" s="126"/>
      <c r="B6268" s="76"/>
      <c r="C6268" s="150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>
      <c r="A6269" s="126"/>
      <c r="B6269" s="74"/>
      <c r="C6269" s="151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>
      <c r="A6270" s="126"/>
      <c r="B6270" s="76"/>
      <c r="C6270" s="150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>
      <c r="A6271" s="126"/>
      <c r="B6271" s="74"/>
      <c r="C6271" s="151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>
      <c r="A6272" s="126"/>
      <c r="B6272" s="76"/>
      <c r="C6272" s="150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>
      <c r="A6273" s="126"/>
      <c r="B6273" s="74"/>
      <c r="C6273" s="151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>
      <c r="A6274" s="126"/>
      <c r="B6274" s="76"/>
      <c r="C6274" s="150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>
      <c r="A6275" s="126"/>
      <c r="B6275" s="74"/>
      <c r="C6275" s="151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>
      <c r="A6276" s="126"/>
      <c r="B6276" s="76"/>
      <c r="C6276" s="150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>
      <c r="A6277" s="126"/>
      <c r="B6277" s="74"/>
      <c r="C6277" s="151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>
      <c r="A6278" s="126"/>
      <c r="B6278" s="76"/>
      <c r="C6278" s="150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>
      <c r="A6279" s="126"/>
      <c r="B6279" s="74"/>
      <c r="C6279" s="151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>
      <c r="A6280" s="126"/>
      <c r="B6280" s="76"/>
      <c r="C6280" s="150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>
      <c r="A6281" s="126"/>
      <c r="B6281" s="74"/>
      <c r="C6281" s="151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>
      <c r="A6282" s="126"/>
      <c r="B6282" s="76"/>
      <c r="C6282" s="150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>
      <c r="A6283" s="126"/>
      <c r="B6283" s="74"/>
      <c r="C6283" s="151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>
      <c r="A6284" s="126"/>
      <c r="B6284" s="76"/>
      <c r="C6284" s="150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>
      <c r="A6285" s="126"/>
      <c r="B6285" s="74"/>
      <c r="C6285" s="151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>
      <c r="A6286" s="126"/>
      <c r="B6286" s="76"/>
      <c r="C6286" s="150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>
      <c r="A6287" s="126"/>
      <c r="B6287" s="74"/>
      <c r="C6287" s="151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>
      <c r="A6288" s="126"/>
      <c r="B6288" s="76"/>
      <c r="C6288" s="150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>
      <c r="A6289" s="126"/>
      <c r="B6289" s="74"/>
      <c r="C6289" s="151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>
      <c r="A6290" s="126"/>
      <c r="B6290" s="76"/>
      <c r="C6290" s="150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>
      <c r="A6291" s="126"/>
      <c r="B6291" s="74"/>
      <c r="C6291" s="151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>
      <c r="A6292" s="126"/>
      <c r="B6292" s="76"/>
      <c r="C6292" s="150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>
      <c r="A6293" s="126"/>
      <c r="B6293" s="74"/>
      <c r="C6293" s="151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>
      <c r="A6294" s="126"/>
      <c r="B6294" s="76"/>
      <c r="C6294" s="150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>
      <c r="A6295" s="126"/>
      <c r="B6295" s="74"/>
      <c r="C6295" s="151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>
      <c r="A6296" s="126"/>
      <c r="B6296" s="76"/>
      <c r="C6296" s="150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>
      <c r="A6297" s="126"/>
      <c r="B6297" s="74"/>
      <c r="C6297" s="151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>
      <c r="A6298" s="126"/>
      <c r="B6298" s="76"/>
      <c r="C6298" s="150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>
      <c r="A6299" s="126"/>
      <c r="B6299" s="74"/>
      <c r="C6299" s="151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>
      <c r="A6300" s="126"/>
      <c r="B6300" s="76"/>
      <c r="C6300" s="150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>
      <c r="A6301" s="126"/>
      <c r="B6301" s="74"/>
      <c r="C6301" s="151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>
      <c r="A6302" s="126"/>
      <c r="B6302" s="76"/>
      <c r="C6302" s="150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>
      <c r="A6303" s="126"/>
      <c r="B6303" s="74"/>
      <c r="C6303" s="151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>
      <c r="A6304" s="126"/>
      <c r="B6304" s="76"/>
      <c r="C6304" s="150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>
      <c r="A6305" s="126"/>
      <c r="B6305" s="74"/>
      <c r="C6305" s="151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>
      <c r="A6306" s="126"/>
      <c r="B6306" s="76"/>
      <c r="C6306" s="150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>
      <c r="A6307" s="126"/>
      <c r="B6307" s="74"/>
      <c r="C6307" s="151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>
      <c r="A6308" s="126"/>
      <c r="B6308" s="76"/>
      <c r="C6308" s="150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>
      <c r="A6309" s="126"/>
      <c r="B6309" s="74"/>
      <c r="C6309" s="151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>
      <c r="A6310" s="126"/>
      <c r="B6310" s="76"/>
      <c r="C6310" s="150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>
      <c r="A6311" s="126"/>
      <c r="B6311" s="74"/>
      <c r="C6311" s="151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>
      <c r="A6312" s="126"/>
      <c r="B6312" s="76"/>
      <c r="C6312" s="150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>
      <c r="A6313" s="126"/>
      <c r="B6313" s="74"/>
      <c r="C6313" s="151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>
      <c r="A6314" s="126"/>
      <c r="B6314" s="76"/>
      <c r="C6314" s="150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>
      <c r="A6315" s="126"/>
      <c r="B6315" s="74"/>
      <c r="C6315" s="151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>
      <c r="A6316" s="126"/>
      <c r="B6316" s="76"/>
      <c r="C6316" s="150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>
      <c r="A6317" s="126"/>
      <c r="B6317" s="74"/>
      <c r="C6317" s="151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>
      <c r="A6318" s="126"/>
      <c r="B6318" s="76"/>
      <c r="C6318" s="150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>
      <c r="A6319" s="126"/>
      <c r="B6319" s="74"/>
      <c r="C6319" s="151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>
      <c r="A6320" s="126"/>
      <c r="B6320" s="76"/>
      <c r="C6320" s="150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>
      <c r="A6321" s="126"/>
      <c r="B6321" s="74"/>
      <c r="C6321" s="151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>
      <c r="A6322" s="126"/>
      <c r="B6322" s="76"/>
      <c r="C6322" s="150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>
      <c r="A6323" s="126"/>
      <c r="B6323" s="74"/>
      <c r="C6323" s="151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>
      <c r="A6324" s="126"/>
      <c r="B6324" s="76"/>
      <c r="C6324" s="150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>
      <c r="A6325" s="126"/>
      <c r="B6325" s="74"/>
      <c r="C6325" s="151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>
      <c r="A6326" s="126"/>
      <c r="B6326" s="76"/>
      <c r="C6326" s="150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>
      <c r="A6327" s="126"/>
      <c r="B6327" s="74"/>
      <c r="C6327" s="151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>
      <c r="A6328" s="126"/>
      <c r="B6328" s="76"/>
      <c r="C6328" s="150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>
      <c r="A6329" s="126"/>
      <c r="B6329" s="74"/>
      <c r="C6329" s="151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>
      <c r="A6330" s="126"/>
      <c r="B6330" s="76"/>
      <c r="C6330" s="150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>
      <c r="A6331" s="126"/>
      <c r="B6331" s="74"/>
      <c r="C6331" s="151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>
      <c r="A6332" s="126"/>
      <c r="B6332" s="76"/>
      <c r="C6332" s="150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>
      <c r="A6333" s="126"/>
      <c r="B6333" s="74"/>
      <c r="C6333" s="151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>
      <c r="A6334" s="126"/>
      <c r="B6334" s="76"/>
      <c r="C6334" s="150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>
      <c r="A6335" s="126"/>
      <c r="B6335" s="74"/>
      <c r="C6335" s="151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>
      <c r="A6336" s="126"/>
      <c r="B6336" s="76"/>
      <c r="C6336" s="150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>
      <c r="A6337" s="126"/>
      <c r="B6337" s="74"/>
      <c r="C6337" s="151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>
      <c r="A6338" s="126"/>
      <c r="B6338" s="76"/>
      <c r="C6338" s="150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>
      <c r="A6339" s="126"/>
      <c r="B6339" s="74"/>
      <c r="C6339" s="151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>
      <c r="A6340" s="126"/>
      <c r="B6340" s="76"/>
      <c r="C6340" s="150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>
      <c r="A6341" s="126"/>
      <c r="B6341" s="74"/>
      <c r="C6341" s="151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>
      <c r="A6342" s="126"/>
      <c r="B6342" s="76"/>
      <c r="C6342" s="150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>
      <c r="A6343" s="126"/>
      <c r="B6343" s="74"/>
      <c r="C6343" s="151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>
      <c r="A6344" s="126"/>
      <c r="B6344" s="76"/>
      <c r="C6344" s="150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>
      <c r="A6345" s="126"/>
      <c r="B6345" s="74"/>
      <c r="C6345" s="151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>
      <c r="A6346" s="126"/>
      <c r="B6346" s="76"/>
      <c r="C6346" s="150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>
      <c r="A6347" s="126"/>
      <c r="B6347" s="74"/>
      <c r="C6347" s="151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>
      <c r="A6348" s="126"/>
      <c r="B6348" s="76"/>
      <c r="C6348" s="150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>
      <c r="A6349" s="126"/>
      <c r="B6349" s="74"/>
      <c r="C6349" s="151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>
      <c r="A6350" s="126"/>
      <c r="B6350" s="76"/>
      <c r="C6350" s="150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>
      <c r="A6351" s="126"/>
      <c r="B6351" s="74"/>
      <c r="C6351" s="151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>
      <c r="A6352" s="126"/>
      <c r="B6352" s="76"/>
      <c r="C6352" s="150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>
      <c r="A6353" s="126"/>
      <c r="B6353" s="74"/>
      <c r="C6353" s="151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>
      <c r="A6354" s="126"/>
      <c r="B6354" s="76"/>
      <c r="C6354" s="150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>
      <c r="A6355" s="126"/>
      <c r="B6355" s="74"/>
      <c r="C6355" s="151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>
      <c r="A6356" s="126"/>
      <c r="B6356" s="76"/>
      <c r="C6356" s="150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>
      <c r="A6357" s="126"/>
      <c r="B6357" s="74"/>
      <c r="C6357" s="151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>
      <c r="A6358" s="126"/>
      <c r="B6358" s="76"/>
      <c r="C6358" s="150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>
      <c r="A6359" s="126"/>
      <c r="B6359" s="74"/>
      <c r="C6359" s="151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>
      <c r="A6360" s="126"/>
      <c r="B6360" s="76"/>
      <c r="C6360" s="150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>
      <c r="A6361" s="126"/>
      <c r="B6361" s="74"/>
      <c r="C6361" s="151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>
      <c r="A6362" s="126"/>
      <c r="B6362" s="76"/>
      <c r="C6362" s="150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>
      <c r="A6363" s="126"/>
      <c r="B6363" s="74"/>
      <c r="C6363" s="151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>
      <c r="A6364" s="126"/>
      <c r="B6364" s="76"/>
      <c r="C6364" s="150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>
      <c r="A6365" s="126"/>
      <c r="B6365" s="74"/>
      <c r="C6365" s="151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>
      <c r="A6366" s="126"/>
      <c r="B6366" s="76"/>
      <c r="C6366" s="150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>
      <c r="A6367" s="126"/>
      <c r="B6367" s="74"/>
      <c r="C6367" s="151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>
      <c r="A6368" s="126"/>
      <c r="B6368" s="76"/>
      <c r="C6368" s="150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>
      <c r="A6369" s="126"/>
      <c r="B6369" s="74"/>
      <c r="C6369" s="151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>
      <c r="A6370" s="126"/>
      <c r="B6370" s="76"/>
      <c r="C6370" s="150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>
      <c r="A6371" s="126"/>
      <c r="B6371" s="74"/>
      <c r="C6371" s="151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>
      <c r="A6372" s="126"/>
      <c r="B6372" s="76"/>
      <c r="C6372" s="150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>
      <c r="A6373" s="126"/>
      <c r="B6373" s="74"/>
      <c r="C6373" s="151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>
      <c r="A6374" s="126"/>
      <c r="B6374" s="76"/>
      <c r="C6374" s="150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>
      <c r="A6375" s="126"/>
      <c r="B6375" s="74"/>
      <c r="C6375" s="151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>
      <c r="A6376" s="126"/>
      <c r="B6376" s="76"/>
      <c r="C6376" s="150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>
      <c r="A6377" s="126"/>
      <c r="B6377" s="74"/>
      <c r="C6377" s="151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>
      <c r="A6378" s="126"/>
      <c r="B6378" s="76"/>
      <c r="C6378" s="150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>
      <c r="A6379" s="126"/>
      <c r="B6379" s="74"/>
      <c r="C6379" s="151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>
      <c r="A6380" s="126"/>
      <c r="B6380" s="76"/>
      <c r="C6380" s="150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>
      <c r="A6381" s="126"/>
      <c r="B6381" s="74"/>
      <c r="C6381" s="151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>
      <c r="A6382" s="126"/>
      <c r="B6382" s="76"/>
      <c r="C6382" s="150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>
      <c r="A6383" s="126"/>
      <c r="B6383" s="74"/>
      <c r="C6383" s="151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>
      <c r="A6384" s="126"/>
      <c r="B6384" s="76"/>
      <c r="C6384" s="150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>
      <c r="A6385" s="126"/>
      <c r="B6385" s="74"/>
      <c r="C6385" s="151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>
      <c r="A6386" s="126"/>
      <c r="B6386" s="76"/>
      <c r="C6386" s="150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>
      <c r="A6387" s="126"/>
      <c r="B6387" s="74"/>
      <c r="C6387" s="151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>
      <c r="A6388" s="126"/>
      <c r="B6388" s="76"/>
      <c r="C6388" s="150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>
      <c r="A6389" s="126"/>
      <c r="B6389" s="74"/>
      <c r="C6389" s="151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>
      <c r="A6390" s="126"/>
      <c r="B6390" s="76"/>
      <c r="C6390" s="150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>
      <c r="A6391" s="126"/>
      <c r="B6391" s="74"/>
      <c r="C6391" s="151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>
      <c r="A6392" s="126"/>
      <c r="B6392" s="76"/>
      <c r="C6392" s="150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>
      <c r="A6393" s="126"/>
      <c r="B6393" s="74"/>
      <c r="C6393" s="151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>
      <c r="A6394" s="126"/>
      <c r="B6394" s="76"/>
      <c r="C6394" s="150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>
      <c r="A6395" s="126"/>
      <c r="B6395" s="74"/>
      <c r="C6395" s="151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>
      <c r="A6396" s="126"/>
      <c r="B6396" s="76"/>
      <c r="C6396" s="150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>
      <c r="A6397" s="126"/>
      <c r="B6397" s="74"/>
      <c r="C6397" s="151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>
      <c r="A6398" s="126"/>
      <c r="B6398" s="76"/>
      <c r="C6398" s="150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>
      <c r="A6399" s="126"/>
      <c r="B6399" s="74"/>
      <c r="C6399" s="151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>
      <c r="A6400" s="126"/>
      <c r="B6400" s="76"/>
      <c r="C6400" s="150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>
      <c r="A6401" s="126"/>
      <c r="B6401" s="74"/>
      <c r="C6401" s="151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>
      <c r="A6402" s="126"/>
      <c r="B6402" s="76"/>
      <c r="C6402" s="150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>
      <c r="A6403" s="126"/>
      <c r="B6403" s="74"/>
      <c r="C6403" s="151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>
      <c r="A6404" s="126"/>
      <c r="B6404" s="76"/>
      <c r="C6404" s="150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>
      <c r="A6405" s="126"/>
      <c r="B6405" s="74"/>
      <c r="C6405" s="151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>
      <c r="A6406" s="126"/>
      <c r="B6406" s="76"/>
      <c r="C6406" s="150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>
      <c r="A6407" s="126"/>
      <c r="B6407" s="74"/>
      <c r="C6407" s="151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>
      <c r="A6408" s="126"/>
      <c r="B6408" s="76"/>
      <c r="C6408" s="150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>
      <c r="A6409" s="126"/>
      <c r="B6409" s="74"/>
      <c r="C6409" s="151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>
      <c r="A6410" s="126"/>
      <c r="B6410" s="76"/>
      <c r="C6410" s="150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>
      <c r="A6411" s="126"/>
      <c r="B6411" s="74"/>
      <c r="C6411" s="151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>
      <c r="A6412" s="126"/>
      <c r="B6412" s="76"/>
      <c r="C6412" s="150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>
      <c r="A6413" s="126"/>
      <c r="B6413" s="74"/>
      <c r="C6413" s="151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>
      <c r="A6414" s="126"/>
      <c r="B6414" s="76"/>
      <c r="C6414" s="150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>
      <c r="A6415" s="126"/>
      <c r="B6415" s="74"/>
      <c r="C6415" s="151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>
      <c r="A6416" s="126"/>
      <c r="B6416" s="76"/>
      <c r="C6416" s="150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>
      <c r="A6417" s="126"/>
      <c r="B6417" s="74"/>
      <c r="C6417" s="151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>
      <c r="A6418" s="126"/>
      <c r="B6418" s="76"/>
      <c r="C6418" s="150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>
      <c r="A6419" s="126"/>
      <c r="B6419" s="74"/>
      <c r="C6419" s="151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>
      <c r="A6420" s="126"/>
      <c r="B6420" s="76"/>
      <c r="C6420" s="150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>
      <c r="A6421" s="126"/>
      <c r="B6421" s="74"/>
      <c r="C6421" s="151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>
      <c r="A6422" s="126"/>
      <c r="B6422" s="76"/>
      <c r="C6422" s="150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>
      <c r="A6423" s="126"/>
      <c r="B6423" s="74"/>
      <c r="C6423" s="151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>
      <c r="A6424" s="126"/>
      <c r="B6424" s="76"/>
      <c r="C6424" s="150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>
      <c r="A6425" s="126"/>
      <c r="B6425" s="74"/>
      <c r="C6425" s="151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>
      <c r="A6426" s="126"/>
      <c r="B6426" s="76"/>
      <c r="C6426" s="150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>
      <c r="A6427" s="126"/>
      <c r="B6427" s="74"/>
      <c r="C6427" s="151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>
      <c r="A6428" s="126"/>
      <c r="B6428" s="76"/>
      <c r="C6428" s="150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>
      <c r="A6429" s="126"/>
      <c r="B6429" s="74"/>
      <c r="C6429" s="151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>
      <c r="A6430" s="126"/>
      <c r="B6430" s="76"/>
      <c r="C6430" s="150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>
      <c r="A6431" s="126"/>
      <c r="B6431" s="74"/>
      <c r="C6431" s="151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>
      <c r="A6432" s="126"/>
      <c r="B6432" s="76"/>
      <c r="C6432" s="150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>
      <c r="A6433" s="126"/>
      <c r="B6433" s="74"/>
      <c r="C6433" s="151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>
      <c r="A6434" s="126"/>
      <c r="B6434" s="76"/>
      <c r="C6434" s="150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>
      <c r="A6435" s="126"/>
      <c r="B6435" s="74"/>
      <c r="C6435" s="151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>
      <c r="A6436" s="126"/>
      <c r="B6436" s="76"/>
      <c r="C6436" s="150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>
      <c r="A6437" s="126"/>
      <c r="B6437" s="74"/>
      <c r="C6437" s="151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>
      <c r="A6438" s="126"/>
      <c r="B6438" s="76"/>
      <c r="C6438" s="150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>
      <c r="A6439" s="126"/>
      <c r="B6439" s="74"/>
      <c r="C6439" s="151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>
      <c r="A6440" s="126"/>
      <c r="B6440" s="76"/>
      <c r="C6440" s="150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>
      <c r="A6441" s="126"/>
      <c r="B6441" s="74"/>
      <c r="C6441" s="151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>
      <c r="A6442" s="126"/>
      <c r="B6442" s="76"/>
      <c r="C6442" s="150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>
      <c r="A6443" s="126"/>
      <c r="B6443" s="74"/>
      <c r="C6443" s="151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>
      <c r="A6444" s="126"/>
      <c r="B6444" s="76"/>
      <c r="C6444" s="150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>
      <c r="A6445" s="126"/>
      <c r="B6445" s="74"/>
      <c r="C6445" s="151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>
      <c r="A6446" s="126"/>
      <c r="B6446" s="76"/>
      <c r="C6446" s="150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>
      <c r="A6447" s="126"/>
      <c r="B6447" s="74"/>
      <c r="C6447" s="151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>
      <c r="A6448" s="126"/>
      <c r="B6448" s="76"/>
      <c r="C6448" s="150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>
      <c r="A6449" s="126"/>
      <c r="B6449" s="74"/>
      <c r="C6449" s="151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>
      <c r="A6450" s="126"/>
      <c r="B6450" s="76"/>
      <c r="C6450" s="150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>
      <c r="A6451" s="126"/>
      <c r="B6451" s="74"/>
      <c r="C6451" s="151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>
      <c r="A6452" s="126"/>
      <c r="B6452" s="76"/>
      <c r="C6452" s="150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>
      <c r="A6453" s="126"/>
      <c r="B6453" s="74"/>
      <c r="C6453" s="151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>
      <c r="A6454" s="126"/>
      <c r="B6454" s="76"/>
      <c r="C6454" s="150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>
      <c r="A6455" s="126"/>
      <c r="B6455" s="74"/>
      <c r="C6455" s="151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>
      <c r="A6456" s="126"/>
      <c r="B6456" s="76"/>
      <c r="C6456" s="150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>
      <c r="A6457" s="126"/>
      <c r="B6457" s="74"/>
      <c r="C6457" s="151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>
      <c r="A6458" s="126"/>
      <c r="B6458" s="76"/>
      <c r="C6458" s="150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>
      <c r="A6459" s="126"/>
      <c r="B6459" s="74"/>
      <c r="C6459" s="151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>
      <c r="A6460" s="126"/>
      <c r="B6460" s="76"/>
      <c r="C6460" s="150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>
      <c r="A6461" s="126"/>
      <c r="B6461" s="74"/>
      <c r="C6461" s="151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>
      <c r="A6462" s="126"/>
      <c r="B6462" s="76"/>
      <c r="C6462" s="150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>
      <c r="A6463" s="126"/>
      <c r="B6463" s="74"/>
      <c r="C6463" s="151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>
      <c r="A6464" s="126"/>
      <c r="B6464" s="76"/>
      <c r="C6464" s="150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>
      <c r="A6465" s="126"/>
      <c r="B6465" s="74"/>
      <c r="C6465" s="151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>
      <c r="A6466" s="126"/>
      <c r="B6466" s="76"/>
      <c r="C6466" s="150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>
      <c r="A6467" s="126"/>
      <c r="B6467" s="74"/>
      <c r="C6467" s="151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>
      <c r="A6468" s="126"/>
      <c r="B6468" s="76"/>
      <c r="C6468" s="150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>
      <c r="A6469" s="126"/>
      <c r="B6469" s="74"/>
      <c r="C6469" s="151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>
      <c r="A6470" s="126"/>
      <c r="B6470" s="76"/>
      <c r="C6470" s="150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>
      <c r="A6471" s="126"/>
      <c r="B6471" s="74"/>
      <c r="C6471" s="151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>
      <c r="A6472" s="126"/>
      <c r="B6472" s="76"/>
      <c r="C6472" s="150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>
      <c r="A6473" s="126"/>
      <c r="B6473" s="74"/>
      <c r="C6473" s="151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>
      <c r="A6474" s="126"/>
      <c r="B6474" s="76"/>
      <c r="C6474" s="150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>
      <c r="A6475" s="126"/>
      <c r="B6475" s="74"/>
      <c r="C6475" s="151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>
      <c r="A6476" s="126"/>
      <c r="B6476" s="76"/>
      <c r="C6476" s="150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>
      <c r="A6477" s="126"/>
      <c r="B6477" s="74"/>
      <c r="C6477" s="151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>
      <c r="A6478" s="126"/>
      <c r="B6478" s="76"/>
      <c r="C6478" s="150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>
      <c r="A6479" s="126"/>
      <c r="B6479" s="74"/>
      <c r="C6479" s="151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>
      <c r="A6480" s="126"/>
      <c r="B6480" s="76"/>
      <c r="C6480" s="150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>
      <c r="A6481" s="126"/>
      <c r="B6481" s="74"/>
      <c r="C6481" s="151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>
      <c r="A6482" s="126"/>
      <c r="B6482" s="76"/>
      <c r="C6482" s="150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>
      <c r="A6483" s="126"/>
      <c r="B6483" s="74"/>
      <c r="C6483" s="151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>
      <c r="A6484" s="126"/>
      <c r="B6484" s="76"/>
      <c r="C6484" s="150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>
      <c r="A6485" s="126"/>
      <c r="B6485" s="74"/>
      <c r="C6485" s="151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>
      <c r="A6486" s="126"/>
      <c r="B6486" s="76"/>
      <c r="C6486" s="150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>
      <c r="A6487" s="126"/>
      <c r="B6487" s="74"/>
      <c r="C6487" s="151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>
      <c r="A6488" s="126"/>
      <c r="B6488" s="76"/>
      <c r="C6488" s="150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>
      <c r="A6489" s="126"/>
      <c r="B6489" s="74"/>
      <c r="C6489" s="151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>
      <c r="A6490" s="126"/>
      <c r="B6490" s="76"/>
      <c r="C6490" s="150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>
      <c r="A6491" s="126"/>
      <c r="B6491" s="74"/>
      <c r="C6491" s="151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>
      <c r="A6492" s="126"/>
      <c r="B6492" s="76"/>
      <c r="C6492" s="150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>
      <c r="A6493" s="126"/>
      <c r="B6493" s="74"/>
      <c r="C6493" s="151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>
      <c r="A6494" s="126"/>
      <c r="B6494" s="76"/>
      <c r="C6494" s="150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>
      <c r="A6495" s="126"/>
      <c r="B6495" s="74"/>
      <c r="C6495" s="151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>
      <c r="A6496" s="126"/>
      <c r="B6496" s="76"/>
      <c r="C6496" s="150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>
      <c r="A6497" s="126"/>
      <c r="B6497" s="74"/>
      <c r="C6497" s="151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>
      <c r="A6498" s="126"/>
      <c r="B6498" s="76"/>
      <c r="C6498" s="150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>
      <c r="A6499" s="126"/>
      <c r="B6499" s="74"/>
      <c r="C6499" s="151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>
      <c r="A6500" s="126"/>
      <c r="B6500" s="76"/>
      <c r="C6500" s="150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>
      <c r="A6501" s="126"/>
      <c r="B6501" s="74"/>
      <c r="C6501" s="151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>
      <c r="A6502" s="126"/>
      <c r="B6502" s="76"/>
      <c r="C6502" s="150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>
      <c r="A6503" s="126"/>
      <c r="B6503" s="74"/>
      <c r="C6503" s="151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>
      <c r="A6504" s="126"/>
      <c r="B6504" s="76"/>
      <c r="C6504" s="150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>
      <c r="A6505" s="126"/>
      <c r="B6505" s="74"/>
      <c r="C6505" s="151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>
      <c r="A6506" s="126"/>
      <c r="B6506" s="76"/>
      <c r="C6506" s="150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>
      <c r="A6507" s="126"/>
      <c r="B6507" s="74"/>
      <c r="C6507" s="151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>
      <c r="A6508" s="126"/>
      <c r="B6508" s="76"/>
      <c r="C6508" s="150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>
      <c r="A6509" s="126"/>
      <c r="B6509" s="74"/>
      <c r="C6509" s="151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>
      <c r="A6510" s="126"/>
      <c r="B6510" s="76"/>
      <c r="C6510" s="150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>
      <c r="A6511" s="126"/>
      <c r="B6511" s="74"/>
      <c r="C6511" s="151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>
      <c r="A6512" s="126"/>
      <c r="B6512" s="76"/>
      <c r="C6512" s="150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>
      <c r="A6513" s="126"/>
      <c r="B6513" s="74"/>
      <c r="C6513" s="151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>
      <c r="A6514" s="126"/>
      <c r="B6514" s="76"/>
      <c r="C6514" s="150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>
      <c r="A6515" s="126"/>
      <c r="B6515" s="74"/>
      <c r="C6515" s="151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>
      <c r="A6516" s="126"/>
      <c r="B6516" s="76"/>
      <c r="C6516" s="150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>
      <c r="A6517" s="126"/>
      <c r="B6517" s="74"/>
      <c r="C6517" s="151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>
      <c r="A6518" s="126"/>
      <c r="B6518" s="76"/>
      <c r="C6518" s="150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>
      <c r="A6519" s="126"/>
      <c r="B6519" s="74"/>
      <c r="C6519" s="151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>
      <c r="A6520" s="126"/>
      <c r="B6520" s="76"/>
      <c r="C6520" s="150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>
      <c r="A6521" s="126"/>
      <c r="B6521" s="74"/>
      <c r="C6521" s="151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>
      <c r="A6522" s="126"/>
      <c r="B6522" s="76"/>
      <c r="C6522" s="150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>
      <c r="A6523" s="126"/>
      <c r="B6523" s="74"/>
      <c r="C6523" s="151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>
      <c r="A6524" s="126"/>
      <c r="B6524" s="76"/>
      <c r="C6524" s="150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>
      <c r="A6525" s="126"/>
      <c r="B6525" s="74"/>
      <c r="C6525" s="151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>
      <c r="A6526" s="126"/>
      <c r="B6526" s="76"/>
      <c r="C6526" s="150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>
      <c r="A6527" s="126"/>
      <c r="B6527" s="74"/>
      <c r="C6527" s="151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>
      <c r="A6528" s="126"/>
      <c r="B6528" s="76"/>
      <c r="C6528" s="150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>
      <c r="A6529" s="126"/>
      <c r="B6529" s="74"/>
      <c r="C6529" s="151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>
      <c r="A6530" s="126"/>
      <c r="B6530" s="76"/>
      <c r="C6530" s="150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>
      <c r="A6531" s="126"/>
      <c r="B6531" s="74"/>
      <c r="C6531" s="151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>
      <c r="A6532" s="126"/>
      <c r="B6532" s="76"/>
      <c r="C6532" s="150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>
      <c r="A6533" s="126"/>
      <c r="B6533" s="74"/>
      <c r="C6533" s="151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>
      <c r="A6534" s="126"/>
      <c r="B6534" s="76"/>
      <c r="C6534" s="150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>
      <c r="A6535" s="126"/>
      <c r="B6535" s="74"/>
      <c r="C6535" s="151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>
      <c r="A6536" s="126"/>
      <c r="B6536" s="76"/>
      <c r="C6536" s="150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>
      <c r="A6537" s="126"/>
      <c r="B6537" s="74"/>
      <c r="C6537" s="151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>
      <c r="A6538" s="126"/>
      <c r="B6538" s="76"/>
      <c r="C6538" s="150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>
      <c r="A6539" s="126"/>
      <c r="B6539" s="74"/>
      <c r="C6539" s="151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>
      <c r="A6540" s="126"/>
      <c r="B6540" s="76"/>
      <c r="C6540" s="150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>
      <c r="A6541" s="126"/>
      <c r="B6541" s="74"/>
      <c r="C6541" s="151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>
      <c r="A6542" s="126"/>
      <c r="B6542" s="76"/>
      <c r="C6542" s="150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>
      <c r="A6543" s="126"/>
      <c r="B6543" s="74"/>
      <c r="C6543" s="151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>
      <c r="A6544" s="126"/>
      <c r="B6544" s="76"/>
      <c r="C6544" s="150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>
      <c r="A6545" s="126"/>
      <c r="B6545" s="74"/>
      <c r="C6545" s="151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>
      <c r="A6546" s="126"/>
      <c r="B6546" s="76"/>
      <c r="C6546" s="150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>
      <c r="A6547" s="126"/>
      <c r="B6547" s="74"/>
      <c r="C6547" s="151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>
      <c r="A6548" s="126"/>
      <c r="B6548" s="76"/>
      <c r="C6548" s="150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>
      <c r="A6549" s="126"/>
      <c r="B6549" s="74"/>
      <c r="C6549" s="151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>
      <c r="A6550" s="126"/>
      <c r="B6550" s="76"/>
      <c r="C6550" s="150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>
      <c r="A6551" s="126"/>
      <c r="B6551" s="74"/>
      <c r="C6551" s="151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>
      <c r="A6552" s="126"/>
      <c r="B6552" s="76"/>
      <c r="C6552" s="150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>
      <c r="A6553" s="126"/>
      <c r="B6553" s="74"/>
      <c r="C6553" s="151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>
      <c r="A6554" s="126"/>
      <c r="B6554" s="76"/>
      <c r="C6554" s="150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>
      <c r="A6555" s="126"/>
      <c r="B6555" s="74"/>
      <c r="C6555" s="151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>
      <c r="A6556" s="126"/>
      <c r="B6556" s="76"/>
      <c r="C6556" s="150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>
      <c r="A6557" s="126"/>
      <c r="B6557" s="74"/>
      <c r="C6557" s="151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>
      <c r="A6558" s="126"/>
      <c r="B6558" s="76"/>
      <c r="C6558" s="150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>
      <c r="A6559" s="126"/>
      <c r="B6559" s="74"/>
      <c r="C6559" s="151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>
      <c r="A6560" s="126"/>
      <c r="B6560" s="76"/>
      <c r="C6560" s="150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>
      <c r="A6561" s="126"/>
      <c r="B6561" s="74"/>
      <c r="C6561" s="151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>
      <c r="A6562" s="126"/>
      <c r="B6562" s="76"/>
      <c r="C6562" s="150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>
      <c r="A6563" s="126"/>
      <c r="B6563" s="74"/>
      <c r="C6563" s="151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>
      <c r="A6564" s="126"/>
      <c r="B6564" s="76"/>
      <c r="C6564" s="150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>
      <c r="A6565" s="126"/>
      <c r="B6565" s="74"/>
      <c r="C6565" s="151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>
      <c r="A6566" s="126"/>
      <c r="B6566" s="76"/>
      <c r="C6566" s="150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>
      <c r="A6567" s="126"/>
      <c r="B6567" s="74"/>
      <c r="C6567" s="151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>
      <c r="A6568" s="126"/>
      <c r="B6568" s="76"/>
      <c r="C6568" s="150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>
      <c r="A6569" s="126"/>
      <c r="B6569" s="74"/>
      <c r="C6569" s="151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>
      <c r="A6570" s="126"/>
      <c r="B6570" s="76"/>
      <c r="C6570" s="150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>
      <c r="A6571" s="126"/>
      <c r="B6571" s="74"/>
      <c r="C6571" s="151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>
      <c r="A6572" s="126"/>
      <c r="B6572" s="76"/>
      <c r="C6572" s="150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>
      <c r="A6573" s="126"/>
      <c r="B6573" s="74"/>
      <c r="C6573" s="151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>
      <c r="A6574" s="126"/>
      <c r="B6574" s="76"/>
      <c r="C6574" s="150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>
      <c r="A6575" s="126"/>
      <c r="B6575" s="74"/>
      <c r="C6575" s="151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>
      <c r="A6576" s="126"/>
      <c r="B6576" s="76"/>
      <c r="C6576" s="150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>
      <c r="A6577" s="126"/>
      <c r="B6577" s="74"/>
      <c r="C6577" s="151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>
      <c r="A6578" s="126"/>
      <c r="B6578" s="76"/>
      <c r="C6578" s="150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>
      <c r="A6579" s="126"/>
      <c r="B6579" s="74"/>
      <c r="C6579" s="151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>
      <c r="A6580" s="126"/>
      <c r="B6580" s="76"/>
      <c r="C6580" s="150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>
      <c r="A6581" s="126"/>
      <c r="B6581" s="74"/>
      <c r="C6581" s="151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>
      <c r="A6582" s="126"/>
      <c r="B6582" s="76"/>
      <c r="C6582" s="150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>
      <c r="A6583" s="126"/>
      <c r="B6583" s="74"/>
      <c r="C6583" s="151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>
      <c r="A6584" s="126"/>
      <c r="B6584" s="76"/>
      <c r="C6584" s="150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>
      <c r="A6585" s="126"/>
      <c r="B6585" s="74"/>
      <c r="C6585" s="151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>
      <c r="A6586" s="126"/>
      <c r="B6586" s="76"/>
      <c r="C6586" s="150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>
      <c r="A6587" s="126"/>
      <c r="B6587" s="74"/>
      <c r="C6587" s="151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>
      <c r="A6588" s="126"/>
      <c r="B6588" s="76"/>
      <c r="C6588" s="150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>
      <c r="A6589" s="126"/>
      <c r="B6589" s="74"/>
      <c r="C6589" s="151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>
      <c r="A6590" s="126"/>
      <c r="B6590" s="76"/>
      <c r="C6590" s="150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>
      <c r="A6591" s="126"/>
      <c r="B6591" s="74"/>
      <c r="C6591" s="151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>
      <c r="A6592" s="126"/>
      <c r="B6592" s="76"/>
      <c r="C6592" s="150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>
      <c r="A6593" s="126"/>
      <c r="B6593" s="74"/>
      <c r="C6593" s="151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>
      <c r="A6594" s="126"/>
      <c r="B6594" s="76"/>
      <c r="C6594" s="150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>
      <c r="A6595" s="126"/>
      <c r="B6595" s="74"/>
      <c r="C6595" s="151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>
      <c r="A6596" s="126"/>
      <c r="B6596" s="76"/>
      <c r="C6596" s="150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>
      <c r="A6597" s="126"/>
      <c r="B6597" s="74"/>
      <c r="C6597" s="151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>
      <c r="A6598" s="126"/>
      <c r="B6598" s="76"/>
      <c r="C6598" s="150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>
      <c r="A6599" s="126"/>
      <c r="B6599" s="74"/>
      <c r="C6599" s="151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>
      <c r="A6600" s="126"/>
      <c r="B6600" s="76"/>
      <c r="C6600" s="150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>
      <c r="A6601" s="126"/>
      <c r="B6601" s="74"/>
      <c r="C6601" s="151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>
      <c r="A6602" s="126"/>
      <c r="B6602" s="76"/>
      <c r="C6602" s="150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>
      <c r="A6603" s="126"/>
      <c r="B6603" s="74"/>
      <c r="C6603" s="151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>
      <c r="A6604" s="126"/>
      <c r="B6604" s="76"/>
      <c r="C6604" s="150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>
      <c r="A6605" s="126"/>
      <c r="B6605" s="74"/>
      <c r="C6605" s="151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>
      <c r="A6606" s="126"/>
      <c r="B6606" s="76"/>
      <c r="C6606" s="150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>
      <c r="A6607" s="126"/>
      <c r="B6607" s="74"/>
      <c r="C6607" s="151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>
      <c r="A6608" s="126"/>
      <c r="B6608" s="76"/>
      <c r="C6608" s="150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>
      <c r="A6609" s="126"/>
      <c r="B6609" s="74"/>
      <c r="C6609" s="151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>
      <c r="A6610" s="126"/>
      <c r="B6610" s="76"/>
      <c r="C6610" s="150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>
      <c r="A6611" s="126"/>
      <c r="B6611" s="74"/>
      <c r="C6611" s="151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>
      <c r="A6612" s="126"/>
      <c r="B6612" s="76"/>
      <c r="C6612" s="150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>
      <c r="A6613" s="126"/>
      <c r="B6613" s="74"/>
      <c r="C6613" s="151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>
      <c r="A6614" s="126"/>
      <c r="B6614" s="76"/>
      <c r="C6614" s="150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>
      <c r="A6615" s="126"/>
      <c r="B6615" s="74"/>
      <c r="C6615" s="151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>
      <c r="A6616" s="126"/>
      <c r="B6616" s="76"/>
      <c r="C6616" s="150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>
      <c r="A6617" s="126"/>
      <c r="B6617" s="74"/>
      <c r="C6617" s="151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>
      <c r="A6618" s="126"/>
      <c r="B6618" s="76"/>
      <c r="C6618" s="150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>
      <c r="A6619" s="126"/>
      <c r="B6619" s="74"/>
      <c r="C6619" s="151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>
      <c r="A6620" s="126"/>
      <c r="B6620" s="76"/>
      <c r="C6620" s="150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>
      <c r="A6621" s="126"/>
      <c r="B6621" s="74"/>
      <c r="C6621" s="151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>
      <c r="A6622" s="126"/>
      <c r="B6622" s="76"/>
      <c r="C6622" s="150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>
      <c r="A6623" s="126"/>
      <c r="B6623" s="74"/>
      <c r="C6623" s="151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>
      <c r="A6624" s="126"/>
      <c r="B6624" s="76"/>
      <c r="C6624" s="150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>
      <c r="A6625" s="126"/>
      <c r="B6625" s="74"/>
      <c r="C6625" s="151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>
      <c r="A6626" s="126"/>
      <c r="B6626" s="76"/>
      <c r="C6626" s="150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>
      <c r="A6627" s="126"/>
      <c r="B6627" s="74"/>
      <c r="C6627" s="151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>
      <c r="A6628" s="126"/>
      <c r="B6628" s="76"/>
      <c r="C6628" s="150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>
      <c r="A6629" s="126"/>
      <c r="B6629" s="74"/>
      <c r="C6629" s="151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>
      <c r="A6630" s="126"/>
      <c r="B6630" s="76"/>
      <c r="C6630" s="150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>
      <c r="A6631" s="126"/>
      <c r="B6631" s="74"/>
      <c r="C6631" s="151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>
      <c r="A6632" s="126"/>
      <c r="B6632" s="76"/>
      <c r="C6632" s="150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>
      <c r="A6633" s="126"/>
      <c r="B6633" s="74"/>
      <c r="C6633" s="151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>
      <c r="A6634" s="126"/>
      <c r="B6634" s="76"/>
      <c r="C6634" s="150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>
      <c r="A6635" s="126"/>
      <c r="B6635" s="74"/>
      <c r="C6635" s="151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>
      <c r="A6636" s="126"/>
      <c r="B6636" s="76"/>
      <c r="C6636" s="150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>
      <c r="A6637" s="126"/>
      <c r="B6637" s="74"/>
      <c r="C6637" s="151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>
      <c r="A6638" s="126"/>
      <c r="B6638" s="76"/>
      <c r="C6638" s="150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>
      <c r="A6639" s="126"/>
      <c r="B6639" s="74"/>
      <c r="C6639" s="151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>
      <c r="A6640" s="126"/>
      <c r="B6640" s="76"/>
      <c r="C6640" s="150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>
      <c r="A6641" s="126"/>
      <c r="B6641" s="74"/>
      <c r="C6641" s="151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>
      <c r="A6642" s="126"/>
      <c r="B6642" s="76"/>
      <c r="C6642" s="150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>
      <c r="A6643" s="126"/>
      <c r="B6643" s="74"/>
      <c r="C6643" s="151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>
      <c r="A6644" s="126"/>
      <c r="B6644" s="76"/>
      <c r="C6644" s="150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>
      <c r="A6645" s="126"/>
      <c r="B6645" s="74"/>
      <c r="C6645" s="151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>
      <c r="A6646" s="126"/>
      <c r="B6646" s="76"/>
      <c r="C6646" s="150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>
      <c r="A6647" s="126"/>
      <c r="B6647" s="74"/>
      <c r="C6647" s="151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>
      <c r="A6648" s="126"/>
      <c r="B6648" s="76"/>
      <c r="C6648" s="150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>
      <c r="A6649" s="126"/>
      <c r="B6649" s="74"/>
      <c r="C6649" s="151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>
      <c r="A6650" s="126"/>
      <c r="B6650" s="76"/>
      <c r="C6650" s="150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>
      <c r="A6651" s="126"/>
      <c r="B6651" s="74"/>
      <c r="C6651" s="151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>
      <c r="A6652" s="126"/>
      <c r="B6652" s="76"/>
      <c r="C6652" s="150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>
      <c r="A6653" s="126"/>
      <c r="B6653" s="74"/>
      <c r="C6653" s="151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>
      <c r="A6654" s="126"/>
      <c r="B6654" s="76"/>
      <c r="C6654" s="150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>
      <c r="A6655" s="126"/>
      <c r="B6655" s="74"/>
      <c r="C6655" s="151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>
      <c r="A6656" s="126"/>
      <c r="B6656" s="76"/>
      <c r="C6656" s="150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>
      <c r="A6657" s="126"/>
      <c r="B6657" s="74"/>
      <c r="C6657" s="151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>
      <c r="A6658" s="126"/>
      <c r="B6658" s="76"/>
      <c r="C6658" s="150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>
      <c r="A6659" s="126"/>
      <c r="B6659" s="74"/>
      <c r="C6659" s="151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>
      <c r="A6660" s="126"/>
      <c r="B6660" s="76"/>
      <c r="C6660" s="150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>
      <c r="A6661" s="126"/>
      <c r="B6661" s="74"/>
      <c r="C6661" s="151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>
      <c r="A6662" s="126"/>
      <c r="B6662" s="76"/>
      <c r="C6662" s="150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>
      <c r="A6663" s="126"/>
      <c r="B6663" s="74"/>
      <c r="C6663" s="151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>
      <c r="A6664" s="126"/>
      <c r="B6664" s="76"/>
      <c r="C6664" s="150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>
      <c r="A6665" s="126"/>
      <c r="B6665" s="74"/>
      <c r="C6665" s="151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>
      <c r="A6666" s="126"/>
      <c r="B6666" s="76"/>
      <c r="C6666" s="150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>
      <c r="A6667" s="126"/>
      <c r="B6667" s="74"/>
      <c r="C6667" s="151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>
      <c r="A6668" s="126"/>
      <c r="B6668" s="76"/>
      <c r="C6668" s="150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>
      <c r="A6669" s="126"/>
      <c r="B6669" s="74"/>
      <c r="C6669" s="151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>
      <c r="A6670" s="126"/>
      <c r="B6670" s="76"/>
      <c r="C6670" s="150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>
      <c r="A6671" s="126"/>
      <c r="B6671" s="74"/>
      <c r="C6671" s="151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>
      <c r="A6672" s="126"/>
      <c r="B6672" s="76"/>
      <c r="C6672" s="150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>
      <c r="A6673" s="126"/>
      <c r="B6673" s="74"/>
      <c r="C6673" s="151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>
      <c r="A6674" s="126"/>
      <c r="B6674" s="76"/>
      <c r="C6674" s="150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>
      <c r="A6675" s="126"/>
      <c r="B6675" s="74"/>
      <c r="C6675" s="151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>
      <c r="A6676" s="126"/>
      <c r="B6676" s="76"/>
      <c r="C6676" s="150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>
      <c r="A6677" s="126"/>
      <c r="B6677" s="74"/>
      <c r="C6677" s="151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>
      <c r="A6678" s="126"/>
      <c r="B6678" s="76"/>
      <c r="C6678" s="150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>
      <c r="A6679" s="126"/>
      <c r="B6679" s="74"/>
      <c r="C6679" s="151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>
      <c r="A6680" s="126"/>
      <c r="B6680" s="76"/>
      <c r="C6680" s="150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>
      <c r="A6681" s="126"/>
      <c r="B6681" s="74"/>
      <c r="C6681" s="151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>
      <c r="A6682" s="126"/>
      <c r="B6682" s="76"/>
      <c r="C6682" s="150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>
      <c r="A6683" s="126"/>
      <c r="B6683" s="74"/>
      <c r="C6683" s="151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>
      <c r="A6684" s="126"/>
      <c r="B6684" s="76"/>
      <c r="C6684" s="150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>
      <c r="A6685" s="126"/>
      <c r="B6685" s="74"/>
      <c r="C6685" s="151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>
      <c r="A6686" s="126"/>
      <c r="B6686" s="76"/>
      <c r="C6686" s="150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>
      <c r="A6687" s="126"/>
      <c r="B6687" s="74"/>
      <c r="C6687" s="151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>
      <c r="A6688" s="126"/>
      <c r="B6688" s="76"/>
      <c r="C6688" s="150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>
      <c r="A6689" s="126"/>
      <c r="B6689" s="74"/>
      <c r="C6689" s="151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>
      <c r="A6690" s="126"/>
      <c r="B6690" s="76"/>
      <c r="C6690" s="150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>
      <c r="A6691" s="126"/>
      <c r="B6691" s="74"/>
      <c r="C6691" s="151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>
      <c r="A6692" s="126"/>
      <c r="B6692" s="76"/>
      <c r="C6692" s="150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>
      <c r="A6693" s="126"/>
      <c r="B6693" s="74"/>
      <c r="C6693" s="151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>
      <c r="A6694" s="126"/>
      <c r="B6694" s="76"/>
      <c r="C6694" s="150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>
      <c r="A6695" s="126"/>
      <c r="B6695" s="74"/>
      <c r="C6695" s="151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>
      <c r="A6696" s="126"/>
      <c r="B6696" s="76"/>
      <c r="C6696" s="150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>
      <c r="A6697" s="126"/>
      <c r="B6697" s="74"/>
      <c r="C6697" s="151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>
      <c r="A6698" s="126"/>
      <c r="B6698" s="76"/>
      <c r="C6698" s="150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>
      <c r="A6699" s="126"/>
      <c r="B6699" s="74"/>
      <c r="C6699" s="151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>
      <c r="A6700" s="126"/>
      <c r="B6700" s="76"/>
      <c r="C6700" s="150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>
      <c r="A6701" s="126"/>
      <c r="B6701" s="74"/>
      <c r="C6701" s="151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>
      <c r="A6702" s="126"/>
      <c r="B6702" s="76"/>
      <c r="C6702" s="150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>
      <c r="A6703" s="126"/>
      <c r="B6703" s="74"/>
      <c r="C6703" s="151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>
      <c r="A6704" s="126"/>
      <c r="B6704" s="76"/>
      <c r="C6704" s="150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>
      <c r="A6705" s="126"/>
      <c r="B6705" s="74"/>
      <c r="C6705" s="151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>
      <c r="A6706" s="126"/>
      <c r="B6706" s="76"/>
      <c r="C6706" s="150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>
      <c r="A6707" s="126"/>
      <c r="B6707" s="74"/>
      <c r="C6707" s="151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>
      <c r="A6708" s="126"/>
      <c r="B6708" s="76"/>
      <c r="C6708" s="150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>
      <c r="A6709" s="126"/>
      <c r="B6709" s="74"/>
      <c r="C6709" s="151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>
      <c r="A6710" s="126"/>
      <c r="B6710" s="76"/>
      <c r="C6710" s="150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>
      <c r="A6711" s="126"/>
      <c r="B6711" s="74"/>
      <c r="C6711" s="151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>
      <c r="A6712" s="126"/>
      <c r="B6712" s="76"/>
      <c r="C6712" s="150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>
      <c r="A6713" s="126"/>
      <c r="B6713" s="74"/>
      <c r="C6713" s="151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>
      <c r="A6714" s="126"/>
      <c r="B6714" s="76"/>
      <c r="C6714" s="150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>
      <c r="A6715" s="126"/>
      <c r="B6715" s="74"/>
      <c r="C6715" s="151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>
      <c r="A6716" s="126"/>
      <c r="B6716" s="76"/>
      <c r="C6716" s="150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>
      <c r="A6717" s="126"/>
      <c r="B6717" s="74"/>
      <c r="C6717" s="151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>
      <c r="A6718" s="126"/>
      <c r="B6718" s="76"/>
      <c r="C6718" s="150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>
      <c r="A6719" s="126"/>
      <c r="B6719" s="74"/>
      <c r="C6719" s="151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>
      <c r="A6720" s="126"/>
      <c r="B6720" s="76"/>
      <c r="C6720" s="150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>
      <c r="A6721" s="126"/>
      <c r="B6721" s="74"/>
      <c r="C6721" s="151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>
      <c r="A6722" s="126"/>
      <c r="B6722" s="76"/>
      <c r="C6722" s="150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>
      <c r="A6723" s="126"/>
      <c r="B6723" s="74"/>
      <c r="C6723" s="151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>
      <c r="A6724" s="126"/>
      <c r="B6724" s="76"/>
      <c r="C6724" s="150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>
      <c r="A6725" s="126"/>
      <c r="B6725" s="74"/>
      <c r="C6725" s="151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>
      <c r="A6726" s="126"/>
      <c r="B6726" s="76"/>
      <c r="C6726" s="150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>
      <c r="A6727" s="126"/>
      <c r="B6727" s="74"/>
      <c r="C6727" s="151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>
      <c r="A6728" s="126"/>
      <c r="B6728" s="76"/>
      <c r="C6728" s="150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>
      <c r="A6729" s="126"/>
      <c r="B6729" s="74"/>
      <c r="C6729" s="151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>
      <c r="A6730" s="126"/>
      <c r="B6730" s="76"/>
      <c r="C6730" s="150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>
      <c r="A6731" s="126"/>
      <c r="B6731" s="74"/>
      <c r="C6731" s="151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>
      <c r="A6732" s="126"/>
      <c r="B6732" s="76"/>
      <c r="C6732" s="150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>
      <c r="A6733" s="126"/>
      <c r="B6733" s="74"/>
      <c r="C6733" s="151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>
      <c r="A6734" s="126"/>
      <c r="B6734" s="76"/>
      <c r="C6734" s="150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>
      <c r="A6735" s="126"/>
      <c r="B6735" s="74"/>
      <c r="C6735" s="151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>
      <c r="A6736" s="126"/>
      <c r="B6736" s="76"/>
      <c r="C6736" s="150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>
      <c r="A6737" s="126"/>
      <c r="B6737" s="74"/>
      <c r="C6737" s="151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>
      <c r="A6738" s="126"/>
      <c r="B6738" s="76"/>
      <c r="C6738" s="150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>
      <c r="A6739" s="126"/>
      <c r="B6739" s="74"/>
      <c r="C6739" s="151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>
      <c r="A6740" s="126"/>
      <c r="B6740" s="76"/>
      <c r="C6740" s="150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>
      <c r="A6741" s="126"/>
      <c r="B6741" s="74"/>
      <c r="C6741" s="151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>
      <c r="A6742" s="126"/>
      <c r="B6742" s="76"/>
      <c r="C6742" s="150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>
      <c r="A6743" s="126"/>
      <c r="B6743" s="74"/>
      <c r="C6743" s="151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>
      <c r="A6744" s="126"/>
      <c r="B6744" s="76"/>
      <c r="C6744" s="150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>
      <c r="A6745" s="126"/>
      <c r="B6745" s="74"/>
      <c r="C6745" s="151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>
      <c r="A6746" s="126"/>
      <c r="B6746" s="76"/>
      <c r="C6746" s="150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>
      <c r="A6747" s="126"/>
      <c r="B6747" s="74"/>
      <c r="C6747" s="151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>
      <c r="A6748" s="126"/>
      <c r="B6748" s="76"/>
      <c r="C6748" s="150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>
      <c r="A6749" s="126"/>
      <c r="B6749" s="74"/>
      <c r="C6749" s="151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>
      <c r="A6750" s="126"/>
      <c r="B6750" s="76"/>
      <c r="C6750" s="150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>
      <c r="A6751" s="126"/>
      <c r="B6751" s="74"/>
      <c r="C6751" s="151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>
      <c r="A6752" s="126"/>
      <c r="B6752" s="76"/>
      <c r="C6752" s="150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>
      <c r="A6753" s="126"/>
      <c r="B6753" s="74"/>
      <c r="C6753" s="151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>
      <c r="A6754" s="126"/>
      <c r="B6754" s="76"/>
      <c r="C6754" s="150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>
      <c r="A6755" s="126"/>
      <c r="B6755" s="74"/>
      <c r="C6755" s="151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>
      <c r="A6756" s="126"/>
      <c r="B6756" s="76"/>
      <c r="C6756" s="150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>
      <c r="A6757" s="126"/>
      <c r="B6757" s="74"/>
      <c r="C6757" s="151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>
      <c r="A6758" s="126"/>
      <c r="B6758" s="76"/>
      <c r="C6758" s="150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>
      <c r="A6759" s="126"/>
      <c r="B6759" s="74"/>
      <c r="C6759" s="151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>
      <c r="A6760" s="126"/>
      <c r="B6760" s="76"/>
      <c r="C6760" s="150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>
      <c r="A6761" s="126"/>
      <c r="B6761" s="74"/>
      <c r="C6761" s="151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>
      <c r="A6762" s="126"/>
      <c r="B6762" s="76"/>
      <c r="C6762" s="150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>
      <c r="A6763" s="126"/>
      <c r="B6763" s="74"/>
      <c r="C6763" s="151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>
      <c r="A6764" s="126"/>
      <c r="B6764" s="76"/>
      <c r="C6764" s="150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>
      <c r="A6765" s="126"/>
      <c r="B6765" s="74"/>
      <c r="C6765" s="151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>
      <c r="A6766" s="126"/>
      <c r="B6766" s="76"/>
      <c r="C6766" s="150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>
      <c r="A6767" s="126"/>
      <c r="B6767" s="74"/>
      <c r="C6767" s="151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>
      <c r="A6768" s="126"/>
      <c r="B6768" s="76"/>
      <c r="C6768" s="150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>
      <c r="A6769" s="126"/>
      <c r="B6769" s="74"/>
      <c r="C6769" s="151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>
      <c r="A6770" s="126"/>
      <c r="B6770" s="76"/>
      <c r="C6770" s="150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>
      <c r="A6771" s="126"/>
      <c r="B6771" s="74"/>
      <c r="C6771" s="151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>
      <c r="A6772" s="126"/>
      <c r="B6772" s="76"/>
      <c r="C6772" s="150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>
      <c r="A6773" s="126"/>
      <c r="B6773" s="74"/>
      <c r="C6773" s="151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>
      <c r="A6774" s="126"/>
      <c r="B6774" s="76"/>
      <c r="C6774" s="150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>
      <c r="A6775" s="126"/>
      <c r="B6775" s="74"/>
      <c r="C6775" s="151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>
      <c r="A6776" s="126"/>
      <c r="B6776" s="76"/>
      <c r="C6776" s="150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>
      <c r="A6777" s="126"/>
      <c r="B6777" s="74"/>
      <c r="C6777" s="151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>
      <c r="A6778" s="126"/>
      <c r="B6778" s="76"/>
      <c r="C6778" s="150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>
      <c r="A6779" s="126"/>
      <c r="B6779" s="74"/>
      <c r="C6779" s="151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>
      <c r="A6780" s="126"/>
      <c r="B6780" s="76"/>
      <c r="C6780" s="150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>
      <c r="A6781" s="126"/>
      <c r="B6781" s="74"/>
      <c r="C6781" s="151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>
      <c r="A6782" s="126"/>
      <c r="B6782" s="76"/>
      <c r="C6782" s="150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>
      <c r="A6783" s="126"/>
      <c r="B6783" s="74"/>
      <c r="C6783" s="151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>
      <c r="A6784" s="126"/>
      <c r="B6784" s="76"/>
      <c r="C6784" s="150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>
      <c r="A6785" s="126"/>
      <c r="B6785" s="74"/>
      <c r="C6785" s="151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>
      <c r="A6786" s="126"/>
      <c r="B6786" s="76"/>
      <c r="C6786" s="150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>
      <c r="A6787" s="126"/>
      <c r="B6787" s="74"/>
      <c r="C6787" s="151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>
      <c r="A6788" s="126"/>
      <c r="B6788" s="76"/>
      <c r="C6788" s="150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>
      <c r="A6789" s="126"/>
      <c r="B6789" s="74"/>
      <c r="C6789" s="151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>
      <c r="A6790" s="126"/>
      <c r="B6790" s="76"/>
      <c r="C6790" s="150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>
      <c r="A6791" s="126"/>
      <c r="B6791" s="74"/>
      <c r="C6791" s="151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>
      <c r="A6792" s="126"/>
      <c r="B6792" s="76"/>
      <c r="C6792" s="150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>
      <c r="A6793" s="126"/>
      <c r="B6793" s="74"/>
      <c r="C6793" s="151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>
      <c r="A6794" s="126"/>
      <c r="B6794" s="76"/>
      <c r="C6794" s="150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>
      <c r="A6795" s="126"/>
      <c r="B6795" s="74"/>
      <c r="C6795" s="151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>
      <c r="A6796" s="126"/>
      <c r="B6796" s="76"/>
      <c r="C6796" s="150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>
      <c r="A6797" s="126"/>
      <c r="B6797" s="74"/>
      <c r="C6797" s="151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>
      <c r="A6798" s="126"/>
      <c r="B6798" s="76"/>
      <c r="C6798" s="150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>
      <c r="A6799" s="126"/>
      <c r="B6799" s="74"/>
      <c r="C6799" s="151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>
      <c r="A6800" s="126"/>
      <c r="B6800" s="76"/>
      <c r="C6800" s="150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>
      <c r="A6801" s="126"/>
      <c r="B6801" s="74"/>
      <c r="C6801" s="151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>
      <c r="A6802" s="126"/>
      <c r="B6802" s="76"/>
      <c r="C6802" s="150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>
      <c r="A6803" s="126"/>
      <c r="B6803" s="74"/>
      <c r="C6803" s="151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>
      <c r="A6804" s="126"/>
      <c r="B6804" s="76"/>
      <c r="C6804" s="150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>
      <c r="A6805" s="126"/>
      <c r="B6805" s="74"/>
      <c r="C6805" s="151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>
      <c r="A6806" s="126"/>
      <c r="B6806" s="76"/>
      <c r="C6806" s="150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>
      <c r="A6807" s="126"/>
      <c r="B6807" s="74"/>
      <c r="C6807" s="151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>
      <c r="A6808" s="126"/>
      <c r="B6808" s="76"/>
      <c r="C6808" s="150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>
      <c r="A6809" s="126"/>
      <c r="B6809" s="74"/>
      <c r="C6809" s="151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>
      <c r="A6810" s="126"/>
      <c r="B6810" s="76"/>
      <c r="C6810" s="150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>
      <c r="A6811" s="126"/>
      <c r="B6811" s="74"/>
      <c r="C6811" s="151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>
      <c r="A6812" s="126"/>
      <c r="B6812" s="76"/>
      <c r="C6812" s="150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>
      <c r="A6813" s="126"/>
      <c r="B6813" s="74"/>
      <c r="C6813" s="151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>
      <c r="A6814" s="126"/>
      <c r="B6814" s="76"/>
      <c r="C6814" s="150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>
      <c r="A6815" s="126"/>
      <c r="B6815" s="74"/>
      <c r="C6815" s="151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>
      <c r="A6816" s="126"/>
      <c r="B6816" s="76"/>
      <c r="C6816" s="150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>
      <c r="A6817" s="126"/>
      <c r="B6817" s="74"/>
      <c r="C6817" s="151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>
      <c r="A6818" s="126"/>
      <c r="B6818" s="76"/>
      <c r="C6818" s="150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>
      <c r="A6819" s="126"/>
      <c r="B6819" s="74"/>
      <c r="C6819" s="151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>
      <c r="A6820" s="126"/>
      <c r="B6820" s="76"/>
      <c r="C6820" s="150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>
      <c r="A6821" s="126"/>
      <c r="B6821" s="74"/>
      <c r="C6821" s="151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>
      <c r="A6822" s="126"/>
      <c r="B6822" s="76"/>
      <c r="C6822" s="150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>
      <c r="A6823" s="126"/>
      <c r="B6823" s="74"/>
      <c r="C6823" s="151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>
      <c r="A6824" s="126"/>
      <c r="B6824" s="76"/>
      <c r="C6824" s="150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>
      <c r="A6825" s="126"/>
      <c r="B6825" s="74"/>
      <c r="C6825" s="151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>
      <c r="A6826" s="126"/>
      <c r="B6826" s="76"/>
      <c r="C6826" s="150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>
      <c r="A6827" s="126"/>
      <c r="B6827" s="74"/>
      <c r="C6827" s="151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>
      <c r="A6828" s="126"/>
      <c r="B6828" s="76"/>
      <c r="C6828" s="150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>
      <c r="A6829" s="126"/>
      <c r="B6829" s="74"/>
      <c r="C6829" s="151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>
      <c r="A6830" s="126"/>
      <c r="B6830" s="76"/>
      <c r="C6830" s="150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>
      <c r="A6831" s="126"/>
      <c r="B6831" s="74"/>
      <c r="C6831" s="151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>
      <c r="A6832" s="126"/>
      <c r="B6832" s="76"/>
      <c r="C6832" s="150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>
      <c r="A6833" s="126"/>
      <c r="B6833" s="74"/>
      <c r="C6833" s="151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>
      <c r="A6834" s="126"/>
      <c r="B6834" s="76"/>
      <c r="C6834" s="150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>
      <c r="A6835" s="126"/>
      <c r="B6835" s="74"/>
      <c r="C6835" s="151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>
      <c r="A6836" s="126"/>
      <c r="B6836" s="76"/>
      <c r="C6836" s="150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>
      <c r="A6837" s="126"/>
      <c r="B6837" s="74"/>
      <c r="C6837" s="151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>
      <c r="A6838" s="126"/>
      <c r="B6838" s="76"/>
      <c r="C6838" s="150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>
      <c r="A6839" s="126"/>
      <c r="B6839" s="74"/>
      <c r="C6839" s="151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>
      <c r="A6840" s="126"/>
      <c r="B6840" s="76"/>
      <c r="C6840" s="150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>
      <c r="A6841" s="126"/>
      <c r="B6841" s="74"/>
      <c r="C6841" s="151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>
      <c r="A6842" s="126"/>
      <c r="B6842" s="76"/>
      <c r="C6842" s="150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>
      <c r="A6843" s="126"/>
      <c r="B6843" s="74"/>
      <c r="C6843" s="151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>
      <c r="A6844" s="126"/>
      <c r="B6844" s="76"/>
      <c r="C6844" s="150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>
      <c r="A6845" s="126"/>
      <c r="B6845" s="74"/>
      <c r="C6845" s="151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>
      <c r="A6846" s="126"/>
      <c r="B6846" s="76"/>
      <c r="C6846" s="150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>
      <c r="A6847" s="126"/>
      <c r="B6847" s="74"/>
      <c r="C6847" s="151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>
      <c r="A6848" s="126"/>
      <c r="B6848" s="76"/>
      <c r="C6848" s="150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>
      <c r="A6849" s="126"/>
      <c r="B6849" s="74"/>
      <c r="C6849" s="151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>
      <c r="A6850" s="126"/>
      <c r="B6850" s="76"/>
      <c r="C6850" s="150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>
      <c r="A6851" s="126"/>
      <c r="B6851" s="74"/>
      <c r="C6851" s="151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>
      <c r="A6852" s="126"/>
      <c r="B6852" s="76"/>
      <c r="C6852" s="150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>
      <c r="A6853" s="126"/>
      <c r="B6853" s="74"/>
      <c r="C6853" s="151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>
      <c r="A6854" s="126"/>
      <c r="B6854" s="76"/>
      <c r="C6854" s="150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>
      <c r="A6855" s="126"/>
      <c r="B6855" s="74"/>
      <c r="C6855" s="151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>
      <c r="A6856" s="126"/>
      <c r="B6856" s="76"/>
      <c r="C6856" s="150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>
      <c r="A6857" s="126"/>
      <c r="B6857" s="74"/>
      <c r="C6857" s="151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>
      <c r="A6858" s="126"/>
      <c r="B6858" s="76"/>
      <c r="C6858" s="150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>
      <c r="A6859" s="126"/>
      <c r="B6859" s="74"/>
      <c r="C6859" s="151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>
      <c r="A6860" s="126"/>
      <c r="B6860" s="76"/>
      <c r="C6860" s="150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>
      <c r="A6861" s="126"/>
      <c r="B6861" s="74"/>
      <c r="C6861" s="151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>
      <c r="A6862" s="126"/>
      <c r="B6862" s="76"/>
      <c r="C6862" s="150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>
      <c r="A6863" s="126"/>
      <c r="B6863" s="74"/>
      <c r="C6863" s="151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>
      <c r="A6864" s="126"/>
      <c r="B6864" s="76"/>
      <c r="C6864" s="150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>
      <c r="A6865" s="126"/>
      <c r="B6865" s="74"/>
      <c r="C6865" s="151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>
      <c r="A6866" s="126"/>
      <c r="B6866" s="76"/>
      <c r="C6866" s="150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>
      <c r="A6867" s="126"/>
      <c r="B6867" s="74"/>
      <c r="C6867" s="151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>
      <c r="A6868" s="126"/>
      <c r="B6868" s="76"/>
      <c r="C6868" s="150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>
      <c r="A6869" s="126"/>
      <c r="B6869" s="74"/>
      <c r="C6869" s="151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>
      <c r="A6870" s="126"/>
      <c r="B6870" s="76"/>
      <c r="C6870" s="150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>
      <c r="A6871" s="126"/>
      <c r="B6871" s="74"/>
      <c r="C6871" s="151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>
      <c r="A6872" s="126"/>
      <c r="B6872" s="76"/>
      <c r="C6872" s="150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>
      <c r="A6873" s="126"/>
      <c r="B6873" s="74"/>
      <c r="C6873" s="151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>
      <c r="A6874" s="126"/>
      <c r="B6874" s="76"/>
      <c r="C6874" s="150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>
      <c r="A6875" s="126"/>
      <c r="B6875" s="74"/>
      <c r="C6875" s="151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>
      <c r="A6876" s="126"/>
      <c r="B6876" s="76"/>
      <c r="C6876" s="150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>
      <c r="A6877" s="126"/>
      <c r="B6877" s="74"/>
      <c r="C6877" s="151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>
      <c r="A6878" s="126"/>
      <c r="B6878" s="76"/>
      <c r="C6878" s="150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>
      <c r="A6879" s="126"/>
      <c r="B6879" s="74"/>
      <c r="C6879" s="151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>
      <c r="A6880" s="126"/>
      <c r="B6880" s="76"/>
      <c r="C6880" s="150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>
      <c r="A6881" s="126"/>
      <c r="B6881" s="74"/>
      <c r="C6881" s="151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>
      <c r="A6882" s="126"/>
      <c r="B6882" s="76"/>
      <c r="C6882" s="150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>
      <c r="A6883" s="126"/>
      <c r="B6883" s="74"/>
      <c r="C6883" s="151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>
      <c r="A6884" s="126"/>
      <c r="B6884" s="76"/>
      <c r="C6884" s="150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>
      <c r="A6885" s="126"/>
      <c r="B6885" s="74"/>
      <c r="C6885" s="151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>
      <c r="A6886" s="126"/>
      <c r="B6886" s="76"/>
      <c r="C6886" s="150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>
      <c r="A6887" s="126"/>
      <c r="B6887" s="74"/>
      <c r="C6887" s="151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>
      <c r="A6888" s="126"/>
      <c r="B6888" s="76"/>
      <c r="C6888" s="150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>
      <c r="A6889" s="126"/>
      <c r="B6889" s="74"/>
      <c r="C6889" s="151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>
      <c r="A6890" s="126"/>
      <c r="B6890" s="76"/>
      <c r="C6890" s="150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>
      <c r="A6891" s="126"/>
      <c r="B6891" s="74"/>
      <c r="C6891" s="151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>
      <c r="A6892" s="126"/>
      <c r="B6892" s="76"/>
      <c r="C6892" s="150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>
      <c r="A6893" s="126"/>
      <c r="B6893" s="74"/>
      <c r="C6893" s="151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>
      <c r="A6894" s="126"/>
      <c r="B6894" s="76"/>
      <c r="C6894" s="150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>
      <c r="A6895" s="126"/>
      <c r="B6895" s="74"/>
      <c r="C6895" s="151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>
      <c r="A6896" s="126"/>
      <c r="B6896" s="76"/>
      <c r="C6896" s="150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>
      <c r="A6897" s="126"/>
      <c r="B6897" s="74"/>
      <c r="C6897" s="151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>
      <c r="A6898" s="126"/>
      <c r="B6898" s="76"/>
      <c r="C6898" s="150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>
      <c r="A6899" s="126"/>
      <c r="B6899" s="74"/>
      <c r="C6899" s="151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>
      <c r="A6900" s="126"/>
      <c r="B6900" s="76"/>
      <c r="C6900" s="150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>
      <c r="A6901" s="126"/>
      <c r="B6901" s="74"/>
      <c r="C6901" s="151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>
      <c r="A6902" s="126"/>
      <c r="B6902" s="76"/>
      <c r="C6902" s="150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>
      <c r="A6903" s="126"/>
      <c r="B6903" s="74"/>
      <c r="C6903" s="151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>
      <c r="A6904" s="126"/>
      <c r="B6904" s="76"/>
      <c r="C6904" s="150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>
      <c r="A6905" s="126"/>
      <c r="B6905" s="74"/>
      <c r="C6905" s="151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>
      <c r="A6906" s="126"/>
      <c r="B6906" s="76"/>
      <c r="C6906" s="150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>
      <c r="A6907" s="126"/>
      <c r="B6907" s="74"/>
      <c r="C6907" s="151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>
      <c r="A6908" s="126"/>
      <c r="B6908" s="76"/>
      <c r="C6908" s="150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>
      <c r="A6909" s="126"/>
      <c r="B6909" s="74"/>
      <c r="C6909" s="151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>
      <c r="A6910" s="126"/>
      <c r="B6910" s="76"/>
      <c r="C6910" s="150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>
      <c r="A6911" s="126"/>
      <c r="B6911" s="74"/>
      <c r="C6911" s="151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>
      <c r="A6912" s="126"/>
      <c r="B6912" s="76"/>
      <c r="C6912" s="150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>
      <c r="A6913" s="126"/>
      <c r="B6913" s="74"/>
      <c r="C6913" s="151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>
      <c r="A6914" s="126"/>
      <c r="B6914" s="76"/>
      <c r="C6914" s="150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>
      <c r="A6915" s="126"/>
      <c r="B6915" s="74"/>
      <c r="C6915" s="151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>
      <c r="A6916" s="126"/>
      <c r="B6916" s="76"/>
      <c r="C6916" s="150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>
      <c r="A6917" s="126"/>
      <c r="B6917" s="74"/>
      <c r="C6917" s="151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>
      <c r="A6918" s="126"/>
      <c r="B6918" s="76"/>
      <c r="C6918" s="150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>
      <c r="A6919" s="126"/>
      <c r="B6919" s="74"/>
      <c r="C6919" s="151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>
      <c r="A6920" s="126"/>
      <c r="B6920" s="76"/>
      <c r="C6920" s="150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>
      <c r="A6921" s="126"/>
      <c r="B6921" s="74"/>
      <c r="C6921" s="151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>
      <c r="A6922" s="126"/>
      <c r="B6922" s="76"/>
      <c r="C6922" s="150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>
      <c r="A6923" s="126"/>
      <c r="B6923" s="74"/>
      <c r="C6923" s="151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>
      <c r="A6924" s="126"/>
      <c r="B6924" s="76"/>
      <c r="C6924" s="150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>
      <c r="A6925" s="126"/>
      <c r="B6925" s="74"/>
      <c r="C6925" s="151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>
      <c r="A6926" s="126"/>
      <c r="B6926" s="76"/>
      <c r="C6926" s="150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>
      <c r="A6927" s="126"/>
      <c r="B6927" s="74"/>
      <c r="C6927" s="151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>
      <c r="A6928" s="126"/>
      <c r="B6928" s="76"/>
      <c r="C6928" s="150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>
      <c r="A6929" s="126"/>
      <c r="B6929" s="74"/>
      <c r="C6929" s="151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>
      <c r="A6930" s="126"/>
      <c r="B6930" s="76"/>
      <c r="C6930" s="150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>
      <c r="A6931" s="126"/>
      <c r="B6931" s="74"/>
      <c r="C6931" s="151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>
      <c r="A6932" s="126"/>
      <c r="B6932" s="76"/>
      <c r="C6932" s="150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>
      <c r="A6933" s="126"/>
      <c r="B6933" s="74"/>
      <c r="C6933" s="151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>
      <c r="A6934" s="126"/>
      <c r="B6934" s="76"/>
      <c r="C6934" s="150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>
      <c r="A6935" s="126"/>
      <c r="B6935" s="74"/>
      <c r="C6935" s="151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>
      <c r="A6936" s="126"/>
      <c r="B6936" s="76"/>
      <c r="C6936" s="150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>
      <c r="A6937" s="126"/>
      <c r="B6937" s="74"/>
      <c r="C6937" s="151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>
      <c r="A6938" s="126"/>
      <c r="B6938" s="76"/>
      <c r="C6938" s="150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>
      <c r="A6939" s="126"/>
      <c r="B6939" s="74"/>
      <c r="C6939" s="151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>
      <c r="A6940" s="126"/>
      <c r="B6940" s="76"/>
      <c r="C6940" s="150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>
      <c r="A6941" s="126"/>
      <c r="B6941" s="74"/>
      <c r="C6941" s="151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>
      <c r="A6942" s="126"/>
      <c r="B6942" s="76"/>
      <c r="C6942" s="150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>
      <c r="A6943" s="126"/>
      <c r="B6943" s="74"/>
      <c r="C6943" s="151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>
      <c r="A6944" s="126"/>
      <c r="B6944" s="76"/>
      <c r="C6944" s="150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>
      <c r="A6945" s="126"/>
      <c r="B6945" s="74"/>
      <c r="C6945" s="151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>
      <c r="A6946" s="126"/>
      <c r="B6946" s="76"/>
      <c r="C6946" s="150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>
      <c r="A6947" s="126"/>
      <c r="B6947" s="74"/>
      <c r="C6947" s="151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>
      <c r="A6948" s="126"/>
      <c r="B6948" s="76"/>
      <c r="C6948" s="150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>
      <c r="A6949" s="126"/>
      <c r="B6949" s="74"/>
      <c r="C6949" s="151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>
      <c r="A6950" s="126"/>
      <c r="B6950" s="76"/>
      <c r="C6950" s="150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>
      <c r="A6951" s="126"/>
      <c r="B6951" s="74"/>
      <c r="C6951" s="151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>
      <c r="A6952" s="126"/>
      <c r="B6952" s="76"/>
      <c r="C6952" s="150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>
      <c r="A6953" s="126"/>
      <c r="B6953" s="74"/>
      <c r="C6953" s="151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>
      <c r="A6954" s="126"/>
      <c r="B6954" s="76"/>
      <c r="C6954" s="150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>
      <c r="A6955" s="126"/>
      <c r="B6955" s="74"/>
      <c r="C6955" s="151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>
      <c r="A6956" s="126"/>
      <c r="B6956" s="76"/>
      <c r="C6956" s="150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>
      <c r="A6957" s="126"/>
      <c r="B6957" s="74"/>
      <c r="C6957" s="151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>
      <c r="A6958" s="126"/>
      <c r="B6958" s="76"/>
      <c r="C6958" s="150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>
      <c r="A6959" s="126"/>
      <c r="B6959" s="74"/>
      <c r="C6959" s="151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>
      <c r="A6960" s="126"/>
      <c r="B6960" s="76"/>
      <c r="C6960" s="150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>
      <c r="A6961" s="126"/>
      <c r="B6961" s="74"/>
      <c r="C6961" s="151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>
      <c r="A6962" s="126"/>
      <c r="B6962" s="76"/>
      <c r="C6962" s="150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>
      <c r="A6963" s="126"/>
      <c r="B6963" s="74"/>
      <c r="C6963" s="151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>
      <c r="A6964" s="126"/>
      <c r="B6964" s="76"/>
      <c r="C6964" s="150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>
      <c r="A6965" s="126"/>
      <c r="B6965" s="74"/>
      <c r="C6965" s="151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>
      <c r="A6966" s="126"/>
      <c r="B6966" s="76"/>
      <c r="C6966" s="150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>
      <c r="A6967" s="126"/>
      <c r="B6967" s="74"/>
      <c r="C6967" s="151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>
      <c r="A6968" s="126"/>
      <c r="B6968" s="76"/>
      <c r="C6968" s="150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>
      <c r="A6969" s="126"/>
      <c r="B6969" s="74"/>
      <c r="C6969" s="151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>
      <c r="A6970" s="126"/>
      <c r="B6970" s="76"/>
      <c r="C6970" s="150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>
      <c r="A6971" s="126"/>
      <c r="B6971" s="74"/>
      <c r="C6971" s="151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>
      <c r="A6972" s="126"/>
      <c r="B6972" s="76"/>
      <c r="C6972" s="150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>
      <c r="A6973" s="126"/>
      <c r="B6973" s="74"/>
      <c r="C6973" s="151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>
      <c r="A6974" s="126"/>
      <c r="B6974" s="76"/>
      <c r="C6974" s="150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>
      <c r="A6975" s="126"/>
      <c r="B6975" s="74"/>
      <c r="C6975" s="151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>
      <c r="A6976" s="126"/>
      <c r="B6976" s="76"/>
      <c r="C6976" s="150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>
      <c r="A6977" s="126"/>
      <c r="B6977" s="74"/>
      <c r="C6977" s="151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>
      <c r="A6978" s="126"/>
      <c r="B6978" s="76"/>
      <c r="C6978" s="150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>
      <c r="A6979" s="126"/>
      <c r="B6979" s="74"/>
      <c r="C6979" s="151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>
      <c r="A6980" s="126"/>
      <c r="B6980" s="76"/>
      <c r="C6980" s="150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>
      <c r="A6981" s="126"/>
      <c r="B6981" s="74"/>
      <c r="C6981" s="151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>
      <c r="A6982" s="126"/>
      <c r="B6982" s="76"/>
      <c r="C6982" s="150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>
      <c r="A6983" s="126"/>
      <c r="B6983" s="74"/>
      <c r="C6983" s="151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>
      <c r="A6984" s="126"/>
      <c r="B6984" s="76"/>
      <c r="C6984" s="150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>
      <c r="A6985" s="126"/>
      <c r="B6985" s="74"/>
      <c r="C6985" s="151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>
      <c r="A6986" s="126"/>
      <c r="B6986" s="76"/>
      <c r="C6986" s="150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>
      <c r="A6987" s="126"/>
      <c r="B6987" s="74"/>
      <c r="C6987" s="151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>
      <c r="A6988" s="126"/>
      <c r="B6988" s="76"/>
      <c r="C6988" s="150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>
      <c r="A6989" s="126"/>
      <c r="B6989" s="74"/>
      <c r="C6989" s="151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>
      <c r="A6990" s="126"/>
      <c r="B6990" s="76"/>
      <c r="C6990" s="150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>
      <c r="A6991" s="126"/>
      <c r="B6991" s="74"/>
      <c r="C6991" s="151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>
      <c r="A6992" s="126"/>
      <c r="B6992" s="76"/>
      <c r="C6992" s="150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>
      <c r="A6993" s="126"/>
      <c r="B6993" s="74"/>
      <c r="C6993" s="151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>
      <c r="A6994" s="126"/>
      <c r="B6994" s="76"/>
      <c r="C6994" s="150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>
      <c r="A6995" s="126"/>
      <c r="B6995" s="74"/>
      <c r="C6995" s="151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>
      <c r="A6996" s="126"/>
      <c r="B6996" s="76"/>
      <c r="C6996" s="150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>
      <c r="A6997" s="126"/>
      <c r="B6997" s="74"/>
      <c r="C6997" s="151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>
      <c r="A6998" s="126"/>
      <c r="B6998" s="76"/>
      <c r="C6998" s="150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>
      <c r="A6999" s="126"/>
      <c r="B6999" s="74"/>
      <c r="C6999" s="151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>
      <c r="A7000" s="126"/>
      <c r="B7000" s="76"/>
      <c r="C7000" s="150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>
      <c r="A7001" s="126"/>
      <c r="B7001" s="74"/>
      <c r="C7001" s="151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>
      <c r="A7002" s="126"/>
      <c r="B7002" s="76"/>
      <c r="C7002" s="150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>
      <c r="A7003" s="126"/>
      <c r="B7003" s="74"/>
      <c r="C7003" s="151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>
      <c r="A7004" s="126"/>
      <c r="B7004" s="76"/>
      <c r="C7004" s="150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>
      <c r="A7005" s="126"/>
      <c r="B7005" s="74"/>
      <c r="C7005" s="151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>
      <c r="A7006" s="126"/>
      <c r="B7006" s="76"/>
      <c r="C7006" s="150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>
      <c r="A7007" s="126"/>
      <c r="B7007" s="74"/>
      <c r="C7007" s="151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>
      <c r="A7008" s="126"/>
      <c r="B7008" s="76"/>
      <c r="C7008" s="150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>
      <c r="A7009" s="126"/>
      <c r="B7009" s="74"/>
      <c r="C7009" s="151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>
      <c r="A7010" s="126"/>
      <c r="B7010" s="76"/>
      <c r="C7010" s="150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>
      <c r="A7011" s="126"/>
      <c r="B7011" s="74"/>
      <c r="C7011" s="151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>
      <c r="A7012" s="126"/>
      <c r="B7012" s="76"/>
      <c r="C7012" s="150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>
      <c r="A7013" s="126"/>
      <c r="B7013" s="74"/>
      <c r="C7013" s="151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>
      <c r="A7014" s="126"/>
      <c r="B7014" s="76"/>
      <c r="C7014" s="150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>
      <c r="A7015" s="126"/>
      <c r="B7015" s="74"/>
      <c r="C7015" s="151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>
      <c r="A7016" s="126"/>
      <c r="B7016" s="76"/>
      <c r="C7016" s="150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>
      <c r="A7017" s="126"/>
      <c r="B7017" s="74"/>
      <c r="C7017" s="151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>
      <c r="A7018" s="126"/>
      <c r="B7018" s="76"/>
      <c r="C7018" s="150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>
      <c r="A7019" s="126"/>
      <c r="B7019" s="74"/>
      <c r="C7019" s="151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>
      <c r="A7020" s="126"/>
      <c r="B7020" s="76"/>
      <c r="C7020" s="150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>
      <c r="A7021" s="126"/>
      <c r="B7021" s="74"/>
      <c r="C7021" s="151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>
      <c r="A7022" s="126"/>
      <c r="B7022" s="76"/>
      <c r="C7022" s="150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>
      <c r="A7023" s="126"/>
      <c r="B7023" s="74"/>
      <c r="C7023" s="151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>
      <c r="A7024" s="126"/>
      <c r="B7024" s="76"/>
      <c r="C7024" s="150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>
      <c r="A7025" s="126"/>
      <c r="B7025" s="74"/>
      <c r="C7025" s="151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>
      <c r="A7026" s="126"/>
      <c r="B7026" s="76"/>
      <c r="C7026" s="150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>
      <c r="A7027" s="126"/>
      <c r="B7027" s="74"/>
      <c r="C7027" s="151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>
      <c r="A7028" s="126"/>
      <c r="B7028" s="76"/>
      <c r="C7028" s="150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>
      <c r="A7029" s="126"/>
      <c r="B7029" s="74"/>
      <c r="C7029" s="151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>
      <c r="A7030" s="126"/>
      <c r="B7030" s="76"/>
      <c r="C7030" s="150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>
      <c r="A7031" s="126"/>
      <c r="B7031" s="74"/>
      <c r="C7031" s="151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>
      <c r="A7032" s="126"/>
      <c r="B7032" s="76"/>
      <c r="C7032" s="150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>
      <c r="A7033" s="126"/>
      <c r="B7033" s="74"/>
      <c r="C7033" s="151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>
      <c r="A7034" s="126"/>
      <c r="B7034" s="76"/>
      <c r="C7034" s="150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>
      <c r="A7035" s="126"/>
      <c r="B7035" s="74"/>
      <c r="C7035" s="151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>
      <c r="A7036" s="126"/>
      <c r="B7036" s="76"/>
      <c r="C7036" s="150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>
      <c r="A7037" s="126"/>
      <c r="B7037" s="74"/>
      <c r="C7037" s="151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>
      <c r="A7038" s="126"/>
      <c r="B7038" s="76"/>
      <c r="C7038" s="150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>
      <c r="A7039" s="126"/>
      <c r="B7039" s="74"/>
      <c r="C7039" s="151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>
      <c r="A7040" s="126"/>
      <c r="B7040" s="76"/>
      <c r="C7040" s="150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>
      <c r="A7041" s="126"/>
      <c r="B7041" s="74"/>
      <c r="C7041" s="151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>
      <c r="A7042" s="126"/>
      <c r="B7042" s="76"/>
      <c r="C7042" s="150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>
      <c r="A7043" s="126"/>
      <c r="B7043" s="74"/>
      <c r="C7043" s="151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>
      <c r="A7044" s="126"/>
      <c r="B7044" s="76"/>
      <c r="C7044" s="150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>
      <c r="A7045" s="126"/>
      <c r="B7045" s="74"/>
      <c r="C7045" s="151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>
      <c r="A7046" s="126"/>
      <c r="B7046" s="76"/>
      <c r="C7046" s="150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>
      <c r="A7047" s="126"/>
      <c r="B7047" s="74"/>
      <c r="C7047" s="151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>
      <c r="A7048" s="126"/>
      <c r="B7048" s="76"/>
      <c r="C7048" s="150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>
      <c r="A7049" s="126"/>
      <c r="B7049" s="74"/>
      <c r="C7049" s="151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>
      <c r="A7050" s="126"/>
      <c r="B7050" s="76"/>
      <c r="C7050" s="150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>
      <c r="A7051" s="126"/>
      <c r="B7051" s="74"/>
      <c r="C7051" s="151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>
      <c r="A7052" s="126"/>
      <c r="B7052" s="76"/>
      <c r="C7052" s="150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>
      <c r="A7053" s="126"/>
      <c r="B7053" s="74"/>
      <c r="C7053" s="151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>
      <c r="A7054" s="126"/>
      <c r="B7054" s="76"/>
      <c r="C7054" s="150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>
      <c r="A7055" s="126"/>
      <c r="B7055" s="74"/>
      <c r="C7055" s="151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>
      <c r="A7056" s="126"/>
      <c r="B7056" s="76"/>
      <c r="C7056" s="150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>
      <c r="A7057" s="126"/>
      <c r="B7057" s="74"/>
      <c r="C7057" s="151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>
      <c r="A7058" s="126"/>
      <c r="B7058" s="76"/>
      <c r="C7058" s="150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>
      <c r="A7059" s="126"/>
      <c r="B7059" s="74"/>
      <c r="C7059" s="151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>
      <c r="A7060" s="126"/>
      <c r="B7060" s="76"/>
      <c r="C7060" s="150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>
      <c r="A7061" s="126"/>
      <c r="B7061" s="74"/>
      <c r="C7061" s="151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>
      <c r="A7062" s="126"/>
      <c r="B7062" s="76"/>
      <c r="C7062" s="150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>
      <c r="A7063" s="126"/>
      <c r="B7063" s="74"/>
      <c r="C7063" s="151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>
      <c r="A7064" s="126"/>
      <c r="B7064" s="76"/>
      <c r="C7064" s="150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>
      <c r="A7065" s="126"/>
      <c r="B7065" s="74"/>
      <c r="C7065" s="151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>
      <c r="A7066" s="126"/>
      <c r="B7066" s="76"/>
      <c r="C7066" s="150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>
      <c r="A7067" s="126"/>
      <c r="B7067" s="74"/>
      <c r="C7067" s="151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>
      <c r="A7068" s="126"/>
      <c r="B7068" s="76"/>
      <c r="C7068" s="150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>
      <c r="A7069" s="126"/>
      <c r="B7069" s="74"/>
      <c r="C7069" s="151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>
      <c r="A7070" s="126"/>
      <c r="B7070" s="76"/>
      <c r="C7070" s="150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>
      <c r="A7071" s="126"/>
      <c r="B7071" s="74"/>
      <c r="C7071" s="151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>
      <c r="A7072" s="126"/>
      <c r="B7072" s="76"/>
      <c r="C7072" s="150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>
      <c r="A7073" s="126"/>
      <c r="B7073" s="74"/>
      <c r="C7073" s="151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>
      <c r="A7074" s="126"/>
      <c r="B7074" s="76"/>
      <c r="C7074" s="150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>
      <c r="A7075" s="126"/>
      <c r="B7075" s="74"/>
      <c r="C7075" s="151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>
      <c r="A7076" s="126"/>
      <c r="B7076" s="76"/>
      <c r="C7076" s="150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>
      <c r="A7077" s="126"/>
      <c r="B7077" s="74"/>
      <c r="C7077" s="151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>
      <c r="A7078" s="126"/>
      <c r="B7078" s="76"/>
      <c r="C7078" s="150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>
      <c r="A7079" s="126"/>
      <c r="B7079" s="74"/>
      <c r="C7079" s="151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>
      <c r="A7080" s="126"/>
      <c r="B7080" s="76"/>
      <c r="C7080" s="150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>
      <c r="A7081" s="126"/>
      <c r="B7081" s="74"/>
      <c r="C7081" s="151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>
      <c r="A7082" s="126"/>
      <c r="B7082" s="76"/>
      <c r="C7082" s="150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>
      <c r="A7083" s="126"/>
      <c r="B7083" s="74"/>
      <c r="C7083" s="151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>
      <c r="A7084" s="126"/>
      <c r="B7084" s="76"/>
      <c r="C7084" s="150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>
      <c r="A7085" s="126"/>
      <c r="B7085" s="74"/>
      <c r="C7085" s="151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>
      <c r="A7086" s="126"/>
      <c r="B7086" s="76"/>
      <c r="C7086" s="150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>
      <c r="A7087" s="126"/>
      <c r="B7087" s="74"/>
      <c r="C7087" s="151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>
      <c r="A7088" s="126"/>
      <c r="B7088" s="76"/>
      <c r="C7088" s="150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>
      <c r="A7089" s="126"/>
      <c r="B7089" s="74"/>
      <c r="C7089" s="151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>
      <c r="A7090" s="126"/>
      <c r="B7090" s="76"/>
      <c r="C7090" s="150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>
      <c r="A7091" s="126"/>
      <c r="B7091" s="74"/>
      <c r="C7091" s="151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>
      <c r="A7092" s="126"/>
      <c r="B7092" s="76"/>
      <c r="C7092" s="150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>
      <c r="A7093" s="126"/>
      <c r="B7093" s="74"/>
      <c r="C7093" s="151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>
      <c r="A7094" s="126"/>
      <c r="B7094" s="76"/>
      <c r="C7094" s="150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>
      <c r="A7095" s="126"/>
      <c r="B7095" s="74"/>
      <c r="C7095" s="151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>
      <c r="A7096" s="126"/>
      <c r="B7096" s="76"/>
      <c r="C7096" s="150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>
      <c r="A7097" s="126"/>
      <c r="B7097" s="74"/>
      <c r="C7097" s="151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>
      <c r="A7098" s="126"/>
      <c r="B7098" s="76"/>
      <c r="C7098" s="150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>
      <c r="A7099" s="126"/>
      <c r="B7099" s="74"/>
      <c r="C7099" s="151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>
      <c r="A7100" s="126"/>
      <c r="B7100" s="76"/>
      <c r="C7100" s="150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>
      <c r="A7101" s="126"/>
      <c r="B7101" s="74"/>
      <c r="C7101" s="151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>
      <c r="A7102" s="126"/>
      <c r="B7102" s="76"/>
      <c r="C7102" s="150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>
      <c r="A7103" s="126"/>
      <c r="B7103" s="74"/>
      <c r="C7103" s="151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>
      <c r="A7104" s="126"/>
      <c r="B7104" s="76"/>
      <c r="C7104" s="150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>
      <c r="A7105" s="126"/>
      <c r="B7105" s="74"/>
      <c r="C7105" s="151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>
      <c r="A7106" s="126"/>
      <c r="B7106" s="76"/>
      <c r="C7106" s="150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>
      <c r="A7107" s="126"/>
      <c r="B7107" s="74"/>
      <c r="C7107" s="151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>
      <c r="A7108" s="126"/>
      <c r="B7108" s="76"/>
      <c r="C7108" s="150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>
      <c r="A7109" s="126"/>
      <c r="B7109" s="74"/>
      <c r="C7109" s="151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>
      <c r="A7110" s="126"/>
      <c r="B7110" s="76"/>
      <c r="C7110" s="150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>
      <c r="A7111" s="126"/>
      <c r="B7111" s="74"/>
      <c r="C7111" s="151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>
      <c r="A7112" s="126"/>
      <c r="B7112" s="76"/>
      <c r="C7112" s="150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>
      <c r="A7113" s="126"/>
      <c r="B7113" s="74"/>
      <c r="C7113" s="151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>
      <c r="A7114" s="126"/>
      <c r="B7114" s="76"/>
      <c r="C7114" s="150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>
      <c r="A7115" s="126"/>
      <c r="B7115" s="74"/>
      <c r="C7115" s="151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>
      <c r="A7116" s="126"/>
      <c r="B7116" s="76"/>
      <c r="C7116" s="150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>
      <c r="A7117" s="126"/>
      <c r="B7117" s="74"/>
      <c r="C7117" s="151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>
      <c r="A7118" s="126"/>
      <c r="B7118" s="76"/>
      <c r="C7118" s="150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>
      <c r="A7119" s="126"/>
      <c r="B7119" s="74"/>
      <c r="C7119" s="151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>
      <c r="A7120" s="126"/>
      <c r="B7120" s="76"/>
      <c r="C7120" s="150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>
      <c r="A7121" s="126"/>
      <c r="B7121" s="74"/>
      <c r="C7121" s="151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>
      <c r="A7122" s="126"/>
      <c r="B7122" s="76"/>
      <c r="C7122" s="150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>
      <c r="A7123" s="126"/>
      <c r="B7123" s="74"/>
      <c r="C7123" s="151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>
      <c r="A7124" s="126"/>
      <c r="B7124" s="76"/>
      <c r="C7124" s="150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>
      <c r="A7125" s="126"/>
      <c r="B7125" s="74"/>
      <c r="C7125" s="151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>
      <c r="A7126" s="126"/>
      <c r="B7126" s="76"/>
      <c r="C7126" s="150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>
      <c r="A7127" s="126"/>
      <c r="B7127" s="74"/>
      <c r="C7127" s="151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>
      <c r="A7128" s="126"/>
      <c r="B7128" s="76"/>
      <c r="C7128" s="150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>
      <c r="A7129" s="126"/>
      <c r="B7129" s="74"/>
      <c r="C7129" s="151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>
      <c r="A7130" s="126"/>
      <c r="B7130" s="76"/>
      <c r="C7130" s="150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>
      <c r="A7131" s="126"/>
      <c r="B7131" s="74"/>
      <c r="C7131" s="151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>
      <c r="A7132" s="126"/>
      <c r="B7132" s="76"/>
      <c r="C7132" s="150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>
      <c r="A7133" s="126"/>
      <c r="B7133" s="74"/>
      <c r="C7133" s="151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>
      <c r="A7134" s="126"/>
      <c r="B7134" s="76"/>
      <c r="C7134" s="150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>
      <c r="A7135" s="126"/>
      <c r="B7135" s="74"/>
      <c r="C7135" s="151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>
      <c r="A7136" s="126"/>
      <c r="B7136" s="76"/>
      <c r="C7136" s="150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>
      <c r="A7137" s="126"/>
      <c r="B7137" s="74"/>
      <c r="C7137" s="151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>
      <c r="A7138" s="126"/>
      <c r="B7138" s="76"/>
      <c r="C7138" s="150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>
      <c r="A7139" s="126"/>
      <c r="B7139" s="74"/>
      <c r="C7139" s="151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>
      <c r="A7140" s="126"/>
      <c r="B7140" s="76"/>
      <c r="C7140" s="150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>
      <c r="A7141" s="126"/>
      <c r="B7141" s="74"/>
      <c r="C7141" s="151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>
      <c r="A7142" s="126"/>
      <c r="B7142" s="76"/>
      <c r="C7142" s="150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>
      <c r="A7143" s="126"/>
      <c r="B7143" s="74"/>
      <c r="C7143" s="151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>
      <c r="A7144" s="126"/>
      <c r="B7144" s="76"/>
      <c r="C7144" s="150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>
      <c r="A7145" s="126"/>
      <c r="B7145" s="74"/>
      <c r="C7145" s="151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>
      <c r="A7146" s="126"/>
      <c r="B7146" s="76"/>
      <c r="C7146" s="150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>
      <c r="A7147" s="126"/>
      <c r="B7147" s="74"/>
      <c r="C7147" s="151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>
      <c r="A7148" s="126"/>
      <c r="B7148" s="76"/>
      <c r="C7148" s="150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>
      <c r="A7149" s="126"/>
      <c r="B7149" s="74"/>
      <c r="C7149" s="151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>
      <c r="A7150" s="126"/>
      <c r="B7150" s="76"/>
      <c r="C7150" s="150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>
      <c r="A7151" s="126"/>
      <c r="B7151" s="74"/>
      <c r="C7151" s="151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>
      <c r="A7152" s="126"/>
      <c r="B7152" s="76"/>
      <c r="C7152" s="150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>
      <c r="A7153" s="126"/>
      <c r="B7153" s="74"/>
      <c r="C7153" s="151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>
      <c r="A7154" s="126"/>
      <c r="B7154" s="76"/>
      <c r="C7154" s="150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>
      <c r="A7155" s="126"/>
      <c r="B7155" s="74"/>
      <c r="C7155" s="151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>
      <c r="A7156" s="126"/>
      <c r="B7156" s="76"/>
      <c r="C7156" s="150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>
      <c r="A7157" s="126"/>
      <c r="B7157" s="74"/>
      <c r="C7157" s="151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>
      <c r="A7158" s="126"/>
      <c r="B7158" s="76"/>
      <c r="C7158" s="150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>
      <c r="A7159" s="126"/>
      <c r="B7159" s="74"/>
      <c r="C7159" s="151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>
      <c r="A7160" s="126"/>
      <c r="B7160" s="76"/>
      <c r="C7160" s="150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>
      <c r="A7161" s="126"/>
      <c r="B7161" s="74"/>
      <c r="C7161" s="151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>
      <c r="A7162" s="126"/>
      <c r="B7162" s="76"/>
      <c r="C7162" s="150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>
      <c r="A7163" s="126"/>
      <c r="B7163" s="74"/>
      <c r="C7163" s="151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>
      <c r="A7164" s="126"/>
      <c r="B7164" s="76"/>
      <c r="C7164" s="150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>
      <c r="A7165" s="126"/>
      <c r="B7165" s="74"/>
      <c r="C7165" s="151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>
      <c r="A7166" s="126"/>
      <c r="B7166" s="76"/>
      <c r="C7166" s="150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>
      <c r="A7167" s="126"/>
      <c r="B7167" s="74"/>
      <c r="C7167" s="151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>
      <c r="A7168" s="126"/>
      <c r="B7168" s="76"/>
      <c r="C7168" s="150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>
      <c r="A7169" s="126"/>
      <c r="B7169" s="74"/>
      <c r="C7169" s="151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>
      <c r="A7170" s="126"/>
      <c r="B7170" s="76"/>
      <c r="C7170" s="150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>
      <c r="A7171" s="126"/>
      <c r="B7171" s="74"/>
      <c r="C7171" s="151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>
      <c r="A7172" s="126"/>
      <c r="B7172" s="76"/>
      <c r="C7172" s="150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>
      <c r="A7173" s="126"/>
      <c r="B7173" s="74"/>
      <c r="C7173" s="151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>
      <c r="A7174" s="126"/>
      <c r="B7174" s="76"/>
      <c r="C7174" s="150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>
      <c r="A7175" s="126"/>
      <c r="B7175" s="74"/>
      <c r="C7175" s="151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>
      <c r="A7176" s="126"/>
      <c r="B7176" s="76"/>
      <c r="C7176" s="150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>
      <c r="A7177" s="126"/>
      <c r="B7177" s="74"/>
      <c r="C7177" s="151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>
      <c r="A7178" s="126"/>
      <c r="B7178" s="76"/>
      <c r="C7178" s="150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>
      <c r="A7179" s="126"/>
      <c r="B7179" s="74"/>
      <c r="C7179" s="151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>
      <c r="A7180" s="126"/>
      <c r="B7180" s="76"/>
      <c r="C7180" s="150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>
      <c r="A7181" s="126"/>
      <c r="B7181" s="74"/>
      <c r="C7181" s="151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>
      <c r="A7182" s="126"/>
      <c r="B7182" s="76"/>
      <c r="C7182" s="150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>
      <c r="A7183" s="126"/>
      <c r="B7183" s="74"/>
      <c r="C7183" s="151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>
      <c r="A7184" s="126"/>
      <c r="B7184" s="76"/>
      <c r="C7184" s="150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>
      <c r="A7185" s="126"/>
      <c r="B7185" s="74"/>
      <c r="C7185" s="151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>
      <c r="A7186" s="126"/>
      <c r="B7186" s="76"/>
      <c r="C7186" s="150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>
      <c r="A7187" s="126"/>
      <c r="B7187" s="74"/>
      <c r="C7187" s="151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>
      <c r="A7188" s="126"/>
      <c r="B7188" s="76"/>
      <c r="C7188" s="150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>
      <c r="A7189" s="126"/>
      <c r="B7189" s="74"/>
      <c r="C7189" s="151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>
      <c r="A7190" s="126"/>
      <c r="B7190" s="76"/>
      <c r="C7190" s="150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>
      <c r="A7191" s="126"/>
      <c r="B7191" s="74"/>
      <c r="C7191" s="151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>
      <c r="A7192" s="126"/>
      <c r="B7192" s="76"/>
      <c r="C7192" s="150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>
      <c r="A7193" s="126"/>
      <c r="B7193" s="74"/>
      <c r="C7193" s="151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>
      <c r="A7194" s="126"/>
      <c r="B7194" s="76"/>
      <c r="C7194" s="150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>
      <c r="A7195" s="126"/>
      <c r="B7195" s="74"/>
      <c r="C7195" s="151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>
      <c r="A7196" s="126"/>
      <c r="B7196" s="76"/>
      <c r="C7196" s="150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>
      <c r="A7197" s="126"/>
      <c r="B7197" s="74"/>
      <c r="C7197" s="151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>
      <c r="A7198" s="126"/>
      <c r="B7198" s="76"/>
      <c r="C7198" s="150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>
      <c r="A7199" s="126"/>
      <c r="B7199" s="74"/>
      <c r="C7199" s="151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>
      <c r="A7200" s="126"/>
      <c r="B7200" s="76"/>
      <c r="C7200" s="150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>
      <c r="A7201" s="126"/>
      <c r="B7201" s="74"/>
      <c r="C7201" s="151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>
      <c r="A7202" s="126"/>
      <c r="B7202" s="76"/>
      <c r="C7202" s="150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>
      <c r="A7203" s="126"/>
      <c r="B7203" s="74"/>
      <c r="C7203" s="151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>
      <c r="A7204" s="126"/>
      <c r="B7204" s="76"/>
      <c r="C7204" s="150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>
      <c r="A7205" s="126"/>
      <c r="B7205" s="74"/>
      <c r="C7205" s="151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>
      <c r="A7206" s="126"/>
      <c r="B7206" s="76"/>
      <c r="C7206" s="150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>
      <c r="A7207" s="126"/>
      <c r="B7207" s="74"/>
      <c r="C7207" s="151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>
      <c r="A7208" s="126"/>
      <c r="B7208" s="76"/>
      <c r="C7208" s="150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>
      <c r="A7209" s="126"/>
      <c r="B7209" s="74"/>
      <c r="C7209" s="151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>
      <c r="A7210" s="126"/>
      <c r="B7210" s="76"/>
      <c r="C7210" s="150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>
      <c r="A7211" s="126"/>
      <c r="B7211" s="74"/>
      <c r="C7211" s="151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>
      <c r="A7212" s="126"/>
      <c r="B7212" s="76"/>
      <c r="C7212" s="150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>
      <c r="A7213" s="126"/>
      <c r="B7213" s="74"/>
      <c r="C7213" s="151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>
      <c r="A7214" s="126"/>
      <c r="B7214" s="76"/>
      <c r="C7214" s="150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>
      <c r="A7215" s="126"/>
      <c r="B7215" s="74"/>
      <c r="C7215" s="151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>
      <c r="A7216" s="126"/>
      <c r="B7216" s="76"/>
      <c r="C7216" s="150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>
      <c r="A7217" s="126"/>
      <c r="B7217" s="74"/>
      <c r="C7217" s="151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>
      <c r="A7218" s="126"/>
      <c r="B7218" s="76"/>
      <c r="C7218" s="150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>
      <c r="A7219" s="126"/>
      <c r="B7219" s="74"/>
      <c r="C7219" s="151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>
      <c r="A7220" s="126"/>
      <c r="B7220" s="76"/>
      <c r="C7220" s="150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>
      <c r="A7221" s="126"/>
      <c r="B7221" s="74"/>
      <c r="C7221" s="151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>
      <c r="A7222" s="126"/>
      <c r="B7222" s="76"/>
      <c r="C7222" s="150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>
      <c r="A7223" s="126"/>
      <c r="B7223" s="74"/>
      <c r="C7223" s="151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>
      <c r="A7224" s="126"/>
      <c r="B7224" s="76"/>
      <c r="C7224" s="150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>
      <c r="A7225" s="126"/>
      <c r="B7225" s="74"/>
      <c r="C7225" s="151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>
      <c r="A7226" s="126"/>
      <c r="B7226" s="76"/>
      <c r="C7226" s="150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>
      <c r="A7227" s="126"/>
      <c r="B7227" s="74"/>
      <c r="C7227" s="151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>
      <c r="A7228" s="126"/>
      <c r="B7228" s="76"/>
      <c r="C7228" s="150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>
      <c r="A7229" s="126"/>
      <c r="B7229" s="74"/>
      <c r="C7229" s="151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>
      <c r="A7230" s="126"/>
      <c r="B7230" s="76"/>
      <c r="C7230" s="150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>
      <c r="A7231" s="126"/>
      <c r="B7231" s="74"/>
      <c r="C7231" s="151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>
      <c r="A7232" s="126"/>
      <c r="B7232" s="76"/>
      <c r="C7232" s="150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>
      <c r="A7233" s="126"/>
      <c r="B7233" s="74"/>
      <c r="C7233" s="151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>
      <c r="A7234" s="126"/>
      <c r="B7234" s="76"/>
      <c r="C7234" s="150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>
      <c r="A7235" s="126"/>
      <c r="B7235" s="74"/>
      <c r="C7235" s="151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>
      <c r="A7236" s="126"/>
      <c r="B7236" s="76"/>
      <c r="C7236" s="150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>
      <c r="A7237" s="126"/>
      <c r="B7237" s="74"/>
      <c r="C7237" s="151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>
      <c r="A7238" s="126"/>
      <c r="B7238" s="76"/>
      <c r="C7238" s="150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>
      <c r="A7239" s="126"/>
      <c r="B7239" s="74"/>
      <c r="C7239" s="151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>
      <c r="A7240" s="126"/>
      <c r="B7240" s="76"/>
      <c r="C7240" s="150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>
      <c r="A7241" s="126"/>
      <c r="B7241" s="74"/>
      <c r="C7241" s="151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>
      <c r="A7242" s="126"/>
      <c r="B7242" s="76"/>
      <c r="C7242" s="150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>
      <c r="A7243" s="126"/>
      <c r="B7243" s="74"/>
      <c r="C7243" s="151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>
      <c r="A7244" s="126"/>
      <c r="B7244" s="76"/>
      <c r="C7244" s="150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>
      <c r="A7245" s="126"/>
      <c r="B7245" s="74"/>
      <c r="C7245" s="151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>
      <c r="A7246" s="126"/>
      <c r="B7246" s="76"/>
      <c r="C7246" s="150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>
      <c r="A7247" s="126"/>
      <c r="B7247" s="74"/>
      <c r="C7247" s="151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>
      <c r="A7248" s="126"/>
      <c r="B7248" s="76"/>
      <c r="C7248" s="150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>
      <c r="A7249" s="126"/>
      <c r="B7249" s="74"/>
      <c r="C7249" s="151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>
      <c r="A7250" s="126"/>
      <c r="B7250" s="76"/>
      <c r="C7250" s="150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>
      <c r="A7251" s="126"/>
      <c r="B7251" s="74"/>
      <c r="C7251" s="151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>
      <c r="A7252" s="126"/>
      <c r="B7252" s="76"/>
      <c r="C7252" s="150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>
      <c r="A7253" s="126"/>
      <c r="B7253" s="74"/>
      <c r="C7253" s="151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>
      <c r="A7254" s="126"/>
      <c r="B7254" s="76"/>
      <c r="C7254" s="150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>
      <c r="A7255" s="126"/>
      <c r="B7255" s="74"/>
      <c r="C7255" s="151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>
      <c r="A7256" s="126"/>
      <c r="B7256" s="76"/>
      <c r="C7256" s="150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>
      <c r="A7257" s="126"/>
      <c r="B7257" s="74"/>
      <c r="C7257" s="151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>
      <c r="A7258" s="126"/>
      <c r="B7258" s="76"/>
      <c r="C7258" s="150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>
      <c r="A7259" s="126"/>
      <c r="B7259" s="74"/>
      <c r="C7259" s="151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>
      <c r="A7260" s="126"/>
      <c r="B7260" s="76"/>
      <c r="C7260" s="150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>
      <c r="A7261" s="126"/>
      <c r="B7261" s="74"/>
      <c r="C7261" s="151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>
      <c r="A7262" s="126"/>
      <c r="B7262" s="76"/>
      <c r="C7262" s="150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>
      <c r="A7263" s="126"/>
      <c r="B7263" s="74"/>
      <c r="C7263" s="151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>
      <c r="A7264" s="126"/>
      <c r="B7264" s="76"/>
      <c r="C7264" s="150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>
      <c r="A7265" s="126"/>
      <c r="B7265" s="74"/>
      <c r="C7265" s="151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>
      <c r="A7266" s="126"/>
      <c r="B7266" s="76"/>
      <c r="C7266" s="150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>
      <c r="A7267" s="126"/>
      <c r="B7267" s="74"/>
      <c r="C7267" s="151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>
      <c r="A7268" s="126"/>
      <c r="B7268" s="76"/>
      <c r="C7268" s="150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>
      <c r="A7269" s="126"/>
      <c r="B7269" s="74"/>
      <c r="C7269" s="151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>
      <c r="A7270" s="126"/>
      <c r="B7270" s="76"/>
      <c r="C7270" s="150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>
      <c r="A7271" s="126"/>
      <c r="B7271" s="74"/>
      <c r="C7271" s="151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>
      <c r="A7272" s="126"/>
      <c r="B7272" s="76"/>
      <c r="C7272" s="150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>
      <c r="A7273" s="126"/>
      <c r="B7273" s="74"/>
      <c r="C7273" s="151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>
      <c r="A7274" s="126"/>
      <c r="B7274" s="76"/>
      <c r="C7274" s="150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>
      <c r="A7275" s="126"/>
      <c r="B7275" s="74"/>
      <c r="C7275" s="151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>
      <c r="A7276" s="126"/>
      <c r="B7276" s="76"/>
      <c r="C7276" s="150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>
      <c r="A7277" s="126"/>
      <c r="B7277" s="74"/>
      <c r="C7277" s="151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>
      <c r="A7278" s="126"/>
      <c r="B7278" s="76"/>
      <c r="C7278" s="150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>
      <c r="A7279" s="126"/>
      <c r="B7279" s="74"/>
      <c r="C7279" s="151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>
      <c r="A7280" s="126"/>
      <c r="B7280" s="76"/>
      <c r="C7280" s="150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>
      <c r="A7281" s="126"/>
      <c r="B7281" s="74"/>
      <c r="C7281" s="151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>
      <c r="A7282" s="126"/>
      <c r="B7282" s="76"/>
      <c r="C7282" s="150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>
      <c r="A7283" s="126"/>
      <c r="B7283" s="74"/>
      <c r="C7283" s="151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>
      <c r="A7284" s="126"/>
      <c r="B7284" s="76"/>
      <c r="C7284" s="150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>
      <c r="A7285" s="126"/>
      <c r="B7285" s="74"/>
      <c r="C7285" s="151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>
      <c r="A7286" s="126"/>
      <c r="B7286" s="76"/>
      <c r="C7286" s="150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>
      <c r="A7287" s="126"/>
      <c r="B7287" s="74"/>
      <c r="C7287" s="151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>
      <c r="A7288" s="126"/>
      <c r="B7288" s="76"/>
      <c r="C7288" s="150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>
      <c r="A7289" s="126"/>
      <c r="B7289" s="74"/>
      <c r="C7289" s="151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>
      <c r="A7290" s="126"/>
      <c r="B7290" s="76"/>
      <c r="C7290" s="150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>
      <c r="A7291" s="126"/>
      <c r="B7291" s="74"/>
      <c r="C7291" s="151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>
      <c r="A7292" s="126"/>
      <c r="B7292" s="76"/>
      <c r="C7292" s="150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>
      <c r="A7293" s="126"/>
      <c r="B7293" s="74"/>
      <c r="C7293" s="151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>
      <c r="A7294" s="126"/>
      <c r="B7294" s="76"/>
      <c r="C7294" s="150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>
      <c r="A7295" s="126"/>
      <c r="B7295" s="74"/>
      <c r="C7295" s="151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>
      <c r="A7296" s="126"/>
      <c r="B7296" s="76"/>
      <c r="C7296" s="150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>
      <c r="A7297" s="126"/>
      <c r="B7297" s="74"/>
      <c r="C7297" s="151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>
      <c r="A7298" s="126"/>
      <c r="B7298" s="76"/>
      <c r="C7298" s="150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>
      <c r="A7299" s="126"/>
      <c r="B7299" s="74"/>
      <c r="C7299" s="151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>
      <c r="A7300" s="126"/>
      <c r="B7300" s="76"/>
      <c r="C7300" s="150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>
      <c r="A7301" s="126"/>
      <c r="B7301" s="74"/>
      <c r="C7301" s="151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>
      <c r="A7302" s="126"/>
      <c r="B7302" s="76"/>
      <c r="C7302" s="150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>
      <c r="A7303" s="126"/>
      <c r="B7303" s="74"/>
      <c r="C7303" s="151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>
      <c r="A7304" s="126"/>
      <c r="B7304" s="76"/>
      <c r="C7304" s="150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>
      <c r="A7305" s="126"/>
      <c r="B7305" s="74"/>
      <c r="C7305" s="151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>
      <c r="A7306" s="126"/>
      <c r="B7306" s="76"/>
      <c r="C7306" s="150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>
      <c r="A7307" s="126"/>
      <c r="B7307" s="74"/>
      <c r="C7307" s="151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>
      <c r="A7308" s="126"/>
      <c r="B7308" s="76"/>
      <c r="C7308" s="150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>
      <c r="A7309" s="126"/>
      <c r="B7309" s="74"/>
      <c r="C7309" s="151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>
      <c r="A7310" s="126"/>
      <c r="B7310" s="76"/>
      <c r="C7310" s="150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>
      <c r="A7311" s="126"/>
      <c r="B7311" s="74"/>
      <c r="C7311" s="151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>
      <c r="A7312" s="126"/>
      <c r="B7312" s="76"/>
      <c r="C7312" s="150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>
      <c r="A7313" s="126"/>
      <c r="B7313" s="74"/>
      <c r="C7313" s="151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>
      <c r="A7314" s="126"/>
      <c r="B7314" s="76"/>
      <c r="C7314" s="150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>
      <c r="A7315" s="126"/>
      <c r="B7315" s="74"/>
      <c r="C7315" s="151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>
      <c r="A7316" s="126"/>
      <c r="B7316" s="76"/>
      <c r="C7316" s="150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>
      <c r="A7317" s="126"/>
      <c r="B7317" s="74"/>
      <c r="C7317" s="151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>
      <c r="A7318" s="126"/>
      <c r="B7318" s="76"/>
      <c r="C7318" s="150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>
      <c r="A7319" s="126"/>
      <c r="B7319" s="74"/>
      <c r="C7319" s="151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>
      <c r="A7320" s="126"/>
      <c r="B7320" s="76"/>
      <c r="C7320" s="150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>
      <c r="A7321" s="126"/>
      <c r="B7321" s="74"/>
      <c r="C7321" s="151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>
      <c r="A7322" s="126"/>
      <c r="B7322" s="76"/>
      <c r="C7322" s="150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>
      <c r="A7323" s="126"/>
      <c r="B7323" s="74"/>
      <c r="C7323" s="151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>
      <c r="A7324" s="126"/>
      <c r="B7324" s="76"/>
      <c r="C7324" s="150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>
      <c r="A7325" s="126"/>
      <c r="B7325" s="74"/>
      <c r="C7325" s="151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>
      <c r="A7326" s="126"/>
      <c r="B7326" s="76"/>
      <c r="C7326" s="150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>
      <c r="A7327" s="126"/>
      <c r="B7327" s="74"/>
      <c r="C7327" s="151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>
      <c r="A7328" s="126"/>
      <c r="B7328" s="76"/>
      <c r="C7328" s="150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>
      <c r="A7329" s="126"/>
      <c r="B7329" s="74"/>
      <c r="C7329" s="151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>
      <c r="A7330" s="126"/>
      <c r="B7330" s="76"/>
      <c r="C7330" s="150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>
      <c r="A7331" s="126"/>
      <c r="B7331" s="74"/>
      <c r="C7331" s="151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>
      <c r="A7332" s="126"/>
      <c r="B7332" s="76"/>
      <c r="C7332" s="150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>
      <c r="A7333" s="126"/>
      <c r="B7333" s="74"/>
      <c r="C7333" s="151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>
      <c r="A7334" s="126"/>
      <c r="B7334" s="76"/>
      <c r="C7334" s="150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>
      <c r="A7335" s="126"/>
      <c r="B7335" s="74"/>
      <c r="C7335" s="151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>
      <c r="A7336" s="126"/>
      <c r="B7336" s="76"/>
      <c r="C7336" s="150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>
      <c r="A7337" s="126"/>
      <c r="B7337" s="74"/>
      <c r="C7337" s="151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>
      <c r="A7338" s="126"/>
      <c r="B7338" s="76"/>
      <c r="C7338" s="150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>
      <c r="A7339" s="126"/>
      <c r="B7339" s="74"/>
      <c r="C7339" s="151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>
      <c r="A7340" s="126"/>
      <c r="B7340" s="76"/>
      <c r="C7340" s="150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>
      <c r="A7341" s="126"/>
      <c r="B7341" s="74"/>
      <c r="C7341" s="151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>
      <c r="A7342" s="126"/>
      <c r="B7342" s="76"/>
      <c r="C7342" s="150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>
      <c r="A7343" s="126"/>
      <c r="B7343" s="74"/>
      <c r="C7343" s="151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>
      <c r="A7344" s="126"/>
      <c r="B7344" s="76"/>
      <c r="C7344" s="150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>
      <c r="A7345" s="126"/>
      <c r="B7345" s="74"/>
      <c r="C7345" s="151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>
      <c r="A7346" s="126"/>
      <c r="B7346" s="76"/>
      <c r="C7346" s="150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>
      <c r="A7347" s="126"/>
      <c r="B7347" s="74"/>
      <c r="C7347" s="151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>
      <c r="A7348" s="126"/>
      <c r="B7348" s="76"/>
      <c r="C7348" s="150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>
      <c r="A7349" s="126"/>
      <c r="B7349" s="74"/>
      <c r="C7349" s="151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>
      <c r="A7350" s="126"/>
      <c r="B7350" s="76"/>
      <c r="C7350" s="150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>
      <c r="A7351" s="126"/>
      <c r="B7351" s="74"/>
      <c r="C7351" s="151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>
      <c r="A7352" s="126"/>
      <c r="B7352" s="76"/>
      <c r="C7352" s="150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>
      <c r="A7353" s="126"/>
      <c r="B7353" s="74"/>
      <c r="C7353" s="151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>
      <c r="A7354" s="126"/>
      <c r="B7354" s="76"/>
      <c r="C7354" s="150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>
      <c r="A7355" s="126"/>
      <c r="B7355" s="74"/>
      <c r="C7355" s="151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>
      <c r="A7356" s="126"/>
      <c r="B7356" s="76"/>
      <c r="C7356" s="150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>
      <c r="A7357" s="126"/>
      <c r="B7357" s="74"/>
      <c r="C7357" s="151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>
      <c r="A7358" s="126"/>
      <c r="B7358" s="76"/>
      <c r="C7358" s="150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>
      <c r="A7359" s="126"/>
      <c r="B7359" s="74"/>
      <c r="C7359" s="151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>
      <c r="A7360" s="126"/>
      <c r="B7360" s="76"/>
      <c r="C7360" s="150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>
      <c r="A7361" s="126"/>
      <c r="B7361" s="74"/>
      <c r="C7361" s="151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>
      <c r="A7362" s="126"/>
      <c r="B7362" s="76"/>
      <c r="C7362" s="150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>
      <c r="A7363" s="126"/>
      <c r="B7363" s="74"/>
      <c r="C7363" s="151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>
      <c r="A7364" s="126"/>
      <c r="B7364" s="76"/>
      <c r="C7364" s="150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>
      <c r="A7365" s="126"/>
      <c r="B7365" s="74"/>
      <c r="C7365" s="151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>
      <c r="A7366" s="126"/>
      <c r="B7366" s="76"/>
      <c r="C7366" s="150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>
      <c r="A7367" s="126"/>
      <c r="B7367" s="74"/>
      <c r="C7367" s="151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>
      <c r="A7368" s="126"/>
      <c r="B7368" s="76"/>
      <c r="C7368" s="150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>
      <c r="A7369" s="126"/>
      <c r="B7369" s="74"/>
      <c r="C7369" s="151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>
      <c r="A7370" s="126"/>
      <c r="B7370" s="76"/>
      <c r="C7370" s="150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>
      <c r="A7371" s="126"/>
      <c r="B7371" s="74"/>
      <c r="C7371" s="151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>
      <c r="A7372" s="126"/>
      <c r="B7372" s="76"/>
      <c r="C7372" s="150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>
      <c r="A7373" s="126"/>
      <c r="B7373" s="74"/>
      <c r="C7373" s="151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>
      <c r="A7374" s="126"/>
      <c r="B7374" s="76"/>
      <c r="C7374" s="150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>
      <c r="A7375" s="126"/>
      <c r="B7375" s="74"/>
      <c r="C7375" s="151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>
      <c r="A7376" s="126"/>
      <c r="B7376" s="76"/>
      <c r="C7376" s="150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>
      <c r="A7377" s="126"/>
      <c r="B7377" s="74"/>
      <c r="C7377" s="151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>
      <c r="A7378" s="126"/>
      <c r="B7378" s="76"/>
      <c r="C7378" s="150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>
      <c r="A7379" s="126"/>
      <c r="B7379" s="74"/>
      <c r="C7379" s="151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>
      <c r="A7380" s="126"/>
      <c r="B7380" s="76"/>
      <c r="C7380" s="150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>
      <c r="A7381" s="126"/>
      <c r="B7381" s="74"/>
      <c r="C7381" s="151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>
      <c r="A7382" s="126"/>
      <c r="B7382" s="76"/>
      <c r="C7382" s="150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>
      <c r="A7383" s="126"/>
      <c r="B7383" s="74"/>
      <c r="C7383" s="151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>
      <c r="A7384" s="126"/>
      <c r="B7384" s="76"/>
      <c r="C7384" s="150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>
      <c r="A7385" s="126"/>
      <c r="B7385" s="74"/>
      <c r="C7385" s="151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>
      <c r="A7386" s="126"/>
      <c r="B7386" s="76"/>
      <c r="C7386" s="150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>
      <c r="A7387" s="126"/>
      <c r="B7387" s="74"/>
      <c r="C7387" s="151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>
      <c r="A7388" s="126"/>
      <c r="B7388" s="76"/>
      <c r="C7388" s="150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>
      <c r="A7389" s="126"/>
      <c r="B7389" s="74"/>
      <c r="C7389" s="151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>
      <c r="A7390" s="126"/>
      <c r="B7390" s="76"/>
      <c r="C7390" s="150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>
      <c r="A7391" s="126"/>
      <c r="B7391" s="74"/>
      <c r="C7391" s="151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>
      <c r="A7392" s="126"/>
      <c r="B7392" s="76"/>
      <c r="C7392" s="150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>
      <c r="A7393" s="126"/>
      <c r="B7393" s="74"/>
      <c r="C7393" s="151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>
      <c r="A7394" s="126"/>
      <c r="B7394" s="76"/>
      <c r="C7394" s="150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>
      <c r="A7395" s="126"/>
      <c r="B7395" s="74"/>
      <c r="C7395" s="151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>
      <c r="A7396" s="126"/>
      <c r="B7396" s="76"/>
      <c r="C7396" s="150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>
      <c r="A7397" s="126"/>
      <c r="B7397" s="74"/>
      <c r="C7397" s="151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>
      <c r="A7398" s="126"/>
      <c r="B7398" s="76"/>
      <c r="C7398" s="150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>
      <c r="A7399" s="126"/>
      <c r="B7399" s="74"/>
      <c r="C7399" s="151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>
      <c r="A7400" s="126"/>
      <c r="B7400" s="76"/>
      <c r="C7400" s="150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>
      <c r="A7401" s="126"/>
      <c r="B7401" s="74"/>
      <c r="C7401" s="151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>
      <c r="A7402" s="126"/>
      <c r="B7402" s="76"/>
      <c r="C7402" s="150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>
      <c r="A7403" s="126"/>
      <c r="B7403" s="74"/>
      <c r="C7403" s="151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>
      <c r="A7404" s="126"/>
      <c r="B7404" s="76"/>
      <c r="C7404" s="150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>
      <c r="A7405" s="126"/>
      <c r="B7405" s="74"/>
      <c r="C7405" s="151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>
      <c r="A7406" s="126"/>
      <c r="B7406" s="76"/>
      <c r="C7406" s="150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>
      <c r="A7407" s="126"/>
      <c r="B7407" s="74"/>
      <c r="C7407" s="151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>
      <c r="A7408" s="126"/>
      <c r="B7408" s="76"/>
      <c r="C7408" s="150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>
      <c r="A7409" s="126"/>
      <c r="B7409" s="74"/>
      <c r="C7409" s="151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>
      <c r="A7410" s="126"/>
      <c r="B7410" s="76"/>
      <c r="C7410" s="150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>
      <c r="A7411" s="126"/>
      <c r="B7411" s="74"/>
      <c r="C7411" s="151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>
      <c r="A7412" s="126"/>
      <c r="B7412" s="76"/>
      <c r="C7412" s="150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>
      <c r="A7413" s="126"/>
      <c r="B7413" s="74"/>
      <c r="C7413" s="151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>
      <c r="A7414" s="126"/>
      <c r="B7414" s="76"/>
      <c r="C7414" s="150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>
      <c r="A7415" s="126"/>
      <c r="B7415" s="74"/>
      <c r="C7415" s="151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>
      <c r="A7416" s="126"/>
      <c r="B7416" s="76"/>
      <c r="C7416" s="150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>
      <c r="A7417" s="126"/>
      <c r="B7417" s="74"/>
      <c r="C7417" s="151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>
      <c r="A7418" s="126"/>
      <c r="B7418" s="76"/>
      <c r="C7418" s="150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>
      <c r="A7419" s="126"/>
      <c r="B7419" s="74"/>
      <c r="C7419" s="151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>
      <c r="A7420" s="126"/>
      <c r="B7420" s="76"/>
      <c r="C7420" s="150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>
      <c r="A7421" s="126"/>
      <c r="B7421" s="74"/>
      <c r="C7421" s="151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>
      <c r="A7422" s="126"/>
      <c r="B7422" s="76"/>
      <c r="C7422" s="150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>
      <c r="A7423" s="126"/>
      <c r="B7423" s="74"/>
      <c r="C7423" s="151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>
      <c r="A7424" s="126"/>
      <c r="B7424" s="76"/>
      <c r="C7424" s="150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>
      <c r="A7425" s="126"/>
      <c r="B7425" s="74"/>
      <c r="C7425" s="151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>
      <c r="A7426" s="126"/>
      <c r="B7426" s="76"/>
      <c r="C7426" s="150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>
      <c r="A7427" s="126"/>
      <c r="B7427" s="74"/>
      <c r="C7427" s="151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>
      <c r="A7428" s="126"/>
      <c r="B7428" s="76"/>
      <c r="C7428" s="150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>
      <c r="A7429" s="126"/>
      <c r="B7429" s="74"/>
      <c r="C7429" s="151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>
      <c r="A7430" s="126"/>
      <c r="B7430" s="76"/>
      <c r="C7430" s="150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>
      <c r="A7431" s="126"/>
      <c r="B7431" s="74"/>
      <c r="C7431" s="151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>
      <c r="A7432" s="126"/>
      <c r="B7432" s="76"/>
      <c r="C7432" s="150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>
      <c r="A7433" s="126"/>
      <c r="B7433" s="74"/>
      <c r="C7433" s="151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>
      <c r="A7434" s="126"/>
      <c r="B7434" s="76"/>
      <c r="C7434" s="150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>
      <c r="A7435" s="126"/>
      <c r="B7435" s="74"/>
      <c r="C7435" s="151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>
      <c r="A7436" s="126"/>
      <c r="B7436" s="76"/>
      <c r="C7436" s="150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>
      <c r="A7437" s="126"/>
      <c r="B7437" s="74"/>
      <c r="C7437" s="151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>
      <c r="A7438" s="126"/>
      <c r="B7438" s="76"/>
      <c r="C7438" s="150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>
      <c r="A7439" s="126"/>
      <c r="B7439" s="74"/>
      <c r="C7439" s="151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>
      <c r="A7440" s="126"/>
      <c r="B7440" s="76"/>
      <c r="C7440" s="150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>
      <c r="A7441" s="126"/>
      <c r="B7441" s="74"/>
      <c r="C7441" s="151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>
      <c r="A7442" s="126"/>
      <c r="B7442" s="76"/>
      <c r="C7442" s="150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>
      <c r="A7443" s="126"/>
      <c r="B7443" s="74"/>
      <c r="C7443" s="151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>
      <c r="A7444" s="126"/>
      <c r="B7444" s="76"/>
      <c r="C7444" s="150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>
      <c r="A7445" s="126"/>
      <c r="B7445" s="74"/>
      <c r="C7445" s="151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>
      <c r="A7446" s="126"/>
      <c r="B7446" s="76"/>
      <c r="C7446" s="150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>
      <c r="A7447" s="126"/>
      <c r="B7447" s="74"/>
      <c r="C7447" s="151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>
      <c r="A7448" s="126"/>
      <c r="B7448" s="76"/>
      <c r="C7448" s="150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>
      <c r="A7449" s="126"/>
      <c r="B7449" s="74"/>
      <c r="C7449" s="151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>
      <c r="A7450" s="126"/>
      <c r="B7450" s="76"/>
      <c r="C7450" s="150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>
      <c r="A7451" s="126"/>
      <c r="B7451" s="74"/>
      <c r="C7451" s="151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>
      <c r="A7452" s="126"/>
      <c r="B7452" s="76"/>
      <c r="C7452" s="150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>
      <c r="A7453" s="126"/>
      <c r="B7453" s="74"/>
      <c r="C7453" s="151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>
      <c r="A7454" s="126"/>
      <c r="B7454" s="76"/>
      <c r="C7454" s="150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>
      <c r="A7455" s="126"/>
      <c r="B7455" s="74"/>
      <c r="C7455" s="151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>
      <c r="A7456" s="126"/>
      <c r="B7456" s="76"/>
      <c r="C7456" s="150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>
      <c r="A7457" s="126"/>
      <c r="B7457" s="74"/>
      <c r="C7457" s="151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>
      <c r="A7458" s="126"/>
      <c r="B7458" s="76"/>
      <c r="C7458" s="150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>
      <c r="A7459" s="126"/>
      <c r="B7459" s="74"/>
      <c r="C7459" s="151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>
      <c r="A7460" s="126"/>
      <c r="B7460" s="76"/>
      <c r="C7460" s="150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>
      <c r="A7461" s="126"/>
      <c r="B7461" s="74"/>
      <c r="C7461" s="151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>
      <c r="A7462" s="126"/>
      <c r="B7462" s="76"/>
      <c r="C7462" s="150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>
      <c r="A7463" s="126"/>
      <c r="B7463" s="74"/>
      <c r="C7463" s="151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>
      <c r="A7464" s="126"/>
      <c r="B7464" s="76"/>
      <c r="C7464" s="150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>
      <c r="A7465" s="126"/>
      <c r="B7465" s="74"/>
      <c r="C7465" s="151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>
      <c r="A7466" s="126"/>
      <c r="B7466" s="76"/>
      <c r="C7466" s="150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>
      <c r="A7467" s="126"/>
      <c r="B7467" s="74"/>
      <c r="C7467" s="151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>
      <c r="A7468" s="126"/>
      <c r="B7468" s="76"/>
      <c r="C7468" s="150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>
      <c r="A7469" s="126"/>
      <c r="B7469" s="74"/>
      <c r="C7469" s="151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>
      <c r="A7470" s="126"/>
      <c r="B7470" s="76"/>
      <c r="C7470" s="150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>
      <c r="A7471" s="126"/>
      <c r="B7471" s="74"/>
      <c r="C7471" s="151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>
      <c r="A7472" s="126"/>
      <c r="B7472" s="76"/>
      <c r="C7472" s="150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>
      <c r="A7473" s="126"/>
      <c r="B7473" s="74"/>
      <c r="C7473" s="151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>
      <c r="A7474" s="126"/>
      <c r="B7474" s="76"/>
      <c r="C7474" s="150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>
      <c r="A7475" s="126"/>
      <c r="B7475" s="74"/>
      <c r="C7475" s="151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>
      <c r="A7476" s="126"/>
      <c r="B7476" s="76"/>
      <c r="C7476" s="150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>
      <c r="A7477" s="126"/>
      <c r="B7477" s="74"/>
      <c r="C7477" s="151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>
      <c r="A7478" s="126"/>
      <c r="B7478" s="76"/>
      <c r="C7478" s="150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>
      <c r="A7479" s="126"/>
      <c r="B7479" s="74"/>
      <c r="C7479" s="151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>
      <c r="A7480" s="126"/>
      <c r="B7480" s="76"/>
      <c r="C7480" s="150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>
      <c r="A7481" s="126"/>
      <c r="B7481" s="74"/>
      <c r="C7481" s="151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>
      <c r="A7482" s="126"/>
      <c r="B7482" s="76"/>
      <c r="C7482" s="150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>
      <c r="A7483" s="126"/>
      <c r="B7483" s="74"/>
      <c r="C7483" s="151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>
      <c r="A7484" s="126"/>
      <c r="B7484" s="76"/>
      <c r="C7484" s="150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>
      <c r="A7485" s="126"/>
      <c r="B7485" s="74"/>
      <c r="C7485" s="151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>
      <c r="A7486" s="126"/>
      <c r="B7486" s="76"/>
      <c r="C7486" s="150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>
      <c r="A7487" s="126"/>
      <c r="B7487" s="74"/>
      <c r="C7487" s="151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>
      <c r="A7488" s="126"/>
      <c r="B7488" s="76"/>
      <c r="C7488" s="150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>
      <c r="A7489" s="126"/>
      <c r="B7489" s="74"/>
      <c r="C7489" s="151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>
      <c r="A7490" s="126"/>
      <c r="B7490" s="76"/>
      <c r="C7490" s="150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>
      <c r="A7491" s="126"/>
      <c r="B7491" s="74"/>
      <c r="C7491" s="151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>
      <c r="A7492" s="126"/>
      <c r="B7492" s="76"/>
      <c r="C7492" s="150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>
      <c r="A7493" s="126"/>
      <c r="B7493" s="74"/>
      <c r="C7493" s="151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>
      <c r="A7494" s="126"/>
      <c r="B7494" s="76"/>
      <c r="C7494" s="150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>
      <c r="A7495" s="126"/>
      <c r="B7495" s="74"/>
      <c r="C7495" s="151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>
      <c r="A7496" s="126"/>
      <c r="B7496" s="76"/>
      <c r="C7496" s="150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>
      <c r="A7497" s="126"/>
      <c r="B7497" s="74"/>
      <c r="C7497" s="151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>
      <c r="A7498" s="126"/>
      <c r="B7498" s="76"/>
      <c r="C7498" s="150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>
      <c r="A7499" s="126"/>
      <c r="B7499" s="74"/>
      <c r="C7499" s="151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>
      <c r="A7500" s="126"/>
      <c r="B7500" s="76"/>
      <c r="C7500" s="150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>
      <c r="A7501" s="126"/>
      <c r="B7501" s="74"/>
      <c r="C7501" s="151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>
      <c r="A7502" s="126"/>
      <c r="B7502" s="76"/>
      <c r="C7502" s="150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>
      <c r="A7503" s="126"/>
      <c r="B7503" s="74"/>
      <c r="C7503" s="151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>
      <c r="A7504" s="126"/>
      <c r="B7504" s="76"/>
      <c r="C7504" s="150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>
      <c r="A7505" s="126"/>
      <c r="B7505" s="74"/>
      <c r="C7505" s="151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>
      <c r="A7506" s="126"/>
      <c r="B7506" s="76"/>
      <c r="C7506" s="150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>
      <c r="A7507" s="126"/>
      <c r="B7507" s="74"/>
      <c r="C7507" s="151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>
      <c r="A7508" s="126"/>
      <c r="B7508" s="76"/>
      <c r="C7508" s="150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>
      <c r="A7509" s="126"/>
      <c r="B7509" s="74"/>
      <c r="C7509" s="151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>
      <c r="A7510" s="126"/>
      <c r="B7510" s="76"/>
      <c r="C7510" s="150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>
      <c r="A7511" s="126"/>
      <c r="B7511" s="74"/>
      <c r="C7511" s="151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>
      <c r="A7512" s="126"/>
      <c r="B7512" s="76"/>
      <c r="C7512" s="150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>
      <c r="A7513" s="126"/>
      <c r="B7513" s="74"/>
      <c r="C7513" s="151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>
      <c r="A7514" s="126"/>
      <c r="B7514" s="76"/>
      <c r="C7514" s="150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>
      <c r="A7515" s="126"/>
      <c r="B7515" s="74"/>
      <c r="C7515" s="151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>
      <c r="A7516" s="126"/>
      <c r="B7516" s="76"/>
      <c r="C7516" s="150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>
      <c r="A7517" s="126"/>
      <c r="B7517" s="74"/>
      <c r="C7517" s="151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>
      <c r="A7518" s="126"/>
      <c r="B7518" s="76"/>
      <c r="C7518" s="150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>
      <c r="A7519" s="126"/>
      <c r="B7519" s="74"/>
      <c r="C7519" s="151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>
      <c r="A7520" s="126"/>
      <c r="B7520" s="76"/>
      <c r="C7520" s="150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>
      <c r="A7521" s="126"/>
      <c r="B7521" s="74"/>
      <c r="C7521" s="151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>
      <c r="A7522" s="126"/>
      <c r="B7522" s="76"/>
      <c r="C7522" s="150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>
      <c r="A7523" s="126"/>
      <c r="B7523" s="74"/>
      <c r="C7523" s="151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>
      <c r="A7524" s="126"/>
      <c r="B7524" s="76"/>
      <c r="C7524" s="150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>
      <c r="A7525" s="126"/>
      <c r="B7525" s="74"/>
      <c r="C7525" s="151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>
      <c r="A7526" s="126"/>
      <c r="B7526" s="76"/>
      <c r="C7526" s="150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>
      <c r="A7527" s="126"/>
      <c r="B7527" s="74"/>
      <c r="C7527" s="151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>
      <c r="A7528" s="126"/>
      <c r="B7528" s="76"/>
      <c r="C7528" s="150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>
      <c r="A7529" s="126"/>
      <c r="B7529" s="74"/>
      <c r="C7529" s="151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>
      <c r="A7530" s="126"/>
      <c r="B7530" s="76"/>
      <c r="C7530" s="150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>
      <c r="A7531" s="126"/>
      <c r="B7531" s="74"/>
      <c r="C7531" s="151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>
      <c r="A7532" s="126"/>
      <c r="B7532" s="76"/>
      <c r="C7532" s="150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>
      <c r="A7533" s="126"/>
      <c r="B7533" s="74"/>
      <c r="C7533" s="151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>
      <c r="A7534" s="126"/>
      <c r="B7534" s="76"/>
      <c r="C7534" s="150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>
      <c r="A7535" s="126"/>
      <c r="B7535" s="74"/>
      <c r="C7535" s="151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>
      <c r="A7536" s="126"/>
      <c r="B7536" s="76"/>
      <c r="C7536" s="150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>
      <c r="A7537" s="126"/>
      <c r="B7537" s="74"/>
      <c r="C7537" s="151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>
      <c r="A7538" s="126"/>
      <c r="B7538" s="76"/>
      <c r="C7538" s="150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>
      <c r="A7539" s="126"/>
      <c r="B7539" s="74"/>
      <c r="C7539" s="151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>
      <c r="A7540" s="126"/>
      <c r="B7540" s="76"/>
      <c r="C7540" s="150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>
      <c r="A7541" s="126"/>
      <c r="B7541" s="74"/>
      <c r="C7541" s="151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>
      <c r="A7542" s="126"/>
      <c r="B7542" s="76"/>
      <c r="C7542" s="150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>
      <c r="A7543" s="126"/>
      <c r="B7543" s="74"/>
      <c r="C7543" s="151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>
      <c r="A7544" s="126"/>
      <c r="B7544" s="76"/>
      <c r="C7544" s="150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>
      <c r="A7545" s="126"/>
      <c r="B7545" s="74"/>
      <c r="C7545" s="151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>
      <c r="A7546" s="126"/>
      <c r="B7546" s="76"/>
      <c r="C7546" s="150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>
      <c r="A7547" s="126"/>
      <c r="B7547" s="74"/>
      <c r="C7547" s="151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>
      <c r="A7548" s="126"/>
      <c r="B7548" s="76"/>
      <c r="C7548" s="150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>
      <c r="A7549" s="126"/>
      <c r="B7549" s="74"/>
      <c r="C7549" s="151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>
      <c r="A7550" s="126"/>
      <c r="B7550" s="76"/>
      <c r="C7550" s="150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>
      <c r="A7551" s="126"/>
      <c r="B7551" s="74"/>
      <c r="C7551" s="151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>
      <c r="A7552" s="126"/>
      <c r="B7552" s="76"/>
      <c r="C7552" s="150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>
      <c r="A7553" s="126"/>
      <c r="B7553" s="74"/>
      <c r="C7553" s="151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>
      <c r="A7554" s="126"/>
      <c r="B7554" s="76"/>
      <c r="C7554" s="150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>
      <c r="A7555" s="126"/>
      <c r="B7555" s="74"/>
      <c r="C7555" s="151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>
      <c r="A7556" s="126"/>
      <c r="B7556" s="76"/>
      <c r="C7556" s="150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>
      <c r="A7557" s="126"/>
      <c r="B7557" s="74"/>
      <c r="C7557" s="151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>
      <c r="A7558" s="126"/>
      <c r="B7558" s="76"/>
      <c r="C7558" s="150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>
      <c r="A7559" s="126"/>
      <c r="B7559" s="74"/>
      <c r="C7559" s="151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>
      <c r="A7560" s="126"/>
      <c r="B7560" s="76"/>
      <c r="C7560" s="150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>
      <c r="A7561" s="126"/>
      <c r="B7561" s="74"/>
      <c r="C7561" s="151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>
      <c r="A7562" s="126"/>
      <c r="B7562" s="76"/>
      <c r="C7562" s="150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>
      <c r="A7563" s="126"/>
      <c r="B7563" s="74"/>
      <c r="C7563" s="151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>
      <c r="A7564" s="126"/>
      <c r="B7564" s="76"/>
      <c r="C7564" s="150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>
      <c r="A7565" s="126"/>
      <c r="B7565" s="74"/>
      <c r="C7565" s="151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>
      <c r="A7566" s="126"/>
      <c r="B7566" s="76"/>
      <c r="C7566" s="150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>
      <c r="A7567" s="126"/>
      <c r="B7567" s="74"/>
      <c r="C7567" s="151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>
      <c r="A7568" s="126"/>
      <c r="B7568" s="76"/>
      <c r="C7568" s="150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>
      <c r="A7569" s="126"/>
      <c r="B7569" s="74"/>
      <c r="C7569" s="151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>
      <c r="A7570" s="126"/>
      <c r="B7570" s="76"/>
      <c r="C7570" s="150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>
      <c r="A7571" s="126"/>
      <c r="B7571" s="74"/>
      <c r="C7571" s="151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>
      <c r="A7572" s="126"/>
      <c r="B7572" s="76"/>
      <c r="C7572" s="150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>
      <c r="A7573" s="126"/>
      <c r="B7573" s="74"/>
      <c r="C7573" s="151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>
      <c r="A7574" s="126"/>
      <c r="B7574" s="76"/>
      <c r="C7574" s="150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>
      <c r="A7575" s="126"/>
      <c r="B7575" s="74"/>
      <c r="C7575" s="151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>
      <c r="A7576" s="126"/>
      <c r="B7576" s="76"/>
      <c r="C7576" s="150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>
      <c r="A7577" s="126"/>
      <c r="B7577" s="74"/>
      <c r="C7577" s="151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>
      <c r="A7578" s="126"/>
      <c r="B7578" s="76"/>
      <c r="C7578" s="150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>
      <c r="A7579" s="126"/>
      <c r="B7579" s="74"/>
      <c r="C7579" s="151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>
      <c r="A7580" s="126"/>
      <c r="B7580" s="76"/>
      <c r="C7580" s="150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>
      <c r="A7581" s="126"/>
      <c r="B7581" s="74"/>
      <c r="C7581" s="151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>
      <c r="A7582" s="126"/>
      <c r="B7582" s="76"/>
      <c r="C7582" s="150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>
      <c r="A7583" s="126"/>
      <c r="B7583" s="74"/>
      <c r="C7583" s="151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>
      <c r="A7584" s="126"/>
      <c r="B7584" s="76"/>
      <c r="C7584" s="150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>
      <c r="A7585" s="126"/>
      <c r="B7585" s="74"/>
      <c r="C7585" s="151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>
      <c r="A7586" s="126"/>
      <c r="B7586" s="76"/>
      <c r="C7586" s="150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>
      <c r="A7587" s="126"/>
      <c r="B7587" s="74"/>
      <c r="C7587" s="151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>
      <c r="A7588" s="126"/>
      <c r="B7588" s="76"/>
      <c r="C7588" s="150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>
      <c r="A7589" s="126"/>
      <c r="B7589" s="74"/>
      <c r="C7589" s="151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>
      <c r="A7590" s="126"/>
      <c r="B7590" s="76"/>
      <c r="C7590" s="150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>
      <c r="A7591" s="126"/>
      <c r="B7591" s="74"/>
      <c r="C7591" s="151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>
      <c r="A7592" s="126"/>
      <c r="B7592" s="76"/>
      <c r="C7592" s="150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>
      <c r="A7593" s="126"/>
      <c r="B7593" s="74"/>
      <c r="C7593" s="151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>
      <c r="A7594" s="126"/>
      <c r="B7594" s="76"/>
      <c r="C7594" s="150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>
      <c r="A7595" s="126"/>
      <c r="B7595" s="74"/>
      <c r="C7595" s="151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>
      <c r="A7596" s="126"/>
      <c r="B7596" s="76"/>
      <c r="C7596" s="150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>
      <c r="A7597" s="126"/>
      <c r="B7597" s="74"/>
      <c r="C7597" s="151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>
      <c r="A7598" s="126"/>
      <c r="B7598" s="76"/>
      <c r="C7598" s="150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>
      <c r="A7599" s="126"/>
      <c r="B7599" s="74"/>
      <c r="C7599" s="151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>
      <c r="A7600" s="126"/>
      <c r="B7600" s="76"/>
      <c r="C7600" s="150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>
      <c r="A7601" s="126"/>
      <c r="B7601" s="74"/>
      <c r="C7601" s="151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>
      <c r="A7602" s="126"/>
      <c r="B7602" s="76"/>
      <c r="C7602" s="150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>
      <c r="A7603" s="126"/>
      <c r="B7603" s="74"/>
      <c r="C7603" s="151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>
      <c r="A7604" s="126"/>
      <c r="B7604" s="76"/>
      <c r="C7604" s="150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>
      <c r="A7605" s="126"/>
      <c r="B7605" s="74"/>
      <c r="C7605" s="151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>
      <c r="A7606" s="126"/>
      <c r="B7606" s="76"/>
      <c r="C7606" s="150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>
      <c r="A7607" s="126"/>
      <c r="B7607" s="74"/>
      <c r="C7607" s="151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>
      <c r="A7608" s="126"/>
      <c r="B7608" s="76"/>
      <c r="C7608" s="150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>
      <c r="A7609" s="126"/>
      <c r="B7609" s="74"/>
      <c r="C7609" s="151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>
      <c r="A7610" s="126"/>
      <c r="B7610" s="76"/>
      <c r="C7610" s="150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>
      <c r="A7611" s="126"/>
      <c r="B7611" s="74"/>
      <c r="C7611" s="151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>
      <c r="A7612" s="126"/>
      <c r="B7612" s="76"/>
      <c r="C7612" s="150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>
      <c r="A7613" s="126"/>
      <c r="B7613" s="74"/>
      <c r="C7613" s="151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>
      <c r="A7614" s="126"/>
      <c r="B7614" s="76"/>
      <c r="C7614" s="150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>
      <c r="A7615" s="126"/>
      <c r="B7615" s="74"/>
      <c r="C7615" s="151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>
      <c r="A7616" s="126"/>
      <c r="B7616" s="76"/>
      <c r="C7616" s="150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>
      <c r="A7617" s="126"/>
      <c r="B7617" s="74"/>
      <c r="C7617" s="151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>
      <c r="A7618" s="126"/>
      <c r="B7618" s="76"/>
      <c r="C7618" s="150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>
      <c r="A7619" s="126"/>
      <c r="B7619" s="74"/>
      <c r="C7619" s="151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>
      <c r="A7620" s="126"/>
      <c r="B7620" s="76"/>
      <c r="C7620" s="150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>
      <c r="A7621" s="126"/>
      <c r="B7621" s="74"/>
      <c r="C7621" s="151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>
      <c r="A7622" s="126"/>
      <c r="B7622" s="76"/>
      <c r="C7622" s="150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>
      <c r="A7623" s="126"/>
      <c r="B7623" s="74"/>
      <c r="C7623" s="151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>
      <c r="A7624" s="126"/>
      <c r="B7624" s="76"/>
      <c r="C7624" s="150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>
      <c r="A7625" s="126"/>
      <c r="B7625" s="74"/>
      <c r="C7625" s="151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>
      <c r="A7626" s="126"/>
      <c r="B7626" s="76"/>
      <c r="C7626" s="150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>
      <c r="A7627" s="126"/>
      <c r="B7627" s="74"/>
      <c r="C7627" s="151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>
      <c r="A7628" s="126"/>
      <c r="B7628" s="76"/>
      <c r="C7628" s="150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>
      <c r="A7629" s="126"/>
      <c r="B7629" s="74"/>
      <c r="C7629" s="151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>
      <c r="A7630" s="126"/>
      <c r="B7630" s="76"/>
      <c r="C7630" s="150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>
      <c r="A7631" s="126"/>
      <c r="B7631" s="74"/>
      <c r="C7631" s="151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>
      <c r="A7632" s="126"/>
      <c r="B7632" s="76"/>
      <c r="C7632" s="150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>
      <c r="A7633" s="126"/>
      <c r="B7633" s="74"/>
      <c r="C7633" s="151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>
      <c r="A7634" s="126"/>
      <c r="B7634" s="76"/>
      <c r="C7634" s="150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>
      <c r="A7635" s="126"/>
      <c r="B7635" s="74"/>
      <c r="C7635" s="151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>
      <c r="A7636" s="126"/>
      <c r="B7636" s="76"/>
      <c r="C7636" s="150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>
      <c r="A7637" s="126"/>
      <c r="B7637" s="74"/>
      <c r="C7637" s="151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>
      <c r="A7638" s="126"/>
      <c r="B7638" s="76"/>
      <c r="C7638" s="150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>
      <c r="A7639" s="126"/>
      <c r="B7639" s="74"/>
      <c r="C7639" s="151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>
      <c r="A7640" s="126"/>
      <c r="B7640" s="76"/>
      <c r="C7640" s="150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>
      <c r="A7641" s="126"/>
      <c r="B7641" s="74"/>
      <c r="C7641" s="151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>
      <c r="A7642" s="126"/>
      <c r="B7642" s="76"/>
      <c r="C7642" s="150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>
      <c r="A7643" s="126"/>
      <c r="B7643" s="74"/>
      <c r="C7643" s="151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>
      <c r="A7644" s="126"/>
      <c r="B7644" s="76"/>
      <c r="C7644" s="150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>
      <c r="A7645" s="126"/>
      <c r="B7645" s="74"/>
      <c r="C7645" s="151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>
      <c r="A7646" s="126"/>
      <c r="B7646" s="76"/>
      <c r="C7646" s="150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>
      <c r="A7647" s="126"/>
      <c r="B7647" s="74"/>
      <c r="C7647" s="151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>
      <c r="A7648" s="126"/>
      <c r="B7648" s="76"/>
      <c r="C7648" s="150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>
      <c r="A7649" s="126"/>
      <c r="B7649" s="74"/>
      <c r="C7649" s="151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>
      <c r="A7650" s="126"/>
      <c r="B7650" s="76"/>
      <c r="C7650" s="150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>
      <c r="A7651" s="126"/>
      <c r="B7651" s="74"/>
      <c r="C7651" s="151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>
      <c r="A7652" s="126"/>
      <c r="B7652" s="76"/>
      <c r="C7652" s="150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>
      <c r="A7653" s="126"/>
      <c r="B7653" s="74"/>
      <c r="C7653" s="151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>
      <c r="A7654" s="126"/>
      <c r="B7654" s="76"/>
      <c r="C7654" s="150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>
      <c r="A7655" s="126"/>
      <c r="B7655" s="74"/>
      <c r="C7655" s="151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>
      <c r="A7656" s="126"/>
      <c r="B7656" s="76"/>
      <c r="C7656" s="150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>
      <c r="A7657" s="126"/>
      <c r="B7657" s="74"/>
      <c r="C7657" s="151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>
      <c r="A7658" s="126"/>
      <c r="B7658" s="76"/>
      <c r="C7658" s="150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>
      <c r="A7659" s="126"/>
      <c r="B7659" s="74"/>
      <c r="C7659" s="151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>
      <c r="A7660" s="126"/>
      <c r="B7660" s="76"/>
      <c r="C7660" s="150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>
      <c r="A7661" s="126"/>
      <c r="B7661" s="74"/>
      <c r="C7661" s="151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>
      <c r="A7662" s="126"/>
      <c r="B7662" s="76"/>
      <c r="C7662" s="150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>
      <c r="A7663" s="126"/>
      <c r="B7663" s="74"/>
      <c r="C7663" s="151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>
      <c r="A7664" s="126"/>
      <c r="B7664" s="76"/>
      <c r="C7664" s="150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>
      <c r="A7665" s="126"/>
      <c r="B7665" s="74"/>
      <c r="C7665" s="151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>
      <c r="A7666" s="126"/>
      <c r="B7666" s="76"/>
      <c r="C7666" s="150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>
      <c r="A7667" s="126"/>
      <c r="B7667" s="74"/>
      <c r="C7667" s="151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>
      <c r="A7668" s="126"/>
      <c r="B7668" s="76"/>
      <c r="C7668" s="150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>
      <c r="A7669" s="126"/>
      <c r="B7669" s="74"/>
      <c r="C7669" s="151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>
      <c r="A7670" s="126"/>
      <c r="B7670" s="76"/>
      <c r="C7670" s="150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>
      <c r="A7671" s="126"/>
      <c r="B7671" s="74"/>
      <c r="C7671" s="151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>
      <c r="A7672" s="126"/>
      <c r="B7672" s="76"/>
      <c r="C7672" s="150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>
      <c r="A7673" s="126"/>
      <c r="B7673" s="74"/>
      <c r="C7673" s="151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>
      <c r="A7674" s="126"/>
      <c r="B7674" s="76"/>
      <c r="C7674" s="150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>
      <c r="A7675" s="126"/>
      <c r="B7675" s="74"/>
      <c r="C7675" s="151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>
      <c r="A7676" s="126"/>
      <c r="B7676" s="76"/>
      <c r="C7676" s="150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>
      <c r="A7677" s="126"/>
      <c r="B7677" s="74"/>
      <c r="C7677" s="151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>
      <c r="A7678" s="126"/>
      <c r="B7678" s="76"/>
      <c r="C7678" s="150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>
      <c r="A7679" s="126"/>
      <c r="B7679" s="74"/>
      <c r="C7679" s="151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>
      <c r="A7680" s="126"/>
      <c r="B7680" s="76"/>
      <c r="C7680" s="150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>
      <c r="A7681" s="126"/>
      <c r="B7681" s="74"/>
      <c r="C7681" s="151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>
      <c r="A7682" s="126"/>
      <c r="B7682" s="76"/>
      <c r="C7682" s="150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>
      <c r="A7683" s="126"/>
      <c r="B7683" s="74"/>
      <c r="C7683" s="151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>
      <c r="A7684" s="126"/>
      <c r="B7684" s="76"/>
      <c r="C7684" s="150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>
      <c r="A7685" s="126"/>
      <c r="B7685" s="74"/>
      <c r="C7685" s="151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>
      <c r="A7686" s="126"/>
      <c r="B7686" s="76"/>
      <c r="C7686" s="150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>
      <c r="A7687" s="126"/>
      <c r="B7687" s="74"/>
      <c r="C7687" s="151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>
      <c r="A7688" s="126"/>
      <c r="B7688" s="76"/>
      <c r="C7688" s="150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>
      <c r="A7689" s="126"/>
      <c r="B7689" s="74"/>
      <c r="C7689" s="151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>
      <c r="A7690" s="126"/>
      <c r="B7690" s="76"/>
      <c r="C7690" s="150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>
      <c r="A7691" s="126"/>
      <c r="B7691" s="74"/>
      <c r="C7691" s="151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>
      <c r="A7692" s="126"/>
      <c r="B7692" s="76"/>
      <c r="C7692" s="150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>
      <c r="A7693" s="126"/>
      <c r="B7693" s="74"/>
      <c r="C7693" s="151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>
      <c r="A7694" s="126"/>
      <c r="B7694" s="76"/>
      <c r="C7694" s="150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>
      <c r="A7695" s="126"/>
      <c r="B7695" s="74"/>
      <c r="C7695" s="151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>
      <c r="A7696" s="126"/>
      <c r="B7696" s="76"/>
      <c r="C7696" s="150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>
      <c r="A7697" s="126"/>
      <c r="B7697" s="74"/>
      <c r="C7697" s="151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>
      <c r="A7698" s="126"/>
      <c r="B7698" s="76"/>
      <c r="C7698" s="150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>
      <c r="A7699" s="126"/>
      <c r="B7699" s="74"/>
      <c r="C7699" s="151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>
      <c r="A7700" s="126"/>
      <c r="B7700" s="76"/>
      <c r="C7700" s="150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>
      <c r="A7701" s="126"/>
      <c r="B7701" s="74"/>
      <c r="C7701" s="151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>
      <c r="A7702" s="126"/>
      <c r="B7702" s="76"/>
      <c r="C7702" s="150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>
      <c r="A7703" s="126"/>
      <c r="B7703" s="74"/>
      <c r="C7703" s="151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>
      <c r="A7704" s="126"/>
      <c r="B7704" s="76"/>
      <c r="C7704" s="150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>
      <c r="A7705" s="126"/>
      <c r="B7705" s="74"/>
      <c r="C7705" s="151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>
      <c r="A7706" s="126"/>
      <c r="B7706" s="76"/>
      <c r="C7706" s="150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>
      <c r="A7707" s="126"/>
      <c r="B7707" s="74"/>
      <c r="C7707" s="151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>
      <c r="A7708" s="126"/>
      <c r="B7708" s="76"/>
      <c r="C7708" s="150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>
      <c r="A7709" s="126"/>
      <c r="B7709" s="74"/>
      <c r="C7709" s="151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>
      <c r="A7710" s="126"/>
      <c r="B7710" s="76"/>
      <c r="C7710" s="150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>
      <c r="A7711" s="126"/>
      <c r="B7711" s="74"/>
      <c r="C7711" s="151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>
      <c r="A7712" s="126"/>
      <c r="B7712" s="76"/>
      <c r="C7712" s="150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>
      <c r="A7713" s="126"/>
      <c r="B7713" s="74"/>
      <c r="C7713" s="151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>
      <c r="A7714" s="126"/>
      <c r="B7714" s="76"/>
      <c r="C7714" s="150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>
      <c r="A7715" s="126"/>
      <c r="B7715" s="74"/>
      <c r="C7715" s="151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>
      <c r="A7716" s="126"/>
      <c r="B7716" s="76"/>
      <c r="C7716" s="150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>
      <c r="A7717" s="126"/>
      <c r="B7717" s="74"/>
      <c r="C7717" s="151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>
      <c r="A7718" s="126"/>
      <c r="B7718" s="76"/>
      <c r="C7718" s="150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>
      <c r="A7719" s="126"/>
      <c r="B7719" s="74"/>
      <c r="C7719" s="151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>
      <c r="A7720" s="126"/>
      <c r="B7720" s="76"/>
      <c r="C7720" s="150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>
      <c r="A7721" s="126"/>
      <c r="B7721" s="74"/>
      <c r="C7721" s="151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>
      <c r="A7722" s="126"/>
      <c r="B7722" s="76"/>
      <c r="C7722" s="150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>
      <c r="A7723" s="126"/>
      <c r="B7723" s="74"/>
      <c r="C7723" s="151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>
      <c r="A7724" s="126"/>
      <c r="B7724" s="76"/>
      <c r="C7724" s="150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>
      <c r="A7725" s="126"/>
      <c r="B7725" s="74"/>
      <c r="C7725" s="151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>
      <c r="A7726" s="126"/>
      <c r="B7726" s="76"/>
      <c r="C7726" s="150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>
      <c r="A7727" s="126"/>
      <c r="B7727" s="74"/>
      <c r="C7727" s="151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>
      <c r="A7728" s="126"/>
      <c r="B7728" s="76"/>
      <c r="C7728" s="150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>
      <c r="A7729" s="126"/>
      <c r="B7729" s="74"/>
      <c r="C7729" s="151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>
      <c r="A7730" s="126"/>
      <c r="B7730" s="76"/>
      <c r="C7730" s="150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>
      <c r="A7731" s="126"/>
      <c r="B7731" s="74"/>
      <c r="C7731" s="151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>
      <c r="A7732" s="126"/>
      <c r="B7732" s="76"/>
      <c r="C7732" s="150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>
      <c r="A7733" s="126"/>
      <c r="B7733" s="74"/>
      <c r="C7733" s="151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>
      <c r="A7734" s="126"/>
      <c r="B7734" s="76"/>
      <c r="C7734" s="150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>
      <c r="A7735" s="126"/>
      <c r="B7735" s="74"/>
      <c r="C7735" s="151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>
      <c r="A7736" s="126"/>
      <c r="B7736" s="76"/>
      <c r="C7736" s="150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>
      <c r="A7737" s="126"/>
      <c r="B7737" s="74"/>
      <c r="C7737" s="151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>
      <c r="A7738" s="126"/>
      <c r="B7738" s="76"/>
      <c r="C7738" s="150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>
      <c r="A7739" s="126"/>
      <c r="B7739" s="74"/>
      <c r="C7739" s="151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>
      <c r="A7740" s="126"/>
      <c r="B7740" s="76"/>
      <c r="C7740" s="150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>
      <c r="A7741" s="126"/>
      <c r="B7741" s="74"/>
      <c r="C7741" s="151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>
      <c r="A7742" s="126"/>
      <c r="B7742" s="76"/>
      <c r="C7742" s="150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>
      <c r="A7743" s="126"/>
      <c r="B7743" s="74"/>
      <c r="C7743" s="151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>
      <c r="A7744" s="126"/>
      <c r="B7744" s="76"/>
      <c r="C7744" s="150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>
      <c r="A7745" s="126"/>
      <c r="B7745" s="74"/>
      <c r="C7745" s="151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>
      <c r="A7746" s="126"/>
      <c r="B7746" s="76"/>
      <c r="C7746" s="150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>
      <c r="A7747" s="126"/>
      <c r="B7747" s="74"/>
      <c r="C7747" s="151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>
      <c r="A7748" s="126"/>
      <c r="B7748" s="76"/>
      <c r="C7748" s="150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>
      <c r="A7749" s="126"/>
      <c r="B7749" s="74"/>
      <c r="C7749" s="151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>
      <c r="A7750" s="126"/>
      <c r="B7750" s="76"/>
      <c r="C7750" s="150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>
      <c r="A7751" s="126"/>
      <c r="B7751" s="74"/>
      <c r="C7751" s="151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>
      <c r="A7752" s="126"/>
      <c r="B7752" s="76"/>
      <c r="C7752" s="150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>
      <c r="A7753" s="126"/>
      <c r="B7753" s="74"/>
      <c r="C7753" s="151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>
      <c r="A7754" s="126"/>
      <c r="B7754" s="76"/>
      <c r="C7754" s="150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>
      <c r="A7755" s="126"/>
      <c r="B7755" s="74"/>
      <c r="C7755" s="151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>
      <c r="A7756" s="126"/>
      <c r="B7756" s="76"/>
      <c r="C7756" s="150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>
      <c r="A7757" s="126"/>
      <c r="B7757" s="74"/>
      <c r="C7757" s="151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>
      <c r="A7758" s="126"/>
      <c r="B7758" s="76"/>
      <c r="C7758" s="150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>
      <c r="A7759" s="126"/>
      <c r="B7759" s="74"/>
      <c r="C7759" s="151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>
      <c r="A7760" s="126"/>
      <c r="B7760" s="76"/>
      <c r="C7760" s="150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>
      <c r="A7761" s="126"/>
      <c r="B7761" s="74"/>
      <c r="C7761" s="151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>
      <c r="A7762" s="126"/>
      <c r="B7762" s="76"/>
      <c r="C7762" s="150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>
      <c r="A7763" s="126"/>
      <c r="B7763" s="74"/>
      <c r="C7763" s="151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>
      <c r="A7764" s="126"/>
      <c r="B7764" s="76"/>
      <c r="C7764" s="150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>
      <c r="A7765" s="126"/>
      <c r="B7765" s="74"/>
      <c r="C7765" s="151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>
      <c r="A7766" s="126"/>
      <c r="B7766" s="76"/>
      <c r="C7766" s="150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>
      <c r="A7767" s="126"/>
      <c r="B7767" s="74"/>
      <c r="C7767" s="151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>
      <c r="A7768" s="126"/>
      <c r="B7768" s="76"/>
      <c r="C7768" s="150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>
      <c r="A7769" s="126"/>
      <c r="B7769" s="74"/>
      <c r="C7769" s="151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>
      <c r="A7770" s="126"/>
      <c r="B7770" s="76"/>
      <c r="C7770" s="150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>
      <c r="A7771" s="126"/>
      <c r="B7771" s="74"/>
      <c r="C7771" s="151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>
      <c r="A7772" s="126"/>
      <c r="B7772" s="76"/>
      <c r="C7772" s="150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>
      <c r="A7773" s="126"/>
      <c r="B7773" s="74"/>
      <c r="C7773" s="151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>
      <c r="A7774" s="126"/>
      <c r="B7774" s="76"/>
      <c r="C7774" s="150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>
      <c r="A7775" s="126"/>
      <c r="B7775" s="74"/>
      <c r="C7775" s="151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>
      <c r="A7776" s="126"/>
      <c r="B7776" s="76"/>
      <c r="C7776" s="150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>
      <c r="A7777" s="126"/>
      <c r="B7777" s="74"/>
      <c r="C7777" s="151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>
      <c r="A7778" s="126"/>
      <c r="B7778" s="76"/>
      <c r="C7778" s="150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>
      <c r="A7779" s="126"/>
      <c r="B7779" s="74"/>
      <c r="C7779" s="151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>
      <c r="A7780" s="126"/>
      <c r="B7780" s="76"/>
      <c r="C7780" s="150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>
      <c r="A7781" s="126"/>
      <c r="B7781" s="74"/>
      <c r="C7781" s="151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>
      <c r="A7782" s="126"/>
      <c r="B7782" s="76"/>
      <c r="C7782" s="150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>
      <c r="A7783" s="126"/>
      <c r="B7783" s="74"/>
      <c r="C7783" s="151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>
      <c r="A7784" s="126"/>
      <c r="B7784" s="76"/>
      <c r="C7784" s="150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>
      <c r="A7785" s="126"/>
      <c r="B7785" s="74"/>
      <c r="C7785" s="151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>
      <c r="A7786" s="126"/>
      <c r="B7786" s="76"/>
      <c r="C7786" s="150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>
      <c r="A7787" s="126"/>
      <c r="B7787" s="74"/>
      <c r="C7787" s="151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>
      <c r="A7788" s="126"/>
      <c r="B7788" s="76"/>
      <c r="C7788" s="150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>
      <c r="A7789" s="126"/>
      <c r="B7789" s="74"/>
      <c r="C7789" s="151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>
      <c r="A7790" s="126"/>
      <c r="B7790" s="76"/>
      <c r="C7790" s="150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>
      <c r="A7791" s="126"/>
      <c r="B7791" s="74"/>
      <c r="C7791" s="151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>
      <c r="A7792" s="126"/>
      <c r="B7792" s="76"/>
      <c r="C7792" s="150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>
      <c r="A7793" s="126"/>
      <c r="B7793" s="74"/>
      <c r="C7793" s="151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>
      <c r="A7794" s="126"/>
      <c r="B7794" s="76"/>
      <c r="C7794" s="150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>
      <c r="A7795" s="126"/>
      <c r="B7795" s="74"/>
      <c r="C7795" s="151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>
      <c r="A7796" s="126"/>
      <c r="B7796" s="76"/>
      <c r="C7796" s="150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>
      <c r="A7797" s="126"/>
      <c r="B7797" s="74"/>
      <c r="C7797" s="151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>
      <c r="A7798" s="126"/>
      <c r="B7798" s="76"/>
      <c r="C7798" s="150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>
      <c r="A7799" s="126"/>
      <c r="B7799" s="74"/>
      <c r="C7799" s="151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>
      <c r="A7800" s="126"/>
      <c r="B7800" s="76"/>
      <c r="C7800" s="150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>
      <c r="A7801" s="126"/>
      <c r="B7801" s="74"/>
      <c r="C7801" s="151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>
      <c r="A7802" s="126"/>
      <c r="B7802" s="76"/>
      <c r="C7802" s="150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>
      <c r="A7803" s="126"/>
      <c r="B7803" s="74"/>
      <c r="C7803" s="151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>
      <c r="A7804" s="126"/>
      <c r="B7804" s="76"/>
      <c r="C7804" s="150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>
      <c r="A7805" s="126"/>
      <c r="B7805" s="74"/>
      <c r="C7805" s="151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>
      <c r="A7806" s="126"/>
      <c r="B7806" s="76"/>
      <c r="C7806" s="150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>
      <c r="A7807" s="126"/>
      <c r="B7807" s="74"/>
      <c r="C7807" s="151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>
      <c r="A7808" s="126"/>
      <c r="B7808" s="76"/>
      <c r="C7808" s="150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>
      <c r="A7809" s="126"/>
      <c r="B7809" s="74"/>
      <c r="C7809" s="151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>
      <c r="A7810" s="126"/>
      <c r="B7810" s="76"/>
      <c r="C7810" s="150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>
      <c r="A7811" s="126"/>
      <c r="B7811" s="74"/>
      <c r="C7811" s="151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>
      <c r="A7812" s="126"/>
      <c r="B7812" s="76"/>
      <c r="C7812" s="150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>
      <c r="A7813" s="126"/>
      <c r="B7813" s="74"/>
      <c r="C7813" s="151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>
      <c r="A7814" s="126"/>
      <c r="B7814" s="76"/>
      <c r="C7814" s="150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>
      <c r="A7815" s="126"/>
      <c r="B7815" s="74"/>
      <c r="C7815" s="151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>
      <c r="A7816" s="126"/>
      <c r="B7816" s="76"/>
      <c r="C7816" s="150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>
      <c r="A7817" s="126"/>
      <c r="B7817" s="74"/>
      <c r="C7817" s="151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>
      <c r="A7818" s="126"/>
      <c r="B7818" s="76"/>
      <c r="C7818" s="150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>
      <c r="A7819" s="126"/>
      <c r="B7819" s="74"/>
      <c r="C7819" s="151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>
      <c r="A7820" s="126"/>
      <c r="B7820" s="76"/>
      <c r="C7820" s="150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>
      <c r="A7821" s="126"/>
      <c r="B7821" s="74"/>
      <c r="C7821" s="151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>
      <c r="A7822" s="126"/>
      <c r="B7822" s="76"/>
      <c r="C7822" s="150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>
      <c r="A7823" s="126"/>
      <c r="B7823" s="74"/>
      <c r="C7823" s="151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>
      <c r="A7824" s="126"/>
      <c r="B7824" s="76"/>
      <c r="C7824" s="150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>
      <c r="A7825" s="126"/>
      <c r="B7825" s="74"/>
      <c r="C7825" s="151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>
      <c r="A7826" s="126"/>
      <c r="B7826" s="76"/>
      <c r="C7826" s="150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>
      <c r="A7827" s="126"/>
      <c r="B7827" s="74"/>
      <c r="C7827" s="151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>
      <c r="A7828" s="126"/>
      <c r="B7828" s="76"/>
      <c r="C7828" s="150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>
      <c r="A7829" s="126"/>
      <c r="B7829" s="74"/>
      <c r="C7829" s="151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>
      <c r="A7830" s="126"/>
      <c r="B7830" s="76"/>
      <c r="C7830" s="150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>
      <c r="A7831" s="126"/>
      <c r="B7831" s="74"/>
      <c r="C7831" s="151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>
      <c r="A7832" s="126"/>
      <c r="B7832" s="76"/>
      <c r="C7832" s="150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>
      <c r="A7833" s="126"/>
      <c r="B7833" s="74"/>
      <c r="C7833" s="151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>
      <c r="A7834" s="126"/>
      <c r="B7834" s="76"/>
      <c r="C7834" s="150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>
      <c r="A7835" s="126"/>
      <c r="B7835" s="74"/>
      <c r="C7835" s="151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>
      <c r="A7836" s="126"/>
      <c r="B7836" s="76"/>
      <c r="C7836" s="150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>
      <c r="A7837" s="126"/>
      <c r="B7837" s="74"/>
      <c r="C7837" s="151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>
      <c r="A7838" s="126"/>
      <c r="B7838" s="76"/>
      <c r="C7838" s="150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>
      <c r="A7839" s="126"/>
      <c r="B7839" s="74"/>
      <c r="C7839" s="151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>
      <c r="A7840" s="126"/>
      <c r="B7840" s="76"/>
      <c r="C7840" s="150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>
      <c r="A7841" s="126"/>
      <c r="B7841" s="74"/>
      <c r="C7841" s="151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>
      <c r="A7842" s="126"/>
      <c r="B7842" s="76"/>
      <c r="C7842" s="150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>
      <c r="A7843" s="126"/>
      <c r="B7843" s="74"/>
      <c r="C7843" s="151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>
      <c r="A7844" s="126"/>
      <c r="B7844" s="76"/>
      <c r="C7844" s="150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>
      <c r="A7845" s="126"/>
      <c r="B7845" s="74"/>
      <c r="C7845" s="151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>
      <c r="A7846" s="126"/>
      <c r="B7846" s="76"/>
      <c r="C7846" s="150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>
      <c r="A7847" s="126"/>
      <c r="B7847" s="74"/>
      <c r="C7847" s="151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>
      <c r="A7848" s="126"/>
      <c r="B7848" s="76"/>
      <c r="C7848" s="150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>
      <c r="A7849" s="126"/>
      <c r="B7849" s="74"/>
      <c r="C7849" s="151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>
      <c r="A7850" s="126"/>
      <c r="B7850" s="76"/>
      <c r="C7850" s="150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>
      <c r="A7851" s="126"/>
      <c r="B7851" s="74"/>
      <c r="C7851" s="151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>
      <c r="A7852" s="126"/>
      <c r="B7852" s="76"/>
      <c r="C7852" s="150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>
      <c r="A7853" s="126"/>
      <c r="B7853" s="74"/>
      <c r="C7853" s="151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>
      <c r="A7854" s="126"/>
      <c r="B7854" s="76"/>
      <c r="C7854" s="150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>
      <c r="A7855" s="126"/>
      <c r="B7855" s="74"/>
      <c r="C7855" s="151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>
      <c r="A7856" s="126"/>
      <c r="B7856" s="76"/>
      <c r="C7856" s="150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>
      <c r="A7857" s="126"/>
      <c r="B7857" s="74"/>
      <c r="C7857" s="151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>
      <c r="A7858" s="126"/>
      <c r="B7858" s="76"/>
      <c r="C7858" s="150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>
      <c r="A7859" s="126"/>
      <c r="B7859" s="74"/>
      <c r="C7859" s="151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>
      <c r="A7860" s="126"/>
      <c r="B7860" s="76"/>
      <c r="C7860" s="150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>
      <c r="A7861" s="126"/>
      <c r="B7861" s="74"/>
      <c r="C7861" s="151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>
      <c r="A7862" s="126"/>
      <c r="B7862" s="76"/>
      <c r="C7862" s="150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>
      <c r="A7863" s="126"/>
      <c r="B7863" s="74"/>
      <c r="C7863" s="151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>
      <c r="A7864" s="126"/>
      <c r="B7864" s="76"/>
      <c r="C7864" s="150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>
      <c r="A7865" s="126"/>
      <c r="B7865" s="74"/>
      <c r="C7865" s="151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>
      <c r="A7866" s="126"/>
      <c r="B7866" s="76"/>
      <c r="C7866" s="150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>
      <c r="A7867" s="126"/>
      <c r="B7867" s="74"/>
      <c r="C7867" s="151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>
      <c r="A7868" s="126"/>
      <c r="B7868" s="76"/>
      <c r="C7868" s="150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>
      <c r="A7869" s="126"/>
      <c r="B7869" s="74"/>
      <c r="C7869" s="151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>
      <c r="A7870" s="126"/>
      <c r="B7870" s="76"/>
      <c r="C7870" s="150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>
      <c r="A7871" s="126"/>
      <c r="B7871" s="74"/>
      <c r="C7871" s="151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>
      <c r="A7872" s="126"/>
      <c r="B7872" s="76"/>
      <c r="C7872" s="150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>
      <c r="A7873" s="126"/>
      <c r="B7873" s="74"/>
      <c r="C7873" s="151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>
      <c r="A7874" s="126"/>
      <c r="B7874" s="76"/>
      <c r="C7874" s="150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>
      <c r="A7875" s="126"/>
      <c r="B7875" s="74"/>
      <c r="C7875" s="151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>
      <c r="A7876" s="126"/>
      <c r="B7876" s="76"/>
      <c r="C7876" s="150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>
      <c r="A7877" s="126"/>
      <c r="B7877" s="74"/>
      <c r="C7877" s="151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>
      <c r="A7878" s="126"/>
      <c r="B7878" s="76"/>
      <c r="C7878" s="150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>
      <c r="A7879" s="126"/>
      <c r="B7879" s="74"/>
      <c r="C7879" s="151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>
      <c r="A7880" s="126"/>
      <c r="B7880" s="76"/>
      <c r="C7880" s="150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>
      <c r="A7881" s="126"/>
      <c r="B7881" s="74"/>
      <c r="C7881" s="151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>
      <c r="A7882" s="126"/>
      <c r="B7882" s="76"/>
      <c r="C7882" s="150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>
      <c r="A7883" s="126"/>
      <c r="B7883" s="74"/>
      <c r="C7883" s="151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>
      <c r="A7884" s="126"/>
      <c r="B7884" s="76"/>
      <c r="C7884" s="150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>
      <c r="A7885" s="126"/>
      <c r="B7885" s="74"/>
      <c r="C7885" s="151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>
      <c r="A7886" s="126"/>
      <c r="B7886" s="76"/>
      <c r="C7886" s="150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>
      <c r="A7887" s="126"/>
      <c r="B7887" s="74"/>
      <c r="C7887" s="151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>
      <c r="A7888" s="126"/>
      <c r="B7888" s="76"/>
      <c r="C7888" s="150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>
      <c r="A7889" s="126"/>
      <c r="B7889" s="74"/>
      <c r="C7889" s="151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>
      <c r="A7890" s="126"/>
      <c r="B7890" s="76"/>
      <c r="C7890" s="150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>
      <c r="A7891" s="126"/>
      <c r="B7891" s="74"/>
      <c r="C7891" s="151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>
      <c r="A7892" s="126"/>
      <c r="B7892" s="76"/>
      <c r="C7892" s="150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>
      <c r="A7893" s="126"/>
      <c r="B7893" s="74"/>
      <c r="C7893" s="151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>
      <c r="A7894" s="126"/>
      <c r="B7894" s="76"/>
      <c r="C7894" s="150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>
      <c r="A7895" s="126"/>
      <c r="B7895" s="74"/>
      <c r="C7895" s="151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>
      <c r="A7896" s="126"/>
      <c r="B7896" s="76"/>
      <c r="C7896" s="150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>
      <c r="A7897" s="126"/>
      <c r="B7897" s="74"/>
      <c r="C7897" s="151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>
      <c r="A7898" s="126"/>
      <c r="B7898" s="76"/>
      <c r="C7898" s="150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>
      <c r="A7899" s="126"/>
      <c r="B7899" s="74"/>
      <c r="C7899" s="151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>
      <c r="A7900" s="126"/>
      <c r="B7900" s="76"/>
      <c r="C7900" s="150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>
      <c r="A7901" s="126"/>
      <c r="B7901" s="74"/>
      <c r="C7901" s="151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>
      <c r="A7902" s="126"/>
      <c r="B7902" s="76"/>
      <c r="C7902" s="150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>
      <c r="A7903" s="126"/>
      <c r="B7903" s="74"/>
      <c r="C7903" s="151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>
      <c r="A7904" s="126"/>
      <c r="B7904" s="76"/>
      <c r="C7904" s="150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>
      <c r="A7905" s="126"/>
      <c r="B7905" s="74"/>
      <c r="C7905" s="151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>
      <c r="A7906" s="126"/>
      <c r="B7906" s="76"/>
      <c r="C7906" s="150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>
      <c r="A7907" s="126"/>
      <c r="B7907" s="74"/>
      <c r="C7907" s="151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>
      <c r="A7908" s="126"/>
      <c r="B7908" s="76"/>
      <c r="C7908" s="150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>
      <c r="A7909" s="126"/>
      <c r="B7909" s="74"/>
      <c r="C7909" s="151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>
      <c r="A7910" s="126"/>
      <c r="B7910" s="76"/>
      <c r="C7910" s="150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>
      <c r="A7911" s="126"/>
      <c r="B7911" s="74"/>
      <c r="C7911" s="151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>
      <c r="A7912" s="126"/>
      <c r="B7912" s="76"/>
      <c r="C7912" s="150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>
      <c r="A7913" s="126"/>
      <c r="B7913" s="74"/>
      <c r="C7913" s="151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>
      <c r="A7914" s="126"/>
      <c r="B7914" s="76"/>
      <c r="C7914" s="150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>
      <c r="A7915" s="126"/>
      <c r="B7915" s="74"/>
      <c r="C7915" s="151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>
      <c r="A7916" s="126"/>
      <c r="B7916" s="76"/>
      <c r="C7916" s="150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>
      <c r="A7917" s="126"/>
      <c r="B7917" s="74"/>
      <c r="C7917" s="151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>
      <c r="A7918" s="126"/>
      <c r="B7918" s="76"/>
      <c r="C7918" s="150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>
      <c r="A7919" s="126"/>
      <c r="B7919" s="74"/>
      <c r="C7919" s="151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>
      <c r="A7920" s="126"/>
      <c r="B7920" s="76"/>
      <c r="C7920" s="150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>
      <c r="A7921" s="126"/>
      <c r="B7921" s="74"/>
      <c r="C7921" s="151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>
      <c r="A7922" s="126"/>
      <c r="B7922" s="76"/>
      <c r="C7922" s="150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>
      <c r="A7923" s="126"/>
      <c r="B7923" s="74"/>
      <c r="C7923" s="151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>
      <c r="A7924" s="126"/>
      <c r="B7924" s="76"/>
      <c r="C7924" s="150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>
      <c r="A7925" s="126"/>
      <c r="B7925" s="74"/>
      <c r="C7925" s="151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>
      <c r="A7926" s="126"/>
      <c r="B7926" s="76"/>
      <c r="C7926" s="150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>
      <c r="A7927" s="126"/>
      <c r="B7927" s="74"/>
      <c r="C7927" s="151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>
      <c r="A7928" s="126"/>
      <c r="B7928" s="76"/>
      <c r="C7928" s="150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>
      <c r="A7929" s="126"/>
      <c r="B7929" s="74"/>
      <c r="C7929" s="151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>
      <c r="A7930" s="126"/>
      <c r="B7930" s="76"/>
      <c r="C7930" s="150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>
      <c r="A7931" s="126"/>
      <c r="B7931" s="74"/>
      <c r="C7931" s="151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>
      <c r="A7932" s="126"/>
      <c r="B7932" s="76"/>
      <c r="C7932" s="150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>
      <c r="A7933" s="126"/>
      <c r="B7933" s="74"/>
      <c r="C7933" s="151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>
      <c r="A7934" s="126"/>
      <c r="B7934" s="76"/>
      <c r="C7934" s="150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>
      <c r="A7935" s="126"/>
      <c r="B7935" s="74"/>
      <c r="C7935" s="151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>
      <c r="A7936" s="126"/>
      <c r="B7936" s="76"/>
      <c r="C7936" s="150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>
      <c r="A7937" s="126"/>
      <c r="B7937" s="74"/>
      <c r="C7937" s="151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>
      <c r="A7938" s="126"/>
      <c r="B7938" s="76"/>
      <c r="C7938" s="150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>
      <c r="A7939" s="126"/>
      <c r="B7939" s="74"/>
      <c r="C7939" s="151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>
      <c r="A7940" s="126"/>
      <c r="B7940" s="76"/>
      <c r="C7940" s="150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>
      <c r="A7941" s="126"/>
      <c r="B7941" s="74"/>
      <c r="C7941" s="151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>
      <c r="A7942" s="126"/>
      <c r="B7942" s="76"/>
      <c r="C7942" s="150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>
      <c r="A7943" s="126"/>
      <c r="B7943" s="74"/>
      <c r="C7943" s="151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>
      <c r="A7944" s="126"/>
      <c r="B7944" s="76"/>
      <c r="C7944" s="150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>
      <c r="A7945" s="126"/>
      <c r="B7945" s="74"/>
      <c r="C7945" s="151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>
      <c r="A7946" s="126"/>
      <c r="B7946" s="76"/>
      <c r="C7946" s="150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>
      <c r="A7947" s="126"/>
      <c r="B7947" s="74"/>
      <c r="C7947" s="151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>
      <c r="A7948" s="126"/>
      <c r="B7948" s="76"/>
      <c r="C7948" s="150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>
      <c r="A7949" s="126"/>
      <c r="B7949" s="74"/>
      <c r="C7949" s="151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>
      <c r="A7950" s="126"/>
      <c r="B7950" s="76"/>
      <c r="C7950" s="150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>
      <c r="A7951" s="126"/>
      <c r="B7951" s="74"/>
      <c r="C7951" s="151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>
      <c r="A7952" s="126"/>
      <c r="B7952" s="76"/>
      <c r="C7952" s="150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>
      <c r="A7953" s="126"/>
      <c r="B7953" s="74"/>
      <c r="C7953" s="151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>
      <c r="A7954" s="126"/>
      <c r="B7954" s="76"/>
      <c r="C7954" s="150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>
      <c r="A7955" s="126"/>
      <c r="B7955" s="74"/>
      <c r="C7955" s="151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>
      <c r="A7956" s="126"/>
      <c r="B7956" s="76"/>
      <c r="C7956" s="150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>
      <c r="A7957" s="126"/>
      <c r="B7957" s="74"/>
      <c r="C7957" s="151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>
      <c r="A7958" s="126"/>
      <c r="B7958" s="76"/>
      <c r="C7958" s="150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>
      <c r="A7959" s="126"/>
      <c r="B7959" s="74"/>
      <c r="C7959" s="151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>
      <c r="A7960" s="126"/>
      <c r="B7960" s="76"/>
      <c r="C7960" s="150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>
      <c r="A7961" s="126"/>
      <c r="B7961" s="74"/>
      <c r="C7961" s="151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>
      <c r="A7962" s="126"/>
      <c r="B7962" s="76"/>
      <c r="C7962" s="150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>
      <c r="A7963" s="126"/>
      <c r="B7963" s="74"/>
      <c r="C7963" s="151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>
      <c r="A7964" s="126"/>
      <c r="B7964" s="76"/>
      <c r="C7964" s="150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>
      <c r="A7965" s="126"/>
      <c r="B7965" s="74"/>
      <c r="C7965" s="151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>
      <c r="A7966" s="126"/>
      <c r="B7966" s="76"/>
      <c r="C7966" s="150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>
      <c r="A7967" s="126"/>
      <c r="B7967" s="74"/>
      <c r="C7967" s="151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>
      <c r="A7968" s="126"/>
      <c r="B7968" s="76"/>
      <c r="C7968" s="150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>
      <c r="A7969" s="126"/>
      <c r="B7969" s="74"/>
      <c r="C7969" s="151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>
      <c r="A7970" s="126"/>
      <c r="B7970" s="76"/>
      <c r="C7970" s="150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>
      <c r="A7971" s="126"/>
      <c r="B7971" s="74"/>
      <c r="C7971" s="151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>
      <c r="A7972" s="126"/>
      <c r="B7972" s="76"/>
      <c r="C7972" s="150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>
      <c r="A7973" s="126"/>
      <c r="B7973" s="74"/>
      <c r="C7973" s="151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>
      <c r="A7974" s="126"/>
      <c r="B7974" s="76"/>
      <c r="C7974" s="150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>
      <c r="A7975" s="126"/>
      <c r="B7975" s="74"/>
      <c r="C7975" s="151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>
      <c r="A7976" s="126"/>
      <c r="B7976" s="76"/>
      <c r="C7976" s="150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>
      <c r="A7977" s="126"/>
      <c r="B7977" s="74"/>
      <c r="C7977" s="151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>
      <c r="A7978" s="126"/>
      <c r="B7978" s="76"/>
      <c r="C7978" s="150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>
      <c r="A7979" s="126"/>
      <c r="B7979" s="74"/>
      <c r="C7979" s="151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>
      <c r="A7980" s="126"/>
      <c r="B7980" s="76"/>
      <c r="C7980" s="150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>
      <c r="A7981" s="126"/>
      <c r="B7981" s="74"/>
      <c r="C7981" s="151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>
      <c r="A7982" s="126"/>
      <c r="B7982" s="76"/>
      <c r="C7982" s="150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>
      <c r="A7983" s="126"/>
      <c r="B7983" s="74"/>
      <c r="C7983" s="151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>
      <c r="A7984" s="126"/>
      <c r="B7984" s="76"/>
      <c r="C7984" s="150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>
      <c r="A7985" s="126"/>
      <c r="B7985" s="74"/>
      <c r="C7985" s="151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>
      <c r="A7986" s="126"/>
      <c r="B7986" s="76"/>
      <c r="C7986" s="150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>
      <c r="A7987" s="126"/>
      <c r="B7987" s="74"/>
      <c r="C7987" s="151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>
      <c r="A7988" s="126"/>
      <c r="B7988" s="76"/>
      <c r="C7988" s="150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>
      <c r="A7989" s="126"/>
      <c r="B7989" s="74"/>
      <c r="C7989" s="151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>
      <c r="A7990" s="126"/>
      <c r="B7990" s="76"/>
      <c r="C7990" s="150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>
      <c r="A7991" s="126"/>
      <c r="B7991" s="74"/>
      <c r="C7991" s="151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>
      <c r="A7992" s="126"/>
      <c r="B7992" s="76"/>
      <c r="C7992" s="150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>
      <c r="A7993" s="126"/>
      <c r="B7993" s="74"/>
      <c r="C7993" s="151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>
      <c r="A7994" s="126"/>
      <c r="B7994" s="76"/>
      <c r="C7994" s="150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>
      <c r="A7995" s="126"/>
      <c r="B7995" s="74"/>
      <c r="C7995" s="151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>
      <c r="A7996" s="126"/>
      <c r="B7996" s="76"/>
      <c r="C7996" s="150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>
      <c r="A7997" s="126"/>
      <c r="B7997" s="74"/>
      <c r="C7997" s="151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>
      <c r="A7998" s="126"/>
      <c r="B7998" s="76"/>
      <c r="C7998" s="150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>
      <c r="A7999" s="126"/>
      <c r="B7999" s="74"/>
      <c r="C7999" s="151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>
      <c r="A8000" s="126"/>
      <c r="B8000" s="76"/>
      <c r="C8000" s="150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>
      <c r="A8001" s="126"/>
      <c r="B8001" s="74"/>
      <c r="C8001" s="151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>
      <c r="A8002" s="126"/>
      <c r="B8002" s="76"/>
      <c r="C8002" s="150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>
      <c r="A8003" s="126"/>
      <c r="B8003" s="74"/>
      <c r="C8003" s="151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>
      <c r="A8004" s="126"/>
      <c r="B8004" s="76"/>
      <c r="C8004" s="150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>
      <c r="A8005" s="126"/>
      <c r="B8005" s="74"/>
      <c r="C8005" s="151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>
      <c r="A8006" s="126"/>
      <c r="B8006" s="76"/>
      <c r="C8006" s="150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>
      <c r="A8007" s="126"/>
      <c r="B8007" s="74"/>
      <c r="C8007" s="151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>
      <c r="A8008" s="126"/>
      <c r="B8008" s="76"/>
      <c r="C8008" s="150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>
      <c r="A8009" s="126"/>
      <c r="B8009" s="74"/>
      <c r="C8009" s="151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>
      <c r="A8010" s="126"/>
      <c r="B8010" s="76"/>
      <c r="C8010" s="150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>
      <c r="A8011" s="126"/>
      <c r="B8011" s="74"/>
      <c r="C8011" s="151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>
      <c r="A8012" s="126"/>
      <c r="B8012" s="76"/>
      <c r="C8012" s="150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>
      <c r="A8013" s="126"/>
      <c r="B8013" s="74"/>
      <c r="C8013" s="151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>
      <c r="A8014" s="126"/>
      <c r="B8014" s="76"/>
      <c r="C8014" s="150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>
      <c r="A8015" s="126"/>
      <c r="B8015" s="74"/>
      <c r="C8015" s="151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>
      <c r="A8016" s="126"/>
      <c r="B8016" s="76"/>
      <c r="C8016" s="150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>
      <c r="A8017" s="126"/>
      <c r="B8017" s="74"/>
      <c r="C8017" s="151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>
      <c r="A8018" s="126"/>
      <c r="B8018" s="76"/>
      <c r="C8018" s="150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>
      <c r="A8019" s="126"/>
      <c r="B8019" s="74"/>
      <c r="C8019" s="151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>
      <c r="A8020" s="126"/>
      <c r="B8020" s="76"/>
      <c r="C8020" s="150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>
      <c r="A8021" s="126"/>
      <c r="B8021" s="74"/>
      <c r="C8021" s="151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>
      <c r="A8022" s="126"/>
      <c r="B8022" s="76"/>
      <c r="C8022" s="150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>
      <c r="A8023" s="126"/>
      <c r="B8023" s="74"/>
      <c r="C8023" s="151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>
      <c r="A8024" s="126"/>
      <c r="B8024" s="76"/>
      <c r="C8024" s="150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>
      <c r="A8025" s="126"/>
      <c r="B8025" s="74"/>
      <c r="C8025" s="151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>
      <c r="A8026" s="126"/>
      <c r="B8026" s="76"/>
      <c r="C8026" s="150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>
      <c r="A8027" s="126"/>
      <c r="B8027" s="74"/>
      <c r="C8027" s="151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>
      <c r="A8028" s="126"/>
      <c r="B8028" s="76"/>
      <c r="C8028" s="150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>
      <c r="A8029" s="126"/>
      <c r="B8029" s="74"/>
      <c r="C8029" s="151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>
      <c r="A8030" s="126"/>
      <c r="B8030" s="76"/>
      <c r="C8030" s="150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>
      <c r="A8031" s="126"/>
      <c r="B8031" s="74"/>
      <c r="C8031" s="151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>
      <c r="A8032" s="126"/>
      <c r="B8032" s="76"/>
      <c r="C8032" s="150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>
      <c r="A8033" s="126"/>
      <c r="B8033" s="74"/>
      <c r="C8033" s="151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>
      <c r="A8034" s="126"/>
      <c r="B8034" s="76"/>
      <c r="C8034" s="150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>
      <c r="A8035" s="126"/>
      <c r="B8035" s="74"/>
      <c r="C8035" s="151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>
      <c r="A8036" s="126"/>
      <c r="B8036" s="76"/>
      <c r="C8036" s="150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>
      <c r="A8037" s="126"/>
      <c r="B8037" s="74"/>
      <c r="C8037" s="151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>
      <c r="A8038" s="126"/>
      <c r="B8038" s="76"/>
      <c r="C8038" s="150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>
      <c r="A8039" s="126"/>
      <c r="B8039" s="74"/>
      <c r="C8039" s="151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>
      <c r="A8040" s="126"/>
      <c r="B8040" s="76"/>
      <c r="C8040" s="150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>
      <c r="A8041" s="126"/>
      <c r="B8041" s="74"/>
      <c r="C8041" s="151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>
      <c r="A8042" s="126"/>
      <c r="B8042" s="76"/>
      <c r="C8042" s="150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>
      <c r="A8043" s="126"/>
      <c r="B8043" s="74"/>
      <c r="C8043" s="151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>
      <c r="A8044" s="126"/>
      <c r="B8044" s="76"/>
      <c r="C8044" s="150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>
      <c r="A8045" s="126"/>
      <c r="B8045" s="74"/>
      <c r="C8045" s="151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>
      <c r="A8046" s="126"/>
      <c r="B8046" s="76"/>
      <c r="C8046" s="150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>
      <c r="A8047" s="126"/>
      <c r="B8047" s="74"/>
      <c r="C8047" s="151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>
      <c r="A8048" s="126"/>
      <c r="B8048" s="76"/>
      <c r="C8048" s="150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>
      <c r="A8049" s="126"/>
      <c r="B8049" s="74"/>
      <c r="C8049" s="151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>
      <c r="A8050" s="126"/>
      <c r="B8050" s="76"/>
      <c r="C8050" s="150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>
      <c r="A8051" s="126"/>
      <c r="B8051" s="74"/>
      <c r="C8051" s="151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>
      <c r="A8052" s="126"/>
      <c r="B8052" s="76"/>
      <c r="C8052" s="150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>
      <c r="A8053" s="126"/>
      <c r="B8053" s="74"/>
      <c r="C8053" s="151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>
      <c r="A8054" s="126"/>
      <c r="B8054" s="76"/>
      <c r="C8054" s="150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>
      <c r="A8055" s="126"/>
      <c r="B8055" s="74"/>
      <c r="C8055" s="151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>
      <c r="A8056" s="126"/>
      <c r="B8056" s="76"/>
      <c r="C8056" s="150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>
      <c r="A8057" s="126"/>
      <c r="B8057" s="74"/>
      <c r="C8057" s="151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>
      <c r="A8058" s="126"/>
      <c r="B8058" s="76"/>
      <c r="C8058" s="150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>
      <c r="A8059" s="126"/>
      <c r="B8059" s="74"/>
      <c r="C8059" s="151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>
      <c r="A8060" s="126"/>
      <c r="B8060" s="76"/>
      <c r="C8060" s="150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>
      <c r="A8061" s="126"/>
      <c r="B8061" s="74"/>
      <c r="C8061" s="151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>
      <c r="A8062" s="126"/>
      <c r="B8062" s="76"/>
      <c r="C8062" s="150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>
      <c r="A8063" s="126"/>
      <c r="B8063" s="74"/>
      <c r="C8063" s="151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>
      <c r="A8064" s="126"/>
      <c r="B8064" s="76"/>
      <c r="C8064" s="150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>
      <c r="A8065" s="126"/>
      <c r="B8065" s="74"/>
      <c r="C8065" s="151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>
      <c r="A8066" s="126"/>
      <c r="B8066" s="76"/>
      <c r="C8066" s="150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>
      <c r="A8067" s="126"/>
      <c r="B8067" s="74"/>
      <c r="C8067" s="151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>
      <c r="A8068" s="126"/>
      <c r="B8068" s="76"/>
      <c r="C8068" s="150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>
      <c r="A8069" s="126"/>
      <c r="B8069" s="74"/>
      <c r="C8069" s="151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>
      <c r="A8070" s="126"/>
      <c r="B8070" s="76"/>
      <c r="C8070" s="150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>
      <c r="A8071" s="126"/>
      <c r="B8071" s="74"/>
      <c r="C8071" s="151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>
      <c r="A8072" s="126"/>
      <c r="B8072" s="76"/>
      <c r="C8072" s="150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>
      <c r="A8073" s="126"/>
      <c r="B8073" s="74"/>
      <c r="C8073" s="151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>
      <c r="A8074" s="126"/>
      <c r="B8074" s="76"/>
      <c r="C8074" s="150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>
      <c r="A8075" s="126"/>
      <c r="B8075" s="74"/>
      <c r="C8075" s="151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>
      <c r="A8076" s="126"/>
      <c r="B8076" s="76"/>
      <c r="C8076" s="150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>
      <c r="A8077" s="126"/>
      <c r="B8077" s="74"/>
      <c r="C8077" s="151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>
      <c r="A8078" s="126"/>
      <c r="B8078" s="76"/>
      <c r="C8078" s="150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>
      <c r="A8079" s="126"/>
      <c r="B8079" s="74"/>
      <c r="C8079" s="151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>
      <c r="A8080" s="126"/>
      <c r="B8080" s="76"/>
      <c r="C8080" s="150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>
      <c r="A8081" s="126"/>
      <c r="B8081" s="74"/>
      <c r="C8081" s="151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>
      <c r="A8082" s="126"/>
      <c r="B8082" s="76"/>
      <c r="C8082" s="150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>
      <c r="A8083" s="126"/>
      <c r="B8083" s="74"/>
      <c r="C8083" s="151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>
      <c r="A8084" s="126"/>
      <c r="B8084" s="76"/>
      <c r="C8084" s="150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>
      <c r="A8085" s="126"/>
      <c r="B8085" s="74"/>
      <c r="C8085" s="151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>
      <c r="A8086" s="126"/>
      <c r="B8086" s="76"/>
      <c r="C8086" s="150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>
      <c r="A8087" s="126"/>
      <c r="B8087" s="74"/>
      <c r="C8087" s="151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>
      <c r="A8088" s="126"/>
      <c r="B8088" s="76"/>
      <c r="C8088" s="150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>
      <c r="A8089" s="126"/>
      <c r="B8089" s="74"/>
      <c r="C8089" s="151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>
      <c r="A8090" s="126"/>
      <c r="B8090" s="76"/>
      <c r="C8090" s="150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>
      <c r="A8091" s="126"/>
      <c r="B8091" s="74"/>
      <c r="C8091" s="151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>
      <c r="A8092" s="126"/>
      <c r="B8092" s="76"/>
      <c r="C8092" s="150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>
      <c r="A8093" s="126"/>
      <c r="B8093" s="74"/>
      <c r="C8093" s="151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>
      <c r="A8094" s="126"/>
      <c r="B8094" s="76"/>
      <c r="C8094" s="150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>
      <c r="A8095" s="126"/>
      <c r="B8095" s="74"/>
      <c r="C8095" s="151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>
      <c r="A8096" s="126"/>
      <c r="B8096" s="76"/>
      <c r="C8096" s="150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>
      <c r="A8097" s="126"/>
      <c r="B8097" s="74"/>
      <c r="C8097" s="151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>
      <c r="A8098" s="126"/>
      <c r="B8098" s="76"/>
      <c r="C8098" s="150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>
      <c r="A8099" s="126"/>
      <c r="B8099" s="74"/>
      <c r="C8099" s="151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>
      <c r="A8100" s="126"/>
      <c r="B8100" s="76"/>
      <c r="C8100" s="150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>
      <c r="A8101" s="126"/>
      <c r="B8101" s="74"/>
      <c r="C8101" s="151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>
      <c r="A8102" s="126"/>
      <c r="B8102" s="76"/>
      <c r="C8102" s="150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>
      <c r="A8103" s="126"/>
      <c r="B8103" s="74"/>
      <c r="C8103" s="151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>
      <c r="A8104" s="126"/>
      <c r="B8104" s="76"/>
      <c r="C8104" s="150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>
      <c r="A8105" s="126"/>
      <c r="B8105" s="74"/>
      <c r="C8105" s="151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>
      <c r="A8106" s="126"/>
      <c r="B8106" s="76"/>
      <c r="C8106" s="150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>
      <c r="A8107" s="126"/>
      <c r="B8107" s="74"/>
      <c r="C8107" s="151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>
      <c r="A8108" s="126"/>
      <c r="B8108" s="76"/>
      <c r="C8108" s="150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>
      <c r="A8109" s="126"/>
      <c r="B8109" s="74"/>
      <c r="C8109" s="151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>
      <c r="A8110" s="126"/>
      <c r="B8110" s="76"/>
      <c r="C8110" s="150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>
      <c r="A8111" s="126"/>
      <c r="B8111" s="74"/>
      <c r="C8111" s="151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>
      <c r="A8112" s="126"/>
      <c r="B8112" s="76"/>
      <c r="C8112" s="150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>
      <c r="A8113" s="126"/>
      <c r="B8113" s="74"/>
      <c r="C8113" s="151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>
      <c r="A8114" s="126"/>
      <c r="B8114" s="76"/>
      <c r="C8114" s="150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>
      <c r="A8115" s="126"/>
      <c r="B8115" s="74"/>
      <c r="C8115" s="151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>
      <c r="A8116" s="126"/>
      <c r="B8116" s="76"/>
      <c r="C8116" s="150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>
      <c r="A8117" s="126"/>
      <c r="B8117" s="74"/>
      <c r="C8117" s="151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>
      <c r="A8118" s="126"/>
      <c r="B8118" s="76"/>
      <c r="C8118" s="150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>
      <c r="A8119" s="126"/>
      <c r="B8119" s="74"/>
      <c r="C8119" s="151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>
      <c r="A8120" s="126"/>
      <c r="B8120" s="76"/>
      <c r="C8120" s="150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>
      <c r="A8121" s="126"/>
      <c r="B8121" s="74"/>
      <c r="C8121" s="151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>
      <c r="A8122" s="126"/>
      <c r="B8122" s="76"/>
      <c r="C8122" s="150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>
      <c r="A8123" s="126"/>
      <c r="B8123" s="74"/>
      <c r="C8123" s="151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>
      <c r="A8124" s="126"/>
      <c r="B8124" s="76"/>
      <c r="C8124" s="150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>
      <c r="A8125" s="126"/>
      <c r="B8125" s="74"/>
      <c r="C8125" s="151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>
      <c r="A8126" s="126"/>
      <c r="B8126" s="76"/>
      <c r="C8126" s="150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>
      <c r="A8127" s="126"/>
      <c r="B8127" s="74"/>
      <c r="C8127" s="151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>
      <c r="A8128" s="126"/>
      <c r="B8128" s="76"/>
      <c r="C8128" s="150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>
      <c r="A8129" s="126"/>
      <c r="B8129" s="74"/>
      <c r="C8129" s="151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>
      <c r="A8130" s="126"/>
      <c r="B8130" s="76"/>
      <c r="C8130" s="150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>
      <c r="A8131" s="126"/>
      <c r="B8131" s="74"/>
      <c r="C8131" s="151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>
      <c r="A8132" s="126"/>
      <c r="B8132" s="76"/>
      <c r="C8132" s="150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>
      <c r="A8133" s="126"/>
      <c r="B8133" s="74"/>
      <c r="C8133" s="151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>
      <c r="A8134" s="126"/>
      <c r="B8134" s="76"/>
      <c r="C8134" s="150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>
      <c r="A8135" s="126"/>
      <c r="B8135" s="74"/>
      <c r="C8135" s="151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>
      <c r="A8136" s="126"/>
      <c r="B8136" s="76"/>
      <c r="C8136" s="150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>
      <c r="A8137" s="126"/>
      <c r="B8137" s="74"/>
      <c r="C8137" s="151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>
      <c r="A8138" s="126"/>
      <c r="B8138" s="76"/>
      <c r="C8138" s="150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>
      <c r="A8139" s="126"/>
      <c r="B8139" s="74"/>
      <c r="C8139" s="151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>
      <c r="A8140" s="126"/>
      <c r="B8140" s="76"/>
      <c r="C8140" s="150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>
      <c r="A8141" s="126"/>
      <c r="B8141" s="74"/>
      <c r="C8141" s="151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>
      <c r="A8142" s="126"/>
      <c r="B8142" s="76"/>
      <c r="C8142" s="150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>
      <c r="A8143" s="126"/>
      <c r="B8143" s="74"/>
      <c r="C8143" s="151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>
      <c r="A8144" s="126"/>
      <c r="B8144" s="76"/>
      <c r="C8144" s="150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>
      <c r="A8145" s="126"/>
      <c r="B8145" s="74"/>
      <c r="C8145" s="151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>
      <c r="A8146" s="126"/>
      <c r="B8146" s="76"/>
      <c r="C8146" s="150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>
      <c r="A8147" s="126"/>
      <c r="B8147" s="74"/>
      <c r="C8147" s="151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>
      <c r="A8148" s="126"/>
      <c r="B8148" s="76"/>
      <c r="C8148" s="150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>
      <c r="A8149" s="126"/>
      <c r="B8149" s="74"/>
      <c r="C8149" s="151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>
      <c r="A8150" s="126"/>
      <c r="B8150" s="76"/>
      <c r="C8150" s="150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>
      <c r="A8151" s="126"/>
      <c r="B8151" s="74"/>
      <c r="C8151" s="151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>
      <c r="A8152" s="126"/>
      <c r="B8152" s="76"/>
      <c r="C8152" s="150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>
      <c r="A8153" s="126"/>
      <c r="B8153" s="74"/>
      <c r="C8153" s="151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>
      <c r="A8154" s="126"/>
      <c r="B8154" s="76"/>
      <c r="C8154" s="150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>
      <c r="A8155" s="126"/>
      <c r="B8155" s="74"/>
      <c r="C8155" s="151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>
      <c r="A8156" s="126"/>
      <c r="B8156" s="76"/>
      <c r="C8156" s="150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>
      <c r="A8157" s="126"/>
      <c r="B8157" s="74"/>
      <c r="C8157" s="151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>
      <c r="A8158" s="126"/>
      <c r="B8158" s="76"/>
      <c r="C8158" s="150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>
      <c r="A8159" s="126"/>
      <c r="B8159" s="74"/>
      <c r="C8159" s="151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>
      <c r="A8160" s="126"/>
      <c r="B8160" s="76"/>
      <c r="C8160" s="150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>
      <c r="A8161" s="126"/>
      <c r="B8161" s="74"/>
      <c r="C8161" s="151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>
      <c r="A8162" s="126"/>
      <c r="B8162" s="76"/>
      <c r="C8162" s="150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>
      <c r="A8163" s="126"/>
      <c r="B8163" s="74"/>
      <c r="C8163" s="151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>
      <c r="A8164" s="126"/>
      <c r="B8164" s="76"/>
      <c r="C8164" s="150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>
      <c r="A8165" s="126"/>
      <c r="B8165" s="74"/>
      <c r="C8165" s="151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>
      <c r="A8166" s="126"/>
      <c r="B8166" s="76"/>
      <c r="C8166" s="150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>
      <c r="A8167" s="126"/>
      <c r="B8167" s="74"/>
      <c r="C8167" s="151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>
      <c r="A8168" s="126"/>
      <c r="B8168" s="76"/>
      <c r="C8168" s="150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>
      <c r="A8169" s="126"/>
      <c r="B8169" s="74"/>
      <c r="C8169" s="151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>
      <c r="A8170" s="126"/>
      <c r="B8170" s="76"/>
      <c r="C8170" s="150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>
      <c r="A8171" s="126"/>
      <c r="B8171" s="74"/>
      <c r="C8171" s="151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>
      <c r="A8172" s="126"/>
      <c r="B8172" s="76"/>
      <c r="C8172" s="150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>
      <c r="A8173" s="126"/>
      <c r="B8173" s="74"/>
      <c r="C8173" s="151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>
      <c r="A8174" s="126"/>
      <c r="B8174" s="76"/>
      <c r="C8174" s="150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>
      <c r="A8175" s="126"/>
      <c r="B8175" s="74"/>
      <c r="C8175" s="151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>
      <c r="A8176" s="126"/>
      <c r="B8176" s="76"/>
      <c r="C8176" s="150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>
      <c r="A8177" s="126"/>
      <c r="B8177" s="74"/>
      <c r="C8177" s="151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>
      <c r="A8178" s="126"/>
      <c r="B8178" s="76"/>
      <c r="C8178" s="150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>
      <c r="A8179" s="126"/>
      <c r="B8179" s="74"/>
      <c r="C8179" s="151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>
      <c r="A8180" s="126"/>
      <c r="B8180" s="76"/>
      <c r="C8180" s="150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>
      <c r="A8181" s="126"/>
      <c r="B8181" s="74"/>
      <c r="C8181" s="151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>
      <c r="A8182" s="126"/>
      <c r="B8182" s="76"/>
      <c r="C8182" s="150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>
      <c r="A8183" s="126"/>
      <c r="B8183" s="74"/>
      <c r="C8183" s="151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>
      <c r="A8184" s="126"/>
      <c r="B8184" s="76"/>
      <c r="C8184" s="150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>
      <c r="A8185" s="126"/>
      <c r="B8185" s="74"/>
      <c r="C8185" s="151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>
      <c r="A8186" s="126"/>
      <c r="B8186" s="76"/>
      <c r="C8186" s="150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>
      <c r="A8187" s="126"/>
      <c r="B8187" s="74"/>
      <c r="C8187" s="151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>
      <c r="A8188" s="126"/>
      <c r="B8188" s="76"/>
      <c r="C8188" s="150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>
      <c r="A8189" s="126"/>
      <c r="B8189" s="74"/>
      <c r="C8189" s="151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>
      <c r="A8190" s="126"/>
      <c r="B8190" s="76"/>
      <c r="C8190" s="150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>
      <c r="A8191" s="126"/>
      <c r="B8191" s="74"/>
      <c r="C8191" s="151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>
      <c r="A8192" s="126"/>
      <c r="B8192" s="76"/>
      <c r="C8192" s="150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>
      <c r="A8193" s="126"/>
      <c r="B8193" s="74"/>
      <c r="C8193" s="151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>
      <c r="A8194" s="126"/>
      <c r="B8194" s="76"/>
      <c r="C8194" s="150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>
      <c r="A8195" s="126"/>
      <c r="B8195" s="74"/>
      <c r="C8195" s="151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>
      <c r="A8196" s="126"/>
      <c r="B8196" s="76"/>
      <c r="C8196" s="150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>
      <c r="A8197" s="126"/>
      <c r="B8197" s="74"/>
      <c r="C8197" s="151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>
      <c r="A8198" s="126"/>
      <c r="B8198" s="76"/>
      <c r="C8198" s="150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>
      <c r="A8199" s="126"/>
      <c r="B8199" s="74"/>
      <c r="C8199" s="151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>
      <c r="A8200" s="126"/>
      <c r="B8200" s="76"/>
      <c r="C8200" s="150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>
      <c r="A8201" s="126"/>
      <c r="B8201" s="74"/>
      <c r="C8201" s="151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>
      <c r="A8202" s="126"/>
      <c r="B8202" s="76"/>
      <c r="C8202" s="150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>
      <c r="A8203" s="126"/>
      <c r="B8203" s="74"/>
      <c r="C8203" s="151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>
      <c r="A8204" s="126"/>
      <c r="B8204" s="76"/>
      <c r="C8204" s="150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>
      <c r="A8205" s="126"/>
      <c r="B8205" s="74"/>
      <c r="C8205" s="151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>
      <c r="A8206" s="126"/>
      <c r="B8206" s="76"/>
      <c r="C8206" s="150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>
      <c r="A8207" s="126"/>
      <c r="B8207" s="74"/>
      <c r="C8207" s="151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>
      <c r="A8208" s="126"/>
      <c r="B8208" s="76"/>
      <c r="C8208" s="150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>
      <c r="A8209" s="126"/>
      <c r="B8209" s="74"/>
      <c r="C8209" s="151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>
      <c r="A8210" s="126"/>
      <c r="B8210" s="76"/>
      <c r="C8210" s="150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>
      <c r="A8211" s="126"/>
      <c r="B8211" s="74"/>
      <c r="C8211" s="151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>
      <c r="A8212" s="126"/>
      <c r="B8212" s="76"/>
      <c r="C8212" s="150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>
      <c r="A8213" s="126"/>
      <c r="B8213" s="74"/>
      <c r="C8213" s="151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>
      <c r="A8214" s="126"/>
      <c r="B8214" s="76"/>
      <c r="C8214" s="150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>
      <c r="A8215" s="126"/>
      <c r="B8215" s="74"/>
      <c r="C8215" s="151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>
      <c r="A8216" s="126"/>
      <c r="B8216" s="76"/>
      <c r="C8216" s="150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>
      <c r="A8217" s="126"/>
      <c r="B8217" s="74"/>
      <c r="C8217" s="151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>
      <c r="A8218" s="126"/>
      <c r="B8218" s="76"/>
      <c r="C8218" s="150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>
      <c r="A8219" s="126"/>
      <c r="B8219" s="74"/>
      <c r="C8219" s="151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>
      <c r="A8220" s="126"/>
      <c r="B8220" s="76"/>
      <c r="C8220" s="150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>
      <c r="A8221" s="126"/>
      <c r="B8221" s="74"/>
      <c r="C8221" s="151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>
      <c r="A8222" s="126"/>
      <c r="B8222" s="76"/>
      <c r="C8222" s="150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>
      <c r="A8223" s="126"/>
      <c r="B8223" s="74"/>
      <c r="C8223" s="151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>
      <c r="A8224" s="126"/>
      <c r="B8224" s="76"/>
      <c r="C8224" s="150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>
      <c r="A8225" s="126"/>
      <c r="B8225" s="74"/>
      <c r="C8225" s="151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>
      <c r="A8226" s="126"/>
      <c r="B8226" s="76"/>
      <c r="C8226" s="150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>
      <c r="A8227" s="126"/>
      <c r="B8227" s="74"/>
      <c r="C8227" s="151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>
      <c r="A8228" s="126"/>
      <c r="B8228" s="76"/>
      <c r="C8228" s="150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>
      <c r="A8229" s="126"/>
      <c r="B8229" s="74"/>
      <c r="C8229" s="151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>
      <c r="A8230" s="126"/>
      <c r="B8230" s="76"/>
      <c r="C8230" s="150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>
      <c r="A8231" s="126"/>
      <c r="B8231" s="74"/>
      <c r="C8231" s="151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>
      <c r="A8232" s="126"/>
      <c r="B8232" s="76"/>
      <c r="C8232" s="150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>
      <c r="A8233" s="126"/>
      <c r="B8233" s="74"/>
      <c r="C8233" s="151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>
      <c r="A8234" s="126"/>
      <c r="B8234" s="76"/>
      <c r="C8234" s="150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>
      <c r="A8235" s="126"/>
      <c r="B8235" s="74"/>
      <c r="C8235" s="151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>
      <c r="A8236" s="126"/>
      <c r="B8236" s="76"/>
      <c r="C8236" s="150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>
      <c r="A8237" s="126"/>
      <c r="B8237" s="74"/>
      <c r="C8237" s="151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>
      <c r="A8238" s="126"/>
      <c r="B8238" s="76"/>
      <c r="C8238" s="150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>
      <c r="A8239" s="126"/>
      <c r="B8239" s="74"/>
      <c r="C8239" s="151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>
      <c r="A8240" s="126"/>
      <c r="B8240" s="76"/>
      <c r="C8240" s="150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>
      <c r="A8241" s="126"/>
      <c r="B8241" s="74"/>
      <c r="C8241" s="151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>
      <c r="A8242" s="126"/>
      <c r="B8242" s="76"/>
      <c r="C8242" s="150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>
      <c r="A8243" s="126"/>
      <c r="B8243" s="74"/>
      <c r="C8243" s="151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>
      <c r="A8244" s="126"/>
      <c r="B8244" s="76"/>
      <c r="C8244" s="150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>
      <c r="A8245" s="126"/>
      <c r="B8245" s="74"/>
      <c r="C8245" s="151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>
      <c r="A8246" s="126"/>
      <c r="B8246" s="76"/>
      <c r="C8246" s="150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>
      <c r="A8247" s="126"/>
      <c r="B8247" s="74"/>
      <c r="C8247" s="151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>
      <c r="A8248" s="126"/>
      <c r="B8248" s="76"/>
      <c r="C8248" s="150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>
      <c r="A8249" s="126"/>
      <c r="B8249" s="74"/>
      <c r="C8249" s="151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>
      <c r="A8250" s="126"/>
      <c r="B8250" s="76"/>
      <c r="C8250" s="150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>
      <c r="A8251" s="126"/>
      <c r="B8251" s="74"/>
      <c r="C8251" s="151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>
      <c r="A8252" s="126"/>
      <c r="B8252" s="76"/>
      <c r="C8252" s="150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>
      <c r="A8253" s="126"/>
      <c r="B8253" s="74"/>
      <c r="C8253" s="151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>
      <c r="A8254" s="126"/>
      <c r="B8254" s="76"/>
      <c r="C8254" s="150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>
      <c r="A8255" s="126"/>
      <c r="B8255" s="74"/>
      <c r="C8255" s="151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>
      <c r="A8256" s="126"/>
      <c r="B8256" s="76"/>
      <c r="C8256" s="150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>
      <c r="A8257" s="126"/>
      <c r="B8257" s="74"/>
      <c r="C8257" s="151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>
      <c r="A8258" s="126"/>
      <c r="B8258" s="76"/>
      <c r="C8258" s="150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>
      <c r="A8259" s="126"/>
      <c r="B8259" s="74"/>
      <c r="C8259" s="151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>
      <c r="A8260" s="126"/>
      <c r="B8260" s="76"/>
      <c r="C8260" s="150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>
      <c r="A8261" s="126"/>
      <c r="B8261" s="74"/>
      <c r="C8261" s="151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>
      <c r="A8262" s="126"/>
      <c r="B8262" s="76"/>
      <c r="C8262" s="150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>
      <c r="A8263" s="126"/>
      <c r="B8263" s="74"/>
      <c r="C8263" s="151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>
      <c r="A8264" s="126"/>
      <c r="B8264" s="76"/>
      <c r="C8264" s="150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>
      <c r="A8265" s="126"/>
      <c r="B8265" s="74"/>
      <c r="C8265" s="151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>
      <c r="A8266" s="126"/>
      <c r="B8266" s="76"/>
      <c r="C8266" s="150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>
      <c r="A8267" s="126"/>
      <c r="B8267" s="74"/>
      <c r="C8267" s="151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>
      <c r="A8268" s="126"/>
      <c r="B8268" s="76"/>
      <c r="C8268" s="150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>
      <c r="A8269" s="126"/>
      <c r="B8269" s="74"/>
      <c r="C8269" s="151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>
      <c r="A8270" s="126"/>
      <c r="B8270" s="76"/>
      <c r="C8270" s="150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>
      <c r="A8271" s="126"/>
      <c r="B8271" s="74"/>
      <c r="C8271" s="151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>
      <c r="A8272" s="126"/>
      <c r="B8272" s="76"/>
      <c r="C8272" s="150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>
      <c r="A8273" s="126"/>
      <c r="B8273" s="74"/>
      <c r="C8273" s="151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>
      <c r="A8274" s="126"/>
      <c r="B8274" s="76"/>
      <c r="C8274" s="150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>
      <c r="A8275" s="126"/>
      <c r="B8275" s="74"/>
      <c r="C8275" s="151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>
      <c r="A8276" s="126"/>
      <c r="B8276" s="76"/>
      <c r="C8276" s="150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>
      <c r="A8277" s="126"/>
      <c r="B8277" s="74"/>
      <c r="C8277" s="151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>
      <c r="A8278" s="126"/>
      <c r="B8278" s="76"/>
      <c r="C8278" s="150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>
      <c r="A8279" s="126"/>
      <c r="B8279" s="74"/>
      <c r="C8279" s="151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>
      <c r="A8280" s="126"/>
      <c r="B8280" s="76"/>
      <c r="C8280" s="150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>
      <c r="A8281" s="126"/>
      <c r="B8281" s="74"/>
      <c r="C8281" s="151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>
      <c r="A8282" s="126"/>
      <c r="B8282" s="76"/>
      <c r="C8282" s="150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>
      <c r="A8283" s="126"/>
      <c r="B8283" s="74"/>
      <c r="C8283" s="151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>
      <c r="A8284" s="126"/>
      <c r="B8284" s="76"/>
      <c r="C8284" s="150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>
      <c r="A8285" s="126"/>
      <c r="B8285" s="74"/>
      <c r="C8285" s="151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>
      <c r="A8286" s="126"/>
      <c r="B8286" s="76"/>
      <c r="C8286" s="150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>
      <c r="A8287" s="126"/>
      <c r="B8287" s="74"/>
      <c r="C8287" s="151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>
      <c r="A8288" s="126"/>
      <c r="B8288" s="76"/>
      <c r="C8288" s="150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>
      <c r="A8289" s="126"/>
      <c r="B8289" s="74"/>
      <c r="C8289" s="151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>
      <c r="A8290" s="126"/>
      <c r="B8290" s="76"/>
      <c r="C8290" s="150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>
      <c r="A8291" s="126"/>
      <c r="B8291" s="74"/>
      <c r="C8291" s="151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>
      <c r="A8292" s="126"/>
      <c r="B8292" s="76"/>
      <c r="C8292" s="150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>
      <c r="A8293" s="126"/>
      <c r="B8293" s="74"/>
      <c r="C8293" s="151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>
      <c r="A8294" s="126"/>
      <c r="B8294" s="76"/>
      <c r="C8294" s="150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>
      <c r="A8295" s="126"/>
      <c r="B8295" s="74"/>
      <c r="C8295" s="151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>
      <c r="A8296" s="126"/>
      <c r="B8296" s="76"/>
      <c r="C8296" s="150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>
      <c r="A8297" s="126"/>
      <c r="B8297" s="74"/>
      <c r="C8297" s="151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>
      <c r="A8298" s="126"/>
      <c r="B8298" s="76"/>
      <c r="C8298" s="150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>
      <c r="A8299" s="126"/>
      <c r="B8299" s="74"/>
      <c r="C8299" s="151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>
      <c r="A8300" s="126"/>
      <c r="B8300" s="76"/>
      <c r="C8300" s="150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>
      <c r="A8301" s="126"/>
      <c r="B8301" s="74"/>
      <c r="C8301" s="151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>
      <c r="A8302" s="126"/>
      <c r="B8302" s="76"/>
      <c r="C8302" s="150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>
      <c r="A8303" s="126"/>
      <c r="B8303" s="74"/>
      <c r="C8303" s="151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>
      <c r="A8304" s="126"/>
      <c r="B8304" s="76"/>
      <c r="C8304" s="150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>
      <c r="A8305" s="126"/>
      <c r="B8305" s="74"/>
      <c r="C8305" s="151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>
      <c r="A8306" s="126"/>
      <c r="B8306" s="76"/>
      <c r="C8306" s="150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>
      <c r="A8307" s="126"/>
      <c r="B8307" s="74"/>
      <c r="C8307" s="151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>
      <c r="A8308" s="126"/>
      <c r="B8308" s="76"/>
      <c r="C8308" s="150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>
      <c r="A8309" s="126"/>
      <c r="B8309" s="74"/>
      <c r="C8309" s="151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>
      <c r="A8310" s="126"/>
      <c r="B8310" s="76"/>
      <c r="C8310" s="150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>
      <c r="A8311" s="126"/>
      <c r="B8311" s="74"/>
      <c r="C8311" s="151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>
      <c r="A8312" s="126"/>
      <c r="B8312" s="76"/>
      <c r="C8312" s="150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>
      <c r="A8313" s="126"/>
      <c r="B8313" s="74"/>
      <c r="C8313" s="151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>
      <c r="A8314" s="126"/>
      <c r="B8314" s="76"/>
      <c r="C8314" s="150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>
      <c r="A8315" s="126"/>
      <c r="B8315" s="74"/>
      <c r="C8315" s="151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>
      <c r="A8316" s="126"/>
      <c r="B8316" s="76"/>
      <c r="C8316" s="150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>
      <c r="A8317" s="126"/>
      <c r="B8317" s="74"/>
      <c r="C8317" s="151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>
      <c r="A8318" s="126"/>
      <c r="B8318" s="76"/>
      <c r="C8318" s="150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>
      <c r="A8319" s="126"/>
      <c r="B8319" s="74"/>
      <c r="C8319" s="151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>
      <c r="A8320" s="126"/>
      <c r="B8320" s="76"/>
      <c r="C8320" s="150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>
      <c r="A8321" s="126"/>
      <c r="B8321" s="74"/>
      <c r="C8321" s="151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>
      <c r="A8322" s="126"/>
      <c r="B8322" s="76"/>
      <c r="C8322" s="150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>
      <c r="A8323" s="126"/>
      <c r="B8323" s="74"/>
      <c r="C8323" s="151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>
      <c r="A8324" s="126"/>
      <c r="B8324" s="76"/>
      <c r="C8324" s="150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>
      <c r="A8325" s="126"/>
      <c r="B8325" s="74"/>
      <c r="C8325" s="151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>
      <c r="A8326" s="126"/>
      <c r="B8326" s="76"/>
      <c r="C8326" s="150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>
      <c r="A8327" s="126"/>
      <c r="B8327" s="74"/>
      <c r="C8327" s="151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>
      <c r="A8328" s="126"/>
      <c r="B8328" s="76"/>
      <c r="C8328" s="150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>
      <c r="A8329" s="126"/>
      <c r="B8329" s="74"/>
      <c r="C8329" s="151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>
      <c r="A8330" s="126"/>
      <c r="B8330" s="76"/>
      <c r="C8330" s="150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>
      <c r="A8331" s="126"/>
      <c r="B8331" s="74"/>
      <c r="C8331" s="151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>
      <c r="A8332" s="126"/>
      <c r="B8332" s="76"/>
      <c r="C8332" s="150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>
      <c r="A8333" s="126"/>
      <c r="B8333" s="74"/>
      <c r="C8333" s="151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>
      <c r="A8334" s="126"/>
      <c r="B8334" s="76"/>
      <c r="C8334" s="150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>
      <c r="A8335" s="126"/>
      <c r="B8335" s="74"/>
      <c r="C8335" s="151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>
      <c r="A8336" s="126"/>
      <c r="B8336" s="76"/>
      <c r="C8336" s="150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>
      <c r="A8337" s="126"/>
      <c r="B8337" s="74"/>
      <c r="C8337" s="151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>
      <c r="A8338" s="126"/>
      <c r="B8338" s="76"/>
      <c r="C8338" s="150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>
      <c r="A8339" s="126"/>
      <c r="B8339" s="74"/>
      <c r="C8339" s="151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>
      <c r="A8340" s="126"/>
      <c r="B8340" s="76"/>
      <c r="C8340" s="150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>
      <c r="A8341" s="126"/>
      <c r="B8341" s="74"/>
      <c r="C8341" s="151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>
      <c r="A8342" s="126"/>
      <c r="B8342" s="76"/>
      <c r="C8342" s="150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>
      <c r="A8343" s="126"/>
      <c r="B8343" s="74"/>
      <c r="C8343" s="151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>
      <c r="A8344" s="126"/>
      <c r="B8344" s="76"/>
      <c r="C8344" s="150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>
      <c r="A8345" s="126"/>
      <c r="B8345" s="74"/>
      <c r="C8345" s="151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>
      <c r="A8346" s="126"/>
      <c r="B8346" s="76"/>
      <c r="C8346" s="150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>
      <c r="A8347" s="126"/>
      <c r="B8347" s="74"/>
      <c r="C8347" s="151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>
      <c r="A8348" s="126"/>
      <c r="B8348" s="76"/>
      <c r="C8348" s="150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>
      <c r="A8349" s="126"/>
      <c r="B8349" s="74"/>
      <c r="C8349" s="151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>
      <c r="A8350" s="126"/>
      <c r="B8350" s="76"/>
      <c r="C8350" s="150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>
      <c r="A8351" s="126"/>
      <c r="B8351" s="74"/>
      <c r="C8351" s="151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>
      <c r="A8352" s="126"/>
      <c r="B8352" s="76"/>
      <c r="C8352" s="150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>
      <c r="A8353" s="126"/>
      <c r="B8353" s="74"/>
      <c r="C8353" s="151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>
      <c r="A8354" s="126"/>
      <c r="B8354" s="76"/>
      <c r="C8354" s="150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>
      <c r="A8355" s="126"/>
      <c r="B8355" s="74"/>
      <c r="C8355" s="151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>
      <c r="A8356" s="126"/>
      <c r="B8356" s="76"/>
      <c r="C8356" s="150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>
      <c r="A8357" s="126"/>
      <c r="B8357" s="74"/>
      <c r="C8357" s="151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>
      <c r="A8358" s="126"/>
      <c r="B8358" s="76"/>
      <c r="C8358" s="150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>
      <c r="A8359" s="126"/>
      <c r="B8359" s="74"/>
      <c r="C8359" s="151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>
      <c r="A8360" s="126"/>
      <c r="B8360" s="76"/>
      <c r="C8360" s="150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>
      <c r="A8361" s="126"/>
      <c r="B8361" s="74"/>
      <c r="C8361" s="151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>
      <c r="A8362" s="126"/>
      <c r="B8362" s="76"/>
      <c r="C8362" s="150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>
      <c r="A8363" s="126"/>
      <c r="B8363" s="74"/>
      <c r="C8363" s="151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>
      <c r="A8364" s="126"/>
      <c r="B8364" s="76"/>
      <c r="C8364" s="150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>
      <c r="A8365" s="126"/>
      <c r="B8365" s="74"/>
      <c r="C8365" s="151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>
      <c r="A8366" s="126"/>
      <c r="B8366" s="76"/>
      <c r="C8366" s="150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>
      <c r="A8367" s="126"/>
      <c r="B8367" s="74"/>
      <c r="C8367" s="151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>
      <c r="A8368" s="126"/>
      <c r="B8368" s="76"/>
      <c r="C8368" s="150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>
      <c r="A8369" s="126"/>
      <c r="B8369" s="74"/>
      <c r="C8369" s="151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>
      <c r="A8370" s="126"/>
      <c r="B8370" s="76"/>
      <c r="C8370" s="150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>
      <c r="A8371" s="126"/>
      <c r="B8371" s="74"/>
      <c r="C8371" s="151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>
      <c r="A8372" s="126"/>
      <c r="B8372" s="76"/>
      <c r="C8372" s="150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>
      <c r="A8373" s="126"/>
      <c r="B8373" s="74"/>
      <c r="C8373" s="151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>
      <c r="A8374" s="126"/>
      <c r="B8374" s="76"/>
      <c r="C8374" s="150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>
      <c r="A8375" s="126"/>
      <c r="B8375" s="74"/>
      <c r="C8375" s="151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>
      <c r="A8376" s="126"/>
      <c r="B8376" s="76"/>
      <c r="C8376" s="150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>
      <c r="A8377" s="126"/>
      <c r="B8377" s="74"/>
      <c r="C8377" s="151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>
      <c r="A8378" s="126"/>
      <c r="B8378" s="76"/>
      <c r="C8378" s="150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>
      <c r="A8379" s="126"/>
      <c r="B8379" s="74"/>
      <c r="C8379" s="151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>
      <c r="A8380" s="126"/>
      <c r="B8380" s="76"/>
      <c r="C8380" s="150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>
      <c r="A8381" s="126"/>
      <c r="B8381" s="74"/>
      <c r="C8381" s="151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>
      <c r="A8382" s="126"/>
      <c r="B8382" s="76"/>
      <c r="C8382" s="150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>
      <c r="A8383" s="126"/>
      <c r="B8383" s="74"/>
      <c r="C8383" s="151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>
      <c r="A8384" s="126"/>
      <c r="B8384" s="76"/>
      <c r="C8384" s="150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>
      <c r="A8385" s="126"/>
      <c r="B8385" s="74"/>
      <c r="C8385" s="151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>
      <c r="A8386" s="126"/>
      <c r="B8386" s="76"/>
      <c r="C8386" s="150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>
      <c r="A8387" s="126"/>
      <c r="B8387" s="74"/>
      <c r="C8387" s="151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>
      <c r="A8388" s="126"/>
      <c r="B8388" s="76"/>
      <c r="C8388" s="150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>
      <c r="A8389" s="126"/>
      <c r="B8389" s="74"/>
      <c r="C8389" s="151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>
      <c r="A8390" s="126"/>
      <c r="B8390" s="76"/>
      <c r="C8390" s="150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>
      <c r="A8391" s="126"/>
      <c r="B8391" s="74"/>
      <c r="C8391" s="151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>
      <c r="A8392" s="126"/>
      <c r="B8392" s="76"/>
      <c r="C8392" s="150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>
      <c r="A8393" s="126"/>
      <c r="B8393" s="74"/>
      <c r="C8393" s="151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>
      <c r="A8394" s="126"/>
      <c r="B8394" s="76"/>
      <c r="C8394" s="150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>
      <c r="A8395" s="126"/>
      <c r="B8395" s="74"/>
      <c r="C8395" s="151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>
      <c r="A8396" s="126"/>
      <c r="B8396" s="76"/>
      <c r="C8396" s="150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>
      <c r="A8397" s="126"/>
      <c r="B8397" s="74"/>
      <c r="C8397" s="151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>
      <c r="A8398" s="126"/>
      <c r="B8398" s="76"/>
      <c r="C8398" s="150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>
      <c r="A8399" s="126"/>
      <c r="B8399" s="74"/>
      <c r="C8399" s="151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>
      <c r="A8400" s="126"/>
      <c r="B8400" s="76"/>
      <c r="C8400" s="150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>
      <c r="A8401" s="126"/>
      <c r="B8401" s="74"/>
      <c r="C8401" s="151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>
      <c r="A8402" s="126"/>
      <c r="B8402" s="76"/>
      <c r="C8402" s="150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>
      <c r="A8403" s="126"/>
      <c r="B8403" s="74"/>
      <c r="C8403" s="151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>
      <c r="A8404" s="126"/>
      <c r="B8404" s="76"/>
      <c r="C8404" s="150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>
      <c r="A8405" s="126"/>
      <c r="B8405" s="74"/>
      <c r="C8405" s="151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>
      <c r="A8406" s="126"/>
      <c r="B8406" s="76"/>
      <c r="C8406" s="150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>
      <c r="A8407" s="126"/>
      <c r="B8407" s="74"/>
      <c r="C8407" s="151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>
      <c r="A8408" s="126"/>
      <c r="B8408" s="76"/>
      <c r="C8408" s="150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>
      <c r="A8409" s="126"/>
      <c r="B8409" s="74"/>
      <c r="C8409" s="151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>
      <c r="A8410" s="126"/>
      <c r="B8410" s="76"/>
      <c r="C8410" s="150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>
      <c r="A8411" s="126"/>
      <c r="B8411" s="74"/>
      <c r="C8411" s="151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>
      <c r="A8412" s="126"/>
      <c r="B8412" s="76"/>
      <c r="C8412" s="150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>
      <c r="A8413" s="126"/>
      <c r="B8413" s="74"/>
      <c r="C8413" s="151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>
      <c r="A8414" s="126"/>
      <c r="B8414" s="76"/>
      <c r="C8414" s="150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>
      <c r="A8415" s="126"/>
      <c r="B8415" s="74"/>
      <c r="C8415" s="151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>
      <c r="A8416" s="126"/>
      <c r="B8416" s="76"/>
      <c r="C8416" s="150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>
      <c r="A8417" s="126"/>
      <c r="B8417" s="74"/>
      <c r="C8417" s="151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>
      <c r="A8418" s="126"/>
      <c r="B8418" s="76"/>
      <c r="C8418" s="150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>
      <c r="A8419" s="126"/>
      <c r="B8419" s="74"/>
      <c r="C8419" s="151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>
      <c r="A8420" s="126"/>
      <c r="B8420" s="76"/>
      <c r="C8420" s="150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>
      <c r="A8421" s="126"/>
      <c r="B8421" s="74"/>
      <c r="C8421" s="151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>
      <c r="A8422" s="126"/>
      <c r="B8422" s="76"/>
      <c r="C8422" s="150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>
      <c r="A8423" s="126"/>
      <c r="B8423" s="74"/>
      <c r="C8423" s="151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>
      <c r="A8424" s="126"/>
      <c r="B8424" s="76"/>
      <c r="C8424" s="150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>
      <c r="A8425" s="126"/>
      <c r="B8425" s="74"/>
      <c r="C8425" s="151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>
      <c r="A8426" s="126"/>
      <c r="B8426" s="76"/>
      <c r="C8426" s="150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>
      <c r="A8427" s="126"/>
      <c r="B8427" s="74"/>
      <c r="C8427" s="151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>
      <c r="A8428" s="126"/>
      <c r="B8428" s="76"/>
      <c r="C8428" s="150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>
      <c r="A8429" s="126"/>
      <c r="B8429" s="74"/>
      <c r="C8429" s="151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>
      <c r="A8430" s="126"/>
      <c r="B8430" s="76"/>
      <c r="C8430" s="150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>
      <c r="A8431" s="126"/>
      <c r="B8431" s="74"/>
      <c r="C8431" s="151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>
      <c r="A8432" s="126"/>
      <c r="B8432" s="76"/>
      <c r="C8432" s="150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>
      <c r="A8433" s="126"/>
      <c r="B8433" s="74"/>
      <c r="C8433" s="151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>
      <c r="A8434" s="126"/>
      <c r="B8434" s="76"/>
      <c r="C8434" s="150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>
      <c r="A8435" s="126"/>
      <c r="B8435" s="74"/>
      <c r="C8435" s="151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>
      <c r="A8436" s="126"/>
      <c r="B8436" s="76"/>
      <c r="C8436" s="150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>
      <c r="A8437" s="126"/>
      <c r="B8437" s="74"/>
      <c r="C8437" s="151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>
      <c r="A8438" s="126"/>
      <c r="B8438" s="76"/>
      <c r="C8438" s="150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>
      <c r="A8439" s="126"/>
      <c r="B8439" s="74"/>
      <c r="C8439" s="151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>
      <c r="A8440" s="126"/>
      <c r="B8440" s="76"/>
      <c r="C8440" s="150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>
      <c r="A8441" s="126"/>
      <c r="B8441" s="74"/>
      <c r="C8441" s="151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>
      <c r="A8442" s="126"/>
      <c r="B8442" s="76"/>
      <c r="C8442" s="150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>
      <c r="A8443" s="126"/>
      <c r="B8443" s="74"/>
      <c r="C8443" s="151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>
      <c r="A8444" s="126"/>
      <c r="B8444" s="76"/>
      <c r="C8444" s="150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>
      <c r="A8445" s="126"/>
      <c r="B8445" s="74"/>
      <c r="C8445" s="151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>
      <c r="A8446" s="126"/>
      <c r="B8446" s="76"/>
      <c r="C8446" s="150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>
      <c r="A8447" s="126"/>
      <c r="B8447" s="74"/>
      <c r="C8447" s="151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>
      <c r="A8448" s="126"/>
      <c r="B8448" s="76"/>
      <c r="C8448" s="150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>
      <c r="A8449" s="126"/>
      <c r="B8449" s="74"/>
      <c r="C8449" s="151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>
      <c r="A8450" s="126"/>
      <c r="B8450" s="76"/>
      <c r="C8450" s="150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>
      <c r="A8451" s="126"/>
      <c r="B8451" s="74"/>
      <c r="C8451" s="151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>
      <c r="A8452" s="126"/>
      <c r="B8452" s="76"/>
      <c r="C8452" s="150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>
      <c r="A8453" s="126"/>
      <c r="B8453" s="74"/>
      <c r="C8453" s="151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>
      <c r="A8454" s="126"/>
      <c r="B8454" s="76"/>
      <c r="C8454" s="150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>
      <c r="A8455" s="126"/>
      <c r="B8455" s="74"/>
      <c r="C8455" s="151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>
      <c r="A8456" s="126"/>
      <c r="B8456" s="76"/>
      <c r="C8456" s="150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>
      <c r="A8457" s="126"/>
      <c r="B8457" s="74"/>
      <c r="C8457" s="151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>
      <c r="A8458" s="126"/>
      <c r="B8458" s="76"/>
      <c r="C8458" s="150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>
      <c r="A8459" s="126"/>
      <c r="B8459" s="74"/>
      <c r="C8459" s="151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>
      <c r="A8460" s="126"/>
      <c r="B8460" s="76"/>
      <c r="C8460" s="150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>
      <c r="A8461" s="126"/>
      <c r="B8461" s="74"/>
      <c r="C8461" s="151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>
      <c r="A8462" s="126"/>
      <c r="B8462" s="76"/>
      <c r="C8462" s="150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>
      <c r="A8463" s="126"/>
      <c r="B8463" s="74"/>
      <c r="C8463" s="151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>
      <c r="A8464" s="126"/>
      <c r="B8464" s="76"/>
      <c r="C8464" s="150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>
      <c r="A8465" s="126"/>
      <c r="B8465" s="74"/>
      <c r="C8465" s="151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>
      <c r="A8466" s="126"/>
      <c r="B8466" s="76"/>
      <c r="C8466" s="150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>
      <c r="A8467" s="126"/>
      <c r="B8467" s="74"/>
      <c r="C8467" s="151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>
      <c r="A8468" s="126"/>
      <c r="B8468" s="76"/>
      <c r="C8468" s="150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>
      <c r="A8469" s="126"/>
      <c r="B8469" s="74"/>
      <c r="C8469" s="151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>
      <c r="A8470" s="126"/>
      <c r="B8470" s="76"/>
      <c r="C8470" s="150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>
      <c r="A8471" s="126"/>
      <c r="B8471" s="74"/>
      <c r="C8471" s="151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>
      <c r="A8472" s="126"/>
      <c r="B8472" s="76"/>
      <c r="C8472" s="150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>
      <c r="A8473" s="126"/>
      <c r="B8473" s="74"/>
      <c r="C8473" s="151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>
      <c r="A8474" s="126"/>
      <c r="B8474" s="76"/>
      <c r="C8474" s="150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>
      <c r="A8475" s="126"/>
      <c r="B8475" s="74"/>
      <c r="C8475" s="151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>
      <c r="A8476" s="126"/>
      <c r="B8476" s="76"/>
      <c r="C8476" s="150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>
      <c r="A8477" s="126"/>
      <c r="B8477" s="74"/>
      <c r="C8477" s="151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>
      <c r="A8478" s="126"/>
      <c r="B8478" s="76"/>
      <c r="C8478" s="150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>
      <c r="A8479" s="126"/>
      <c r="B8479" s="74"/>
      <c r="C8479" s="151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>
      <c r="A8480" s="126"/>
      <c r="B8480" s="76"/>
      <c r="C8480" s="150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>
      <c r="A8481" s="126"/>
      <c r="B8481" s="74"/>
      <c r="C8481" s="151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>
      <c r="A8482" s="126"/>
      <c r="B8482" s="76"/>
      <c r="C8482" s="150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>
      <c r="A8483" s="126"/>
      <c r="B8483" s="74"/>
      <c r="C8483" s="151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>
      <c r="A8484" s="126"/>
      <c r="B8484" s="76"/>
      <c r="C8484" s="150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>
      <c r="A8485" s="126"/>
      <c r="B8485" s="74"/>
      <c r="C8485" s="151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>
      <c r="A8486" s="126"/>
      <c r="B8486" s="76"/>
      <c r="C8486" s="150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>
      <c r="A8487" s="126"/>
      <c r="B8487" s="74"/>
      <c r="C8487" s="151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>
      <c r="A8488" s="126"/>
      <c r="B8488" s="76"/>
      <c r="C8488" s="150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>
      <c r="A8489" s="126"/>
      <c r="B8489" s="74"/>
      <c r="C8489" s="151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>
      <c r="A8490" s="126"/>
      <c r="B8490" s="76"/>
      <c r="C8490" s="150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>
      <c r="A8491" s="126"/>
      <c r="B8491" s="74"/>
      <c r="C8491" s="151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>
      <c r="A8492" s="126"/>
      <c r="B8492" s="76"/>
      <c r="C8492" s="150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>
      <c r="A8493" s="126"/>
      <c r="B8493" s="74"/>
      <c r="C8493" s="151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>
      <c r="A8494" s="126"/>
      <c r="B8494" s="76"/>
      <c r="C8494" s="150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>
      <c r="A8495" s="126"/>
      <c r="B8495" s="74"/>
      <c r="C8495" s="151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>
      <c r="A8496" s="126"/>
      <c r="B8496" s="76"/>
      <c r="C8496" s="150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>
      <c r="A8497" s="126"/>
      <c r="B8497" s="74"/>
      <c r="C8497" s="151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>
      <c r="A8498" s="126"/>
      <c r="B8498" s="76"/>
      <c r="C8498" s="150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>
      <c r="A8499" s="126"/>
      <c r="B8499" s="74"/>
      <c r="C8499" s="151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>
      <c r="A8500" s="126"/>
      <c r="B8500" s="76"/>
      <c r="C8500" s="150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>
      <c r="A8501" s="126"/>
      <c r="B8501" s="74"/>
      <c r="C8501" s="151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>
      <c r="A8502" s="126"/>
      <c r="B8502" s="76"/>
      <c r="C8502" s="150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>
      <c r="A8503" s="126"/>
      <c r="B8503" s="74"/>
      <c r="C8503" s="151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>
      <c r="A8504" s="126"/>
      <c r="B8504" s="76"/>
      <c r="C8504" s="150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>
      <c r="A8505" s="126"/>
      <c r="B8505" s="74"/>
      <c r="C8505" s="151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>
      <c r="A8506" s="126"/>
      <c r="B8506" s="76"/>
      <c r="C8506" s="150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>
      <c r="A8507" s="126"/>
      <c r="B8507" s="74"/>
      <c r="C8507" s="151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>
      <c r="A8508" s="126"/>
      <c r="B8508" s="76"/>
      <c r="C8508" s="150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>
      <c r="A8509" s="126"/>
      <c r="B8509" s="74"/>
      <c r="C8509" s="151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>
      <c r="A8510" s="126"/>
      <c r="B8510" s="76"/>
      <c r="C8510" s="150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>
      <c r="A8511" s="126"/>
      <c r="B8511" s="74"/>
      <c r="C8511" s="151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>
      <c r="A8512" s="126"/>
      <c r="B8512" s="76"/>
      <c r="C8512" s="150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>
      <c r="A8513" s="126"/>
      <c r="B8513" s="74"/>
      <c r="C8513" s="151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>
      <c r="A8514" s="126"/>
      <c r="B8514" s="76"/>
      <c r="C8514" s="150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>
      <c r="A8515" s="126"/>
      <c r="B8515" s="74"/>
      <c r="C8515" s="151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>
      <c r="A8516" s="126"/>
      <c r="B8516" s="76"/>
      <c r="C8516" s="150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>
      <c r="A8517" s="126"/>
      <c r="B8517" s="74"/>
      <c r="C8517" s="151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>
      <c r="A8518" s="126"/>
      <c r="B8518" s="76"/>
      <c r="C8518" s="150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>
      <c r="A8519" s="126"/>
      <c r="B8519" s="74"/>
      <c r="C8519" s="151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>
      <c r="A8520" s="126"/>
      <c r="B8520" s="76"/>
      <c r="C8520" s="150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>
      <c r="A8521" s="126"/>
      <c r="B8521" s="74"/>
      <c r="C8521" s="151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>
      <c r="A8522" s="126"/>
      <c r="B8522" s="76"/>
      <c r="C8522" s="150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>
      <c r="A8523" s="126"/>
      <c r="B8523" s="74"/>
      <c r="C8523" s="151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>
      <c r="A8524" s="126"/>
      <c r="B8524" s="76"/>
      <c r="C8524" s="150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>
      <c r="A8525" s="126"/>
      <c r="B8525" s="74"/>
      <c r="C8525" s="151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>
      <c r="A8526" s="126"/>
      <c r="B8526" s="76"/>
      <c r="C8526" s="150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>
      <c r="A8527" s="126"/>
      <c r="B8527" s="74"/>
      <c r="C8527" s="151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>
      <c r="A8528" s="126"/>
      <c r="B8528" s="76"/>
      <c r="C8528" s="150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>
      <c r="A8529" s="126"/>
      <c r="B8529" s="74"/>
      <c r="C8529" s="151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>
      <c r="A8530" s="126"/>
      <c r="B8530" s="76"/>
      <c r="C8530" s="150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>
      <c r="A8531" s="126"/>
      <c r="B8531" s="74"/>
      <c r="C8531" s="151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>
      <c r="A8532" s="126"/>
      <c r="B8532" s="76"/>
      <c r="C8532" s="150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>
      <c r="A8533" s="126"/>
      <c r="B8533" s="74"/>
      <c r="C8533" s="151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>
      <c r="A8534" s="126"/>
      <c r="B8534" s="76"/>
      <c r="C8534" s="150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>
      <c r="A8535" s="126"/>
      <c r="B8535" s="74"/>
      <c r="C8535" s="151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>
      <c r="A8536" s="126"/>
      <c r="B8536" s="76"/>
      <c r="C8536" s="150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>
      <c r="A8537" s="126"/>
      <c r="B8537" s="74"/>
      <c r="C8537" s="151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>
      <c r="A8538" s="126"/>
      <c r="B8538" s="76"/>
      <c r="C8538" s="150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>
      <c r="A8539" s="126"/>
      <c r="B8539" s="74"/>
      <c r="C8539" s="151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>
      <c r="A8540" s="126"/>
      <c r="B8540" s="76"/>
      <c r="C8540" s="150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>
      <c r="A8541" s="126"/>
      <c r="B8541" s="74"/>
      <c r="C8541" s="151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>
      <c r="A8542" s="126"/>
      <c r="B8542" s="76"/>
      <c r="C8542" s="150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>
      <c r="A8543" s="126"/>
      <c r="B8543" s="74"/>
      <c r="C8543" s="151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>
      <c r="A8544" s="126"/>
      <c r="B8544" s="76"/>
      <c r="C8544" s="150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>
      <c r="A8545" s="126"/>
      <c r="B8545" s="74"/>
      <c r="C8545" s="151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>
      <c r="A8546" s="126"/>
      <c r="B8546" s="76"/>
      <c r="C8546" s="150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>
      <c r="A8547" s="126"/>
      <c r="B8547" s="74"/>
      <c r="C8547" s="151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>
      <c r="A8548" s="126"/>
      <c r="B8548" s="76"/>
      <c r="C8548" s="150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>
      <c r="A8549" s="126"/>
      <c r="B8549" s="74"/>
      <c r="C8549" s="151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>
      <c r="A8550" s="126"/>
      <c r="B8550" s="76"/>
      <c r="C8550" s="150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>
      <c r="A8551" s="126"/>
      <c r="B8551" s="74"/>
      <c r="C8551" s="151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>
      <c r="A8552" s="126"/>
      <c r="B8552" s="76"/>
      <c r="C8552" s="150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>
      <c r="A8553" s="126"/>
      <c r="B8553" s="74"/>
      <c r="C8553" s="151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>
      <c r="A8554" s="126"/>
      <c r="B8554" s="76"/>
      <c r="C8554" s="150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>
      <c r="A8555" s="126"/>
      <c r="B8555" s="74"/>
      <c r="C8555" s="151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>
      <c r="A8556" s="126"/>
      <c r="B8556" s="76"/>
      <c r="C8556" s="150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>
      <c r="A8557" s="126"/>
      <c r="B8557" s="74"/>
      <c r="C8557" s="151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>
      <c r="A8558" s="126"/>
      <c r="B8558" s="76"/>
      <c r="C8558" s="150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>
      <c r="A8559" s="126"/>
      <c r="B8559" s="74"/>
      <c r="C8559" s="151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>
      <c r="A8560" s="126"/>
      <c r="B8560" s="76"/>
      <c r="C8560" s="150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>
      <c r="A8561" s="126"/>
      <c r="B8561" s="74"/>
      <c r="C8561" s="151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>
      <c r="A8562" s="126"/>
      <c r="B8562" s="76"/>
      <c r="C8562" s="150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>
      <c r="A8563" s="126"/>
      <c r="B8563" s="74"/>
      <c r="C8563" s="151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>
      <c r="A8564" s="126"/>
      <c r="B8564" s="76"/>
      <c r="C8564" s="150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>
      <c r="A8565" s="126"/>
      <c r="B8565" s="74"/>
      <c r="C8565" s="151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>
      <c r="A8566" s="126"/>
      <c r="B8566" s="76"/>
      <c r="C8566" s="150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>
      <c r="A8567" s="126"/>
      <c r="B8567" s="74"/>
      <c r="C8567" s="151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>
      <c r="A8568" s="126"/>
      <c r="B8568" s="76"/>
      <c r="C8568" s="150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>
      <c r="A8569" s="126"/>
      <c r="B8569" s="74"/>
      <c r="C8569" s="151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>
      <c r="A8570" s="126"/>
      <c r="B8570" s="76"/>
      <c r="C8570" s="150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>
      <c r="A8571" s="126"/>
      <c r="B8571" s="74"/>
      <c r="C8571" s="151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>
      <c r="A8572" s="126"/>
      <c r="B8572" s="76"/>
      <c r="C8572" s="150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>
      <c r="A8573" s="126"/>
      <c r="B8573" s="74"/>
      <c r="C8573" s="151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>
      <c r="A8574" s="126"/>
      <c r="B8574" s="76"/>
      <c r="C8574" s="150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>
      <c r="A8575" s="126"/>
      <c r="B8575" s="74"/>
      <c r="C8575" s="151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>
      <c r="A8576" s="126"/>
      <c r="B8576" s="76"/>
      <c r="C8576" s="150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>
      <c r="A8577" s="126"/>
      <c r="B8577" s="74"/>
      <c r="C8577" s="151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>
      <c r="A8578" s="126"/>
      <c r="B8578" s="76"/>
      <c r="C8578" s="150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>
      <c r="A8579" s="126"/>
      <c r="B8579" s="74"/>
      <c r="C8579" s="151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>
      <c r="A8580" s="126"/>
      <c r="B8580" s="76"/>
      <c r="C8580" s="150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>
      <c r="A8581" s="126"/>
      <c r="B8581" s="74"/>
      <c r="C8581" s="151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>
      <c r="A8582" s="126"/>
      <c r="B8582" s="76"/>
      <c r="C8582" s="150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>
      <c r="A8583" s="126"/>
      <c r="B8583" s="74"/>
      <c r="C8583" s="151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>
      <c r="A8584" s="126"/>
      <c r="B8584" s="76"/>
      <c r="C8584" s="150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>
      <c r="A8585" s="126"/>
      <c r="B8585" s="74"/>
      <c r="C8585" s="151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>
      <c r="A8586" s="126"/>
      <c r="B8586" s="76"/>
      <c r="C8586" s="150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>
      <c r="A8587" s="126"/>
      <c r="B8587" s="74"/>
      <c r="C8587" s="151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>
      <c r="A8588" s="126"/>
      <c r="B8588" s="76"/>
      <c r="C8588" s="150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>
      <c r="A8589" s="126"/>
      <c r="B8589" s="74"/>
      <c r="C8589" s="151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>
      <c r="A8590" s="126"/>
      <c r="B8590" s="76"/>
      <c r="C8590" s="150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>
      <c r="A8591" s="126"/>
      <c r="B8591" s="74"/>
      <c r="C8591" s="151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>
      <c r="A8592" s="126"/>
      <c r="B8592" s="76"/>
      <c r="C8592" s="150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>
      <c r="A8593" s="126"/>
      <c r="B8593" s="74"/>
      <c r="C8593" s="151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>
      <c r="A8594" s="126"/>
      <c r="B8594" s="76"/>
      <c r="C8594" s="150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>
      <c r="A8595" s="126"/>
      <c r="B8595" s="74"/>
      <c r="C8595" s="151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>
      <c r="A8596" s="126"/>
      <c r="B8596" s="76"/>
      <c r="C8596" s="150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>
      <c r="A8597" s="126"/>
      <c r="B8597" s="74"/>
      <c r="C8597" s="151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>
      <c r="A8598" s="126"/>
      <c r="B8598" s="76"/>
      <c r="C8598" s="150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>
      <c r="A8599" s="126"/>
      <c r="B8599" s="74"/>
      <c r="C8599" s="151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>
      <c r="A8600" s="126"/>
      <c r="B8600" s="76"/>
      <c r="C8600" s="150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>
      <c r="A8601" s="126"/>
      <c r="B8601" s="74"/>
      <c r="C8601" s="151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>
      <c r="A8602" s="126"/>
      <c r="B8602" s="76"/>
      <c r="C8602" s="150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>
      <c r="A8603" s="126"/>
      <c r="B8603" s="74"/>
      <c r="C8603" s="151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>
      <c r="A8604" s="126"/>
      <c r="B8604" s="76"/>
      <c r="C8604" s="150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>
      <c r="A8605" s="126"/>
      <c r="B8605" s="74"/>
      <c r="C8605" s="151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>
      <c r="A8606" s="126"/>
      <c r="B8606" s="76"/>
      <c r="C8606" s="150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>
      <c r="A8607" s="126"/>
      <c r="B8607" s="74"/>
      <c r="C8607" s="151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>
      <c r="A8608" s="126"/>
      <c r="B8608" s="76"/>
      <c r="C8608" s="150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>
      <c r="A8609" s="126"/>
      <c r="B8609" s="74"/>
      <c r="C8609" s="151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>
      <c r="A8610" s="126"/>
      <c r="B8610" s="76"/>
      <c r="C8610" s="150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>
      <c r="A8611" s="126"/>
      <c r="B8611" s="74"/>
      <c r="C8611" s="151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>
      <c r="A8612" s="126"/>
      <c r="B8612" s="76"/>
      <c r="C8612" s="150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>
      <c r="A8613" s="126"/>
      <c r="B8613" s="74"/>
      <c r="C8613" s="151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>
      <c r="A8614" s="126"/>
      <c r="B8614" s="76"/>
      <c r="C8614" s="150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>
      <c r="A8615" s="126"/>
      <c r="B8615" s="74"/>
      <c r="C8615" s="151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>
      <c r="A8616" s="126"/>
      <c r="B8616" s="76"/>
      <c r="C8616" s="150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>
      <c r="A8617" s="126"/>
      <c r="B8617" s="74"/>
      <c r="C8617" s="151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>
      <c r="A8618" s="126"/>
      <c r="B8618" s="76"/>
      <c r="C8618" s="150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>
      <c r="A8619" s="126"/>
      <c r="B8619" s="74"/>
      <c r="C8619" s="151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>
      <c r="A8620" s="126"/>
      <c r="B8620" s="76"/>
      <c r="C8620" s="150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>
      <c r="A8621" s="126"/>
      <c r="B8621" s="74"/>
      <c r="C8621" s="151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>
      <c r="A8622" s="126"/>
      <c r="B8622" s="76"/>
      <c r="C8622" s="150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>
      <c r="A8623" s="126"/>
      <c r="B8623" s="74"/>
      <c r="C8623" s="151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>
      <c r="A8624" s="126"/>
      <c r="B8624" s="76"/>
      <c r="C8624" s="150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>
      <c r="A8625" s="126"/>
      <c r="B8625" s="74"/>
      <c r="C8625" s="151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>
      <c r="A8626" s="126"/>
      <c r="B8626" s="76"/>
      <c r="C8626" s="150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>
      <c r="A8627" s="126"/>
      <c r="B8627" s="74"/>
      <c r="C8627" s="151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>
      <c r="A8628" s="126"/>
      <c r="B8628" s="76"/>
      <c r="C8628" s="150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>
      <c r="A8629" s="126"/>
      <c r="B8629" s="74"/>
      <c r="C8629" s="151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>
      <c r="A8630" s="126"/>
      <c r="B8630" s="76"/>
      <c r="C8630" s="150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>
      <c r="A8631" s="126"/>
      <c r="B8631" s="74"/>
      <c r="C8631" s="151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>
      <c r="A8632" s="126"/>
      <c r="B8632" s="76"/>
      <c r="C8632" s="150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>
      <c r="A8633" s="126"/>
      <c r="B8633" s="74"/>
      <c r="C8633" s="151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>
      <c r="A8634" s="126"/>
      <c r="B8634" s="76"/>
      <c r="C8634" s="150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>
      <c r="A8635" s="126"/>
      <c r="B8635" s="74"/>
      <c r="C8635" s="151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>
      <c r="A8636" s="126"/>
      <c r="B8636" s="76"/>
      <c r="C8636" s="150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>
      <c r="A8637" s="126"/>
      <c r="B8637" s="74"/>
      <c r="C8637" s="151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>
      <c r="A8638" s="126"/>
      <c r="B8638" s="76"/>
      <c r="C8638" s="150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>
      <c r="A8639" s="126"/>
      <c r="B8639" s="74"/>
      <c r="C8639" s="151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>
      <c r="A8640" s="126"/>
      <c r="B8640" s="76"/>
      <c r="C8640" s="150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>
      <c r="A8641" s="126"/>
      <c r="B8641" s="74"/>
      <c r="C8641" s="151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>
      <c r="A8642" s="126"/>
      <c r="B8642" s="76"/>
      <c r="C8642" s="150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>
      <c r="A8643" s="126"/>
      <c r="B8643" s="74"/>
      <c r="C8643" s="151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>
      <c r="A8644" s="126"/>
      <c r="B8644" s="76"/>
      <c r="C8644" s="150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>
      <c r="A8645" s="126"/>
      <c r="B8645" s="74"/>
      <c r="C8645" s="151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>
      <c r="A8646" s="126"/>
      <c r="B8646" s="76"/>
      <c r="C8646" s="150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>
      <c r="A8647" s="126"/>
      <c r="B8647" s="74"/>
      <c r="C8647" s="151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>
      <c r="A8648" s="126"/>
      <c r="B8648" s="76"/>
      <c r="C8648" s="150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>
      <c r="A8649" s="126"/>
      <c r="B8649" s="74"/>
      <c r="C8649" s="151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>
      <c r="A8650" s="126"/>
      <c r="B8650" s="76"/>
      <c r="C8650" s="150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>
      <c r="A8651" s="126"/>
      <c r="B8651" s="74"/>
      <c r="C8651" s="151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>
      <c r="A8652" s="126"/>
      <c r="B8652" s="76"/>
      <c r="C8652" s="150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>
      <c r="A8653" s="126"/>
      <c r="B8653" s="74"/>
      <c r="C8653" s="151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>
      <c r="A8654" s="126"/>
      <c r="B8654" s="76"/>
      <c r="C8654" s="150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>
      <c r="A8655" s="126"/>
      <c r="B8655" s="74"/>
      <c r="C8655" s="151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>
      <c r="A8656" s="126"/>
      <c r="B8656" s="76"/>
      <c r="C8656" s="150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>
      <c r="A8657" s="126"/>
      <c r="B8657" s="74"/>
      <c r="C8657" s="151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>
      <c r="A8658" s="126"/>
      <c r="B8658" s="76"/>
      <c r="C8658" s="150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>
      <c r="A8659" s="126"/>
      <c r="B8659" s="74"/>
      <c r="C8659" s="151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>
      <c r="A8660" s="126"/>
      <c r="B8660" s="76"/>
      <c r="C8660" s="150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>
      <c r="A8661" s="126"/>
      <c r="B8661" s="74"/>
      <c r="C8661" s="151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>
      <c r="A8662" s="126"/>
      <c r="B8662" s="76"/>
      <c r="C8662" s="150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>
      <c r="A8663" s="126"/>
      <c r="B8663" s="74"/>
      <c r="C8663" s="151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>
      <c r="A8664" s="126"/>
      <c r="B8664" s="76"/>
      <c r="C8664" s="150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>
      <c r="A8665" s="126"/>
      <c r="B8665" s="74"/>
      <c r="C8665" s="151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>
      <c r="A8666" s="126"/>
      <c r="B8666" s="76"/>
      <c r="C8666" s="150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>
      <c r="A8667" s="126"/>
      <c r="B8667" s="74"/>
      <c r="C8667" s="151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>
      <c r="A8668" s="126"/>
      <c r="B8668" s="76"/>
      <c r="C8668" s="150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>
      <c r="A8669" s="126"/>
      <c r="B8669" s="74"/>
      <c r="C8669" s="151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>
      <c r="A8670" s="126"/>
      <c r="B8670" s="76"/>
      <c r="C8670" s="150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>
      <c r="A8671" s="126"/>
      <c r="B8671" s="74"/>
      <c r="C8671" s="151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>
      <c r="A8672" s="126"/>
      <c r="B8672" s="76"/>
      <c r="C8672" s="150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>
      <c r="A8673" s="126"/>
      <c r="B8673" s="74"/>
      <c r="C8673" s="151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>
      <c r="A8674" s="126"/>
      <c r="B8674" s="76"/>
      <c r="C8674" s="150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>
      <c r="A8675" s="126"/>
      <c r="B8675" s="74"/>
      <c r="C8675" s="151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>
      <c r="A8676" s="126"/>
      <c r="B8676" s="76"/>
      <c r="C8676" s="150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>
      <c r="A8677" s="126"/>
      <c r="B8677" s="74"/>
      <c r="C8677" s="151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>
      <c r="A8678" s="126"/>
      <c r="B8678" s="76"/>
      <c r="C8678" s="150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>
      <c r="A8679" s="126"/>
      <c r="B8679" s="74"/>
      <c r="C8679" s="151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>
      <c r="A8680" s="126"/>
      <c r="B8680" s="76"/>
      <c r="C8680" s="150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>
      <c r="A8681" s="126"/>
      <c r="B8681" s="74"/>
      <c r="C8681" s="151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>
      <c r="A8682" s="126"/>
      <c r="B8682" s="76"/>
      <c r="C8682" s="150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>
      <c r="A8683" s="126"/>
      <c r="B8683" s="74"/>
      <c r="C8683" s="151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>
      <c r="A8684" s="126"/>
      <c r="B8684" s="76"/>
      <c r="C8684" s="150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>
      <c r="A8685" s="126"/>
      <c r="B8685" s="74"/>
      <c r="C8685" s="151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>
      <c r="A8686" s="126"/>
      <c r="B8686" s="76"/>
      <c r="C8686" s="150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>
      <c r="A8687" s="126"/>
      <c r="B8687" s="74"/>
      <c r="C8687" s="151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>
      <c r="A8688" s="126"/>
      <c r="B8688" s="76"/>
      <c r="C8688" s="150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>
      <c r="A8689" s="126"/>
      <c r="B8689" s="74"/>
      <c r="C8689" s="151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>
      <c r="A8690" s="126"/>
      <c r="B8690" s="76"/>
      <c r="C8690" s="150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>
      <c r="A8691" s="126"/>
      <c r="B8691" s="74"/>
      <c r="C8691" s="151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>
      <c r="A8692" s="126"/>
      <c r="B8692" s="76"/>
      <c r="C8692" s="150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>
      <c r="A8693" s="126"/>
      <c r="B8693" s="74"/>
      <c r="C8693" s="151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>
      <c r="A8694" s="126"/>
      <c r="B8694" s="76"/>
      <c r="C8694" s="150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>
      <c r="A8695" s="126"/>
      <c r="B8695" s="74"/>
      <c r="C8695" s="151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>
      <c r="A8696" s="126"/>
      <c r="B8696" s="76"/>
      <c r="C8696" s="150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>
      <c r="A8697" s="126"/>
      <c r="B8697" s="74"/>
      <c r="C8697" s="151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>
      <c r="A8698" s="126"/>
      <c r="B8698" s="76"/>
      <c r="C8698" s="150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>
      <c r="A8699" s="126"/>
      <c r="B8699" s="74"/>
      <c r="C8699" s="151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>
      <c r="A8700" s="126"/>
      <c r="B8700" s="76"/>
      <c r="C8700" s="150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>
      <c r="A8701" s="126"/>
      <c r="B8701" s="74"/>
      <c r="C8701" s="151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>
      <c r="A8702" s="126"/>
      <c r="B8702" s="76"/>
      <c r="C8702" s="150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>
      <c r="A8703" s="126"/>
      <c r="B8703" s="74"/>
      <c r="C8703" s="151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>
      <c r="A8704" s="126"/>
      <c r="B8704" s="76"/>
      <c r="C8704" s="150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>
      <c r="A8705" s="126"/>
      <c r="B8705" s="74"/>
      <c r="C8705" s="151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>
      <c r="A8706" s="126"/>
      <c r="B8706" s="76"/>
      <c r="C8706" s="150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>
      <c r="A8707" s="126"/>
      <c r="B8707" s="74"/>
      <c r="C8707" s="151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>
      <c r="A8708" s="126"/>
      <c r="B8708" s="76"/>
      <c r="C8708" s="150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>
      <c r="A8709" s="126"/>
      <c r="B8709" s="74"/>
      <c r="C8709" s="151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>
      <c r="A8710" s="126"/>
      <c r="B8710" s="76"/>
      <c r="C8710" s="150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>
      <c r="A8711" s="126"/>
      <c r="B8711" s="74"/>
      <c r="C8711" s="151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>
      <c r="A8712" s="126"/>
      <c r="B8712" s="76"/>
      <c r="C8712" s="150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>
      <c r="A8713" s="126"/>
      <c r="B8713" s="74"/>
      <c r="C8713" s="151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>
      <c r="A8714" s="126"/>
      <c r="B8714" s="76"/>
      <c r="C8714" s="150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>
      <c r="A8715" s="126"/>
      <c r="B8715" s="74"/>
      <c r="C8715" s="151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>
      <c r="A8716" s="126"/>
      <c r="B8716" s="76"/>
      <c r="C8716" s="150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>
      <c r="A8717" s="126"/>
      <c r="B8717" s="74"/>
      <c r="C8717" s="151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>
      <c r="A8718" s="126"/>
      <c r="B8718" s="76"/>
      <c r="C8718" s="150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>
      <c r="A8719" s="126"/>
      <c r="B8719" s="74"/>
      <c r="C8719" s="151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>
      <c r="A8720" s="126"/>
      <c r="B8720" s="76"/>
      <c r="C8720" s="150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>
      <c r="A8721" s="126"/>
      <c r="B8721" s="74"/>
      <c r="C8721" s="151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>
      <c r="A8722" s="126"/>
      <c r="B8722" s="76"/>
      <c r="C8722" s="150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>
      <c r="A8723" s="126"/>
      <c r="B8723" s="74"/>
      <c r="C8723" s="151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>
      <c r="A8724" s="126"/>
      <c r="B8724" s="76"/>
      <c r="C8724" s="150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>
      <c r="A8725" s="126"/>
      <c r="B8725" s="74"/>
      <c r="C8725" s="151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>
      <c r="A8726" s="126"/>
      <c r="B8726" s="76"/>
      <c r="C8726" s="150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>
      <c r="A8727" s="126"/>
      <c r="B8727" s="74"/>
      <c r="C8727" s="151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>
      <c r="A8728" s="126"/>
      <c r="B8728" s="76"/>
      <c r="C8728" s="150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>
      <c r="A8729" s="126"/>
      <c r="B8729" s="74"/>
      <c r="C8729" s="151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>
      <c r="A8730" s="126"/>
      <c r="B8730" s="76"/>
      <c r="C8730" s="150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>
      <c r="A8731" s="126"/>
      <c r="B8731" s="74"/>
      <c r="C8731" s="151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>
      <c r="A8732" s="126"/>
      <c r="B8732" s="76"/>
      <c r="C8732" s="150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>
      <c r="A8733" s="126"/>
      <c r="B8733" s="74"/>
      <c r="C8733" s="151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>
      <c r="A8734" s="126"/>
      <c r="B8734" s="76"/>
      <c r="C8734" s="150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>
      <c r="A8735" s="126"/>
      <c r="B8735" s="74"/>
      <c r="C8735" s="151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>
      <c r="A8736" s="126"/>
      <c r="B8736" s="76"/>
      <c r="C8736" s="150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>
      <c r="A8737" s="126"/>
      <c r="B8737" s="74"/>
      <c r="C8737" s="151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>
      <c r="A8738" s="126"/>
      <c r="B8738" s="76"/>
      <c r="C8738" s="150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>
      <c r="A8739" s="126"/>
      <c r="B8739" s="74"/>
      <c r="C8739" s="151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>
      <c r="A8740" s="126"/>
      <c r="B8740" s="76"/>
      <c r="C8740" s="150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>
      <c r="A8741" s="126"/>
      <c r="B8741" s="74"/>
      <c r="C8741" s="151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>
      <c r="A8742" s="126"/>
      <c r="B8742" s="76"/>
      <c r="C8742" s="150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>
      <c r="A8743" s="126"/>
      <c r="B8743" s="74"/>
      <c r="C8743" s="151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>
      <c r="A8744" s="126"/>
      <c r="B8744" s="76"/>
      <c r="C8744" s="150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>
      <c r="A8745" s="126"/>
      <c r="B8745" s="74"/>
      <c r="C8745" s="151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>
      <c r="A8746" s="126"/>
      <c r="B8746" s="76"/>
      <c r="C8746" s="150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>
      <c r="A8747" s="126"/>
      <c r="B8747" s="74"/>
      <c r="C8747" s="151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>
      <c r="A8748" s="126"/>
      <c r="B8748" s="76"/>
      <c r="C8748" s="150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>
      <c r="A8749" s="126"/>
      <c r="B8749" s="74"/>
      <c r="C8749" s="151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>
      <c r="A8750" s="126"/>
      <c r="B8750" s="76"/>
      <c r="C8750" s="150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>
      <c r="A8751" s="126"/>
      <c r="B8751" s="74"/>
      <c r="C8751" s="151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>
      <c r="A8752" s="126"/>
      <c r="B8752" s="76"/>
      <c r="C8752" s="150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>
      <c r="A8753" s="126"/>
      <c r="B8753" s="74"/>
      <c r="C8753" s="151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>
      <c r="A8754" s="126"/>
      <c r="B8754" s="76"/>
      <c r="C8754" s="150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>
      <c r="A8755" s="126"/>
      <c r="B8755" s="74"/>
      <c r="C8755" s="151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>
      <c r="A8756" s="126"/>
      <c r="B8756" s="76"/>
      <c r="C8756" s="150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>
      <c r="A8757" s="126"/>
      <c r="B8757" s="74"/>
      <c r="C8757" s="151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>
      <c r="A8758" s="126"/>
      <c r="B8758" s="76"/>
      <c r="C8758" s="150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>
      <c r="A8759" s="126"/>
      <c r="B8759" s="74"/>
      <c r="C8759" s="151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>
      <c r="A8760" s="126"/>
      <c r="B8760" s="76"/>
      <c r="C8760" s="150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>
      <c r="A8761" s="126"/>
      <c r="B8761" s="74"/>
      <c r="C8761" s="151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>
      <c r="A8762" s="126"/>
      <c r="B8762" s="76"/>
      <c r="C8762" s="150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>
      <c r="A8763" s="126"/>
      <c r="B8763" s="74"/>
      <c r="C8763" s="151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>
      <c r="A8764" s="126"/>
      <c r="B8764" s="76"/>
      <c r="C8764" s="150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>
      <c r="A8765" s="126"/>
      <c r="B8765" s="74"/>
      <c r="C8765" s="151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>
      <c r="A8766" s="126"/>
      <c r="B8766" s="76"/>
      <c r="C8766" s="150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>
      <c r="A8767" s="126"/>
      <c r="B8767" s="74"/>
      <c r="C8767" s="151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>
      <c r="A8768" s="126"/>
      <c r="B8768" s="76"/>
      <c r="C8768" s="150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>
      <c r="A8769" s="126"/>
      <c r="B8769" s="74"/>
      <c r="C8769" s="151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>
      <c r="A8770" s="126"/>
      <c r="B8770" s="76"/>
      <c r="C8770" s="150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>
      <c r="A8771" s="126"/>
      <c r="B8771" s="74"/>
      <c r="C8771" s="151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>
      <c r="A8772" s="126"/>
      <c r="B8772" s="76"/>
      <c r="C8772" s="150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>
      <c r="A8773" s="126"/>
      <c r="B8773" s="74"/>
      <c r="C8773" s="151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>
      <c r="A8774" s="126"/>
      <c r="B8774" s="76"/>
      <c r="C8774" s="150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>
      <c r="A8775" s="126"/>
      <c r="B8775" s="74"/>
      <c r="C8775" s="151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>
      <c r="A8776" s="126"/>
      <c r="B8776" s="76"/>
      <c r="C8776" s="150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>
      <c r="A8777" s="126"/>
      <c r="B8777" s="74"/>
      <c r="C8777" s="151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>
      <c r="A8778" s="126"/>
      <c r="B8778" s="76"/>
      <c r="C8778" s="150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>
      <c r="A8779" s="126"/>
      <c r="B8779" s="74"/>
      <c r="C8779" s="151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>
      <c r="A8780" s="126"/>
      <c r="B8780" s="76"/>
      <c r="C8780" s="150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>
      <c r="A8781" s="126"/>
      <c r="B8781" s="74"/>
      <c r="C8781" s="151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>
      <c r="A8782" s="126"/>
      <c r="B8782" s="76"/>
      <c r="C8782" s="150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>
      <c r="A8783" s="126"/>
      <c r="B8783" s="74"/>
      <c r="C8783" s="151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>
      <c r="A8784" s="126"/>
      <c r="B8784" s="76"/>
      <c r="C8784" s="150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>
      <c r="A8785" s="126"/>
      <c r="B8785" s="74"/>
      <c r="C8785" s="151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>
      <c r="A8786" s="126"/>
      <c r="B8786" s="76"/>
      <c r="C8786" s="150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>
      <c r="A8787" s="126"/>
      <c r="B8787" s="74"/>
      <c r="C8787" s="151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>
      <c r="A8788" s="126"/>
      <c r="B8788" s="76"/>
      <c r="C8788" s="150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>
      <c r="A8789" s="126"/>
      <c r="B8789" s="74"/>
      <c r="C8789" s="151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>
      <c r="A8790" s="126"/>
      <c r="B8790" s="76"/>
      <c r="C8790" s="150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>
      <c r="A8791" s="126"/>
      <c r="B8791" s="74"/>
      <c r="C8791" s="151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>
      <c r="A8792" s="126"/>
      <c r="B8792" s="76"/>
      <c r="C8792" s="150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>
      <c r="A8793" s="126"/>
      <c r="B8793" s="74"/>
      <c r="C8793" s="151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>
      <c r="A8794" s="126"/>
      <c r="B8794" s="76"/>
      <c r="C8794" s="150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>
      <c r="A8795" s="126"/>
      <c r="B8795" s="74"/>
      <c r="C8795" s="151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>
      <c r="A8796" s="126"/>
      <c r="B8796" s="76"/>
      <c r="C8796" s="150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>
      <c r="A8797" s="126"/>
      <c r="B8797" s="74"/>
      <c r="C8797" s="151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>
      <c r="A8798" s="126"/>
      <c r="B8798" s="76"/>
      <c r="C8798" s="150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>
      <c r="A8799" s="126"/>
      <c r="B8799" s="74"/>
      <c r="C8799" s="151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>
      <c r="A8800" s="126"/>
      <c r="B8800" s="76"/>
      <c r="C8800" s="150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>
      <c r="A8801" s="126"/>
      <c r="B8801" s="74"/>
      <c r="C8801" s="151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>
      <c r="A8802" s="126"/>
      <c r="B8802" s="76"/>
      <c r="C8802" s="150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>
      <c r="A8803" s="126"/>
      <c r="B8803" s="74"/>
      <c r="C8803" s="151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>
      <c r="A8804" s="126"/>
      <c r="B8804" s="76"/>
      <c r="C8804" s="150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>
      <c r="A8805" s="126"/>
      <c r="B8805" s="74"/>
      <c r="C8805" s="151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>
      <c r="A8806" s="126"/>
      <c r="B8806" s="76"/>
      <c r="C8806" s="150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>
      <c r="A8807" s="126"/>
      <c r="B8807" s="74"/>
      <c r="C8807" s="151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>
      <c r="A8808" s="126"/>
      <c r="B8808" s="76"/>
      <c r="C8808" s="150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>
      <c r="A8809" s="126"/>
      <c r="B8809" s="74"/>
      <c r="C8809" s="151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>
      <c r="A8810" s="126"/>
      <c r="B8810" s="76"/>
      <c r="C8810" s="150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>
      <c r="A8811" s="126"/>
      <c r="B8811" s="74"/>
      <c r="C8811" s="151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>
      <c r="A8812" s="126"/>
      <c r="B8812" s="76"/>
      <c r="C8812" s="150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>
      <c r="A8813" s="126"/>
      <c r="B8813" s="74"/>
      <c r="C8813" s="151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>
      <c r="A8814" s="126"/>
      <c r="B8814" s="76"/>
      <c r="C8814" s="150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>
      <c r="A8815" s="126"/>
      <c r="B8815" s="74"/>
      <c r="C8815" s="151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>
      <c r="A8816" s="126"/>
      <c r="B8816" s="76"/>
      <c r="C8816" s="150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>
      <c r="A8817" s="126"/>
      <c r="B8817" s="74"/>
      <c r="C8817" s="151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>
      <c r="A8818" s="126"/>
      <c r="B8818" s="76"/>
      <c r="C8818" s="150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>
      <c r="A8819" s="126"/>
      <c r="B8819" s="74"/>
      <c r="C8819" s="151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>
      <c r="A8820" s="126"/>
      <c r="B8820" s="76"/>
      <c r="C8820" s="150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>
      <c r="A8821" s="126"/>
      <c r="B8821" s="74"/>
      <c r="C8821" s="151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>
      <c r="A8822" s="126"/>
      <c r="B8822" s="76"/>
      <c r="C8822" s="150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>
      <c r="A8823" s="126"/>
      <c r="B8823" s="74"/>
      <c r="C8823" s="151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>
      <c r="A8824" s="126"/>
      <c r="B8824" s="76"/>
      <c r="C8824" s="150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>
      <c r="A8825" s="126"/>
      <c r="B8825" s="74"/>
      <c r="C8825" s="151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>
      <c r="A8826" s="126"/>
      <c r="B8826" s="76"/>
      <c r="C8826" s="150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>
      <c r="A8827" s="126"/>
      <c r="B8827" s="74"/>
      <c r="C8827" s="151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>
      <c r="A8828" s="126"/>
      <c r="B8828" s="76"/>
      <c r="C8828" s="150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>
      <c r="A8829" s="126"/>
      <c r="B8829" s="74"/>
      <c r="C8829" s="151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>
      <c r="A8830" s="126"/>
      <c r="B8830" s="76"/>
      <c r="C8830" s="150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>
      <c r="A8831" s="126"/>
      <c r="B8831" s="74"/>
      <c r="C8831" s="151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>
      <c r="A8832" s="126"/>
      <c r="B8832" s="76"/>
      <c r="C8832" s="150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>
      <c r="A8833" s="126"/>
      <c r="B8833" s="74"/>
      <c r="C8833" s="151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>
      <c r="A8834" s="126"/>
      <c r="B8834" s="76"/>
      <c r="C8834" s="150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>
      <c r="A8835" s="126"/>
      <c r="B8835" s="74"/>
      <c r="C8835" s="151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>
      <c r="A8836" s="126"/>
      <c r="B8836" s="76"/>
      <c r="C8836" s="150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>
      <c r="A8837" s="126"/>
      <c r="B8837" s="74"/>
      <c r="C8837" s="151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>
      <c r="A8838" s="126"/>
      <c r="B8838" s="76"/>
      <c r="C8838" s="150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>
      <c r="A8839" s="126"/>
      <c r="B8839" s="74"/>
      <c r="C8839" s="151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>
      <c r="A8840" s="126"/>
      <c r="B8840" s="76"/>
      <c r="C8840" s="150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>
      <c r="A8841" s="126"/>
      <c r="B8841" s="74"/>
      <c r="C8841" s="151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>
      <c r="A8842" s="126"/>
      <c r="B8842" s="76"/>
      <c r="C8842" s="150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>
      <c r="A8843" s="126"/>
      <c r="B8843" s="74"/>
      <c r="C8843" s="151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>
      <c r="A8844" s="126"/>
      <c r="B8844" s="76"/>
      <c r="C8844" s="150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>
      <c r="A8845" s="126"/>
      <c r="B8845" s="74"/>
      <c r="C8845" s="151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>
      <c r="A8846" s="126"/>
      <c r="B8846" s="76"/>
      <c r="C8846" s="150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>
      <c r="A8847" s="126"/>
      <c r="B8847" s="74"/>
      <c r="C8847" s="151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>
      <c r="A8848" s="126"/>
      <c r="B8848" s="76"/>
      <c r="C8848" s="150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>
      <c r="A8849" s="126"/>
      <c r="B8849" s="74"/>
      <c r="C8849" s="151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>
      <c r="A8850" s="126"/>
      <c r="B8850" s="76"/>
      <c r="C8850" s="150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>
      <c r="A8851" s="126"/>
      <c r="B8851" s="74"/>
      <c r="C8851" s="151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>
      <c r="A8852" s="126"/>
      <c r="B8852" s="76"/>
      <c r="C8852" s="150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>
      <c r="A8853" s="126"/>
      <c r="B8853" s="74"/>
      <c r="C8853" s="151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>
      <c r="A8854" s="126"/>
      <c r="B8854" s="76"/>
      <c r="C8854" s="150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>
      <c r="A8855" s="126"/>
      <c r="B8855" s="74"/>
      <c r="C8855" s="151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>
      <c r="A8856" s="126"/>
      <c r="B8856" s="76"/>
      <c r="C8856" s="150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>
      <c r="A8857" s="126"/>
      <c r="B8857" s="74"/>
      <c r="C8857" s="151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>
      <c r="A8858" s="126"/>
      <c r="B8858" s="76"/>
      <c r="C8858" s="150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>
      <c r="A8859" s="126"/>
      <c r="B8859" s="74"/>
      <c r="C8859" s="151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>
      <c r="A8860" s="126"/>
      <c r="B8860" s="76"/>
      <c r="C8860" s="150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>
      <c r="A8861" s="126"/>
      <c r="B8861" s="74"/>
      <c r="C8861" s="151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>
      <c r="A8862" s="126"/>
      <c r="B8862" s="76"/>
      <c r="C8862" s="150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>
      <c r="A8863" s="126"/>
      <c r="B8863" s="74"/>
      <c r="C8863" s="151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>
      <c r="A8864" s="126"/>
      <c r="B8864" s="76"/>
      <c r="C8864" s="150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>
      <c r="A8865" s="126"/>
      <c r="B8865" s="74"/>
      <c r="C8865" s="151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>
      <c r="A8866" s="126"/>
      <c r="B8866" s="76"/>
      <c r="C8866" s="150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>
      <c r="A8867" s="126"/>
      <c r="B8867" s="74"/>
      <c r="C8867" s="151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>
      <c r="A8868" s="126"/>
      <c r="B8868" s="76"/>
      <c r="C8868" s="150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>
      <c r="A8869" s="126"/>
      <c r="B8869" s="74"/>
      <c r="C8869" s="151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>
      <c r="A8870" s="126"/>
      <c r="B8870" s="76"/>
      <c r="C8870" s="150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>
      <c r="A8871" s="126"/>
      <c r="B8871" s="74"/>
      <c r="C8871" s="151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>
      <c r="A8872" s="126"/>
      <c r="B8872" s="76"/>
      <c r="C8872" s="150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>
      <c r="A8873" s="126"/>
      <c r="B8873" s="74"/>
      <c r="C8873" s="151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>
      <c r="A8874" s="126"/>
      <c r="B8874" s="76"/>
      <c r="C8874" s="150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>
      <c r="A8875" s="126"/>
      <c r="B8875" s="74"/>
      <c r="C8875" s="151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>
      <c r="A8876" s="126"/>
      <c r="B8876" s="76"/>
      <c r="C8876" s="150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>
      <c r="A8877" s="126"/>
      <c r="B8877" s="74"/>
      <c r="C8877" s="151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>
      <c r="A8878" s="126"/>
      <c r="B8878" s="76"/>
      <c r="C8878" s="150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>
      <c r="A8879" s="126"/>
      <c r="B8879" s="74"/>
      <c r="C8879" s="151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>
      <c r="A8880" s="126"/>
      <c r="B8880" s="76"/>
      <c r="C8880" s="150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>
      <c r="A8881" s="126"/>
      <c r="B8881" s="74"/>
      <c r="C8881" s="151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>
      <c r="A8882" s="126"/>
      <c r="B8882" s="76"/>
      <c r="C8882" s="150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>
      <c r="A8883" s="126"/>
      <c r="B8883" s="74"/>
      <c r="C8883" s="151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>
      <c r="A8884" s="126"/>
      <c r="B8884" s="76"/>
      <c r="C8884" s="150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>
      <c r="A8885" s="126"/>
      <c r="B8885" s="74"/>
      <c r="C8885" s="151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>
      <c r="A8886" s="126"/>
      <c r="B8886" s="76"/>
      <c r="C8886" s="150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>
      <c r="A8887" s="126"/>
      <c r="B8887" s="74"/>
      <c r="C8887" s="151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>
      <c r="A8888" s="126"/>
      <c r="B8888" s="76"/>
      <c r="C8888" s="150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>
      <c r="A8889" s="126"/>
      <c r="B8889" s="74"/>
      <c r="C8889" s="151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>
      <c r="A8890" s="126"/>
      <c r="B8890" s="76"/>
      <c r="C8890" s="150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>
      <c r="A8891" s="126"/>
      <c r="B8891" s="74"/>
      <c r="C8891" s="151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>
      <c r="A8892" s="126"/>
      <c r="B8892" s="76"/>
      <c r="C8892" s="150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>
      <c r="A8893" s="126"/>
      <c r="B8893" s="74"/>
      <c r="C8893" s="151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>
      <c r="A8894" s="126"/>
      <c r="B8894" s="76"/>
      <c r="C8894" s="150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>
      <c r="A8895" s="126"/>
      <c r="B8895" s="74"/>
      <c r="C8895" s="151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>
      <c r="A8896" s="126"/>
      <c r="B8896" s="76"/>
      <c r="C8896" s="150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>
      <c r="A8897" s="126"/>
      <c r="B8897" s="74"/>
      <c r="C8897" s="151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>
      <c r="A8898" s="126"/>
      <c r="B8898" s="76"/>
      <c r="C8898" s="150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>
      <c r="A8899" s="126"/>
      <c r="B8899" s="74"/>
      <c r="C8899" s="151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>
      <c r="A8900" s="126"/>
      <c r="B8900" s="76"/>
      <c r="C8900" s="150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>
      <c r="A8901" s="126"/>
      <c r="B8901" s="74"/>
      <c r="C8901" s="151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>
      <c r="A8902" s="126"/>
      <c r="B8902" s="76"/>
      <c r="C8902" s="150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>
      <c r="A8903" s="126"/>
      <c r="B8903" s="74"/>
      <c r="C8903" s="151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>
      <c r="A8904" s="126"/>
      <c r="B8904" s="76"/>
      <c r="C8904" s="150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>
      <c r="A8905" s="126"/>
      <c r="B8905" s="74"/>
      <c r="C8905" s="151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>
      <c r="A8906" s="126"/>
      <c r="B8906" s="76"/>
      <c r="C8906" s="150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>
      <c r="A8907" s="126"/>
      <c r="B8907" s="74"/>
      <c r="C8907" s="151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>
      <c r="A8908" s="126"/>
      <c r="B8908" s="76"/>
      <c r="C8908" s="150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>
      <c r="A8909" s="126"/>
      <c r="B8909" s="74"/>
      <c r="C8909" s="151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>
      <c r="A8910" s="126"/>
      <c r="B8910" s="76"/>
      <c r="C8910" s="150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>
      <c r="A8911" s="126"/>
      <c r="B8911" s="74"/>
      <c r="C8911" s="151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>
      <c r="A8912" s="126"/>
      <c r="B8912" s="76"/>
      <c r="C8912" s="150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>
      <c r="A8913" s="126"/>
      <c r="B8913" s="74"/>
      <c r="C8913" s="151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>
      <c r="A8914" s="126"/>
      <c r="B8914" s="76"/>
      <c r="C8914" s="150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>
      <c r="A8915" s="126"/>
      <c r="B8915" s="74"/>
      <c r="C8915" s="151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>
      <c r="A8916" s="126"/>
      <c r="B8916" s="76"/>
      <c r="C8916" s="150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>
      <c r="A8917" s="126"/>
      <c r="B8917" s="74"/>
      <c r="C8917" s="151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>
      <c r="A8918" s="126"/>
      <c r="B8918" s="76"/>
      <c r="C8918" s="150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>
      <c r="A8919" s="126"/>
      <c r="B8919" s="74"/>
      <c r="C8919" s="151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>
      <c r="A8920" s="126"/>
      <c r="B8920" s="76"/>
      <c r="C8920" s="150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>
      <c r="A8921" s="126"/>
      <c r="B8921" s="74"/>
      <c r="C8921" s="151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>
      <c r="A8922" s="126"/>
      <c r="B8922" s="76"/>
      <c r="C8922" s="150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>
      <c r="A8923" s="126"/>
      <c r="B8923" s="74"/>
      <c r="C8923" s="151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>
      <c r="A8924" s="126"/>
      <c r="B8924" s="76"/>
      <c r="C8924" s="150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>
      <c r="A8925" s="126"/>
      <c r="B8925" s="74"/>
      <c r="C8925" s="151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>
      <c r="A8926" s="126"/>
      <c r="B8926" s="76"/>
      <c r="C8926" s="150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>
      <c r="A8927" s="126"/>
      <c r="B8927" s="74"/>
      <c r="C8927" s="151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>
      <c r="A8928" s="126"/>
      <c r="B8928" s="76"/>
      <c r="C8928" s="150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>
      <c r="A8929" s="126"/>
      <c r="B8929" s="74"/>
      <c r="C8929" s="151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>
      <c r="A8930" s="126"/>
      <c r="B8930" s="76"/>
      <c r="C8930" s="150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>
      <c r="A8931" s="126"/>
      <c r="B8931" s="74"/>
      <c r="C8931" s="151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>
      <c r="A8932" s="126"/>
      <c r="B8932" s="76"/>
      <c r="C8932" s="150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>
      <c r="A8933" s="126"/>
      <c r="B8933" s="74"/>
      <c r="C8933" s="151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>
      <c r="A8934" s="126"/>
      <c r="B8934" s="76"/>
      <c r="C8934" s="150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>
      <c r="A8935" s="126"/>
      <c r="B8935" s="74"/>
      <c r="C8935" s="151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>
      <c r="A8936" s="126"/>
      <c r="B8936" s="76"/>
      <c r="C8936" s="150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>
      <c r="A8937" s="126"/>
      <c r="B8937" s="74"/>
      <c r="C8937" s="151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>
      <c r="A8938" s="126"/>
      <c r="B8938" s="76"/>
      <c r="C8938" s="150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>
      <c r="A8939" s="126"/>
      <c r="B8939" s="74"/>
      <c r="C8939" s="151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>
      <c r="A8940" s="126"/>
      <c r="B8940" s="76"/>
      <c r="C8940" s="150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>
      <c r="A8941" s="126"/>
      <c r="B8941" s="74"/>
      <c r="C8941" s="151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>
      <c r="A8942" s="126"/>
      <c r="B8942" s="76"/>
      <c r="C8942" s="150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>
      <c r="A8943" s="126"/>
      <c r="B8943" s="74"/>
      <c r="C8943" s="151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>
      <c r="A8944" s="126"/>
      <c r="B8944" s="76"/>
      <c r="C8944" s="150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>
      <c r="A8945" s="126"/>
      <c r="B8945" s="74"/>
      <c r="C8945" s="151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>
      <c r="A8946" s="126"/>
      <c r="B8946" s="76"/>
      <c r="C8946" s="150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>
      <c r="A8947" s="126"/>
      <c r="B8947" s="74"/>
      <c r="C8947" s="151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>
      <c r="A8948" s="126"/>
      <c r="B8948" s="76"/>
      <c r="C8948" s="150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>
      <c r="A8949" s="126"/>
      <c r="B8949" s="74"/>
      <c r="C8949" s="151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>
      <c r="A8950" s="126"/>
      <c r="B8950" s="76"/>
      <c r="C8950" s="150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>
      <c r="A8951" s="126"/>
      <c r="B8951" s="74"/>
      <c r="C8951" s="151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>
      <c r="A8952" s="126"/>
      <c r="B8952" s="76"/>
      <c r="C8952" s="150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>
      <c r="A8953" s="126"/>
      <c r="B8953" s="74"/>
      <c r="C8953" s="151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>
      <c r="A8954" s="126"/>
      <c r="B8954" s="76"/>
      <c r="C8954" s="150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>
      <c r="A8955" s="126"/>
      <c r="B8955" s="74"/>
      <c r="C8955" s="151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>
      <c r="A8956" s="126"/>
      <c r="B8956" s="76"/>
      <c r="C8956" s="150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>
      <c r="A8957" s="126"/>
      <c r="B8957" s="74"/>
      <c r="C8957" s="151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>
      <c r="A8958" s="126"/>
      <c r="B8958" s="76"/>
      <c r="C8958" s="150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>
      <c r="A8959" s="126"/>
      <c r="B8959" s="74"/>
      <c r="C8959" s="151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>
      <c r="A8960" s="126"/>
      <c r="B8960" s="76"/>
      <c r="C8960" s="150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>
      <c r="A8961" s="126"/>
      <c r="B8961" s="74"/>
      <c r="C8961" s="151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>
      <c r="A8962" s="126"/>
      <c r="B8962" s="76"/>
      <c r="C8962" s="150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>
      <c r="A8963" s="126"/>
      <c r="B8963" s="74"/>
      <c r="C8963" s="151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>
      <c r="A8964" s="126"/>
      <c r="B8964" s="76"/>
      <c r="C8964" s="150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>
      <c r="A8965" s="126"/>
      <c r="B8965" s="74"/>
      <c r="C8965" s="151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>
      <c r="A8966" s="126"/>
      <c r="B8966" s="76"/>
      <c r="C8966" s="150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>
      <c r="A8967" s="126"/>
      <c r="B8967" s="74"/>
      <c r="C8967" s="151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>
      <c r="A8968" s="126"/>
      <c r="B8968" s="76"/>
      <c r="C8968" s="150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>
      <c r="A8969" s="126"/>
      <c r="B8969" s="74"/>
      <c r="C8969" s="151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>
      <c r="A8970" s="126"/>
      <c r="B8970" s="76"/>
      <c r="C8970" s="150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>
      <c r="A8971" s="126"/>
      <c r="B8971" s="74"/>
      <c r="C8971" s="151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>
      <c r="A8972" s="126"/>
      <c r="B8972" s="76"/>
      <c r="C8972" s="150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>
      <c r="A8973" s="126"/>
      <c r="B8973" s="74"/>
      <c r="C8973" s="151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>
      <c r="A8974" s="126"/>
      <c r="B8974" s="76"/>
      <c r="C8974" s="150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>
      <c r="A8975" s="126"/>
      <c r="B8975" s="74"/>
      <c r="C8975" s="151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>
      <c r="A8976" s="126"/>
      <c r="B8976" s="76"/>
      <c r="C8976" s="150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>
      <c r="A8977" s="126"/>
      <c r="B8977" s="74"/>
      <c r="C8977" s="151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>
      <c r="A8978" s="126"/>
      <c r="B8978" s="76"/>
      <c r="C8978" s="150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>
      <c r="A8979" s="126"/>
      <c r="B8979" s="74"/>
      <c r="C8979" s="151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>
      <c r="A8980" s="126"/>
      <c r="B8980" s="76"/>
      <c r="C8980" s="150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>
      <c r="A8981" s="126"/>
      <c r="B8981" s="74"/>
      <c r="C8981" s="151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>
      <c r="A8982" s="126"/>
      <c r="B8982" s="76"/>
      <c r="C8982" s="150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>
      <c r="A8983" s="126"/>
      <c r="B8983" s="74"/>
      <c r="C8983" s="151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>
      <c r="A8984" s="126"/>
      <c r="B8984" s="76"/>
      <c r="C8984" s="150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>
      <c r="A8985" s="126"/>
      <c r="B8985" s="74"/>
      <c r="C8985" s="151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>
      <c r="A8986" s="126"/>
      <c r="B8986" s="76"/>
      <c r="C8986" s="150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>
      <c r="A8987" s="126"/>
      <c r="B8987" s="74"/>
      <c r="C8987" s="151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>
      <c r="A8988" s="126"/>
      <c r="B8988" s="76"/>
      <c r="C8988" s="150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>
      <c r="A8989" s="126"/>
      <c r="B8989" s="74"/>
      <c r="C8989" s="151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>
      <c r="A8990" s="126"/>
      <c r="B8990" s="76"/>
      <c r="C8990" s="150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>
      <c r="A8991" s="126"/>
      <c r="B8991" s="74"/>
      <c r="C8991" s="151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>
      <c r="A8992" s="126"/>
      <c r="B8992" s="76"/>
      <c r="C8992" s="150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>
      <c r="A8993" s="126"/>
      <c r="B8993" s="74"/>
      <c r="C8993" s="151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>
      <c r="A8994" s="126"/>
      <c r="B8994" s="76"/>
      <c r="C8994" s="150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>
      <c r="A8995" s="126"/>
      <c r="B8995" s="74"/>
      <c r="C8995" s="151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>
      <c r="A8996" s="126"/>
      <c r="B8996" s="76"/>
      <c r="C8996" s="150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>
      <c r="A8997" s="126"/>
      <c r="B8997" s="74"/>
      <c r="C8997" s="151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>
      <c r="A8998" s="126"/>
      <c r="B8998" s="76"/>
      <c r="C8998" s="150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>
      <c r="A8999" s="126"/>
      <c r="B8999" s="74"/>
      <c r="C8999" s="151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>
      <c r="A9000" s="126"/>
      <c r="B9000" s="76"/>
      <c r="C9000" s="150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>
      <c r="A9001" s="126"/>
      <c r="B9001" s="74"/>
      <c r="C9001" s="151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>
      <c r="A9002" s="126"/>
      <c r="B9002" s="76"/>
      <c r="C9002" s="150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>
      <c r="A9003" s="126"/>
      <c r="B9003" s="74"/>
      <c r="C9003" s="151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>
      <c r="A9004" s="126"/>
      <c r="B9004" s="76"/>
      <c r="C9004" s="150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>
      <c r="A9005" s="126"/>
      <c r="B9005" s="74"/>
      <c r="C9005" s="151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>
      <c r="A9006" s="126"/>
      <c r="B9006" s="76"/>
      <c r="C9006" s="150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>
      <c r="A9007" s="126"/>
      <c r="B9007" s="74"/>
      <c r="C9007" s="151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>
      <c r="A9008" s="126"/>
      <c r="B9008" s="76"/>
      <c r="C9008" s="150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>
      <c r="A9009" s="126"/>
      <c r="B9009" s="74"/>
      <c r="C9009" s="151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>
      <c r="A9010" s="126"/>
      <c r="B9010" s="76"/>
      <c r="C9010" s="150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>
      <c r="A9011" s="126"/>
      <c r="B9011" s="74"/>
      <c r="C9011" s="151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>
      <c r="A9012" s="126"/>
      <c r="B9012" s="76"/>
      <c r="C9012" s="150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>
      <c r="A9013" s="126"/>
      <c r="B9013" s="74"/>
      <c r="C9013" s="151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>
      <c r="A9014" s="126"/>
      <c r="B9014" s="76"/>
      <c r="C9014" s="150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>
      <c r="A9015" s="126"/>
      <c r="B9015" s="74"/>
      <c r="C9015" s="151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>
      <c r="A9016" s="126"/>
      <c r="B9016" s="76"/>
      <c r="C9016" s="150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>
      <c r="A9017" s="126"/>
      <c r="B9017" s="74"/>
      <c r="C9017" s="151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>
      <c r="A9018" s="126"/>
      <c r="B9018" s="76"/>
      <c r="C9018" s="150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>
      <c r="A9019" s="126"/>
      <c r="B9019" s="74"/>
      <c r="C9019" s="151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>
      <c r="A9020" s="126"/>
      <c r="B9020" s="76"/>
      <c r="C9020" s="150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>
      <c r="A9021" s="126"/>
      <c r="B9021" s="74"/>
      <c r="C9021" s="151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>
      <c r="A9022" s="126"/>
      <c r="B9022" s="76"/>
      <c r="C9022" s="150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>
      <c r="A9023" s="126"/>
      <c r="B9023" s="74"/>
      <c r="C9023" s="151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>
      <c r="A9024" s="126"/>
      <c r="B9024" s="76"/>
      <c r="C9024" s="150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>
      <c r="A9025" s="126"/>
      <c r="B9025" s="74"/>
      <c r="C9025" s="151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>
      <c r="A9026" s="126"/>
      <c r="B9026" s="76"/>
      <c r="C9026" s="150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>
      <c r="A9027" s="126"/>
      <c r="B9027" s="74"/>
      <c r="C9027" s="151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>
      <c r="A9028" s="126"/>
      <c r="B9028" s="76"/>
      <c r="C9028" s="150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>
      <c r="A9029" s="126"/>
      <c r="B9029" s="74"/>
      <c r="C9029" s="151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>
      <c r="A9030" s="126"/>
      <c r="B9030" s="76"/>
      <c r="C9030" s="150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>
      <c r="A9031" s="126"/>
      <c r="B9031" s="74"/>
      <c r="C9031" s="151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>
      <c r="A9032" s="126"/>
      <c r="B9032" s="76"/>
      <c r="C9032" s="150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>
      <c r="A9033" s="126"/>
      <c r="B9033" s="74"/>
      <c r="C9033" s="151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>
      <c r="A9034" s="126"/>
      <c r="B9034" s="76"/>
      <c r="C9034" s="150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>
      <c r="A9035" s="126"/>
      <c r="B9035" s="74"/>
      <c r="C9035" s="151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>
      <c r="A9036" s="126"/>
      <c r="B9036" s="76"/>
      <c r="C9036" s="150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>
      <c r="A9037" s="126"/>
      <c r="B9037" s="74"/>
      <c r="C9037" s="151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>
      <c r="A9038" s="126"/>
      <c r="B9038" s="76"/>
      <c r="C9038" s="150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>
      <c r="A9039" s="126"/>
      <c r="B9039" s="74"/>
      <c r="C9039" s="151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>
      <c r="A9040" s="126"/>
      <c r="B9040" s="76"/>
      <c r="C9040" s="150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>
      <c r="A9041" s="126"/>
      <c r="B9041" s="74"/>
      <c r="C9041" s="151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>
      <c r="A9042" s="126"/>
      <c r="B9042" s="76"/>
      <c r="C9042" s="150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>
      <c r="A9043" s="126"/>
      <c r="B9043" s="74"/>
      <c r="C9043" s="151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>
      <c r="A9044" s="126"/>
      <c r="B9044" s="76"/>
      <c r="C9044" s="150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>
      <c r="A9045" s="126"/>
      <c r="B9045" s="74"/>
      <c r="C9045" s="151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>
      <c r="A9046" s="126"/>
      <c r="B9046" s="76"/>
      <c r="C9046" s="150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>
      <c r="A9047" s="126"/>
      <c r="B9047" s="74"/>
      <c r="C9047" s="151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>
      <c r="A9048" s="126"/>
      <c r="B9048" s="76"/>
      <c r="C9048" s="150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>
      <c r="A9049" s="126"/>
      <c r="B9049" s="74"/>
      <c r="C9049" s="151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>
      <c r="A9050" s="126"/>
      <c r="B9050" s="76"/>
      <c r="C9050" s="150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>
      <c r="A9051" s="126"/>
      <c r="B9051" s="74"/>
      <c r="C9051" s="151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>
      <c r="A9052" s="126"/>
      <c r="B9052" s="76"/>
      <c r="C9052" s="150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>
      <c r="A9053" s="126"/>
      <c r="B9053" s="74"/>
      <c r="C9053" s="151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>
      <c r="A9054" s="126"/>
      <c r="B9054" s="76"/>
      <c r="C9054" s="150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>
      <c r="A9055" s="126"/>
      <c r="B9055" s="74"/>
      <c r="C9055" s="151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>
      <c r="A9056" s="126"/>
      <c r="B9056" s="76"/>
      <c r="C9056" s="150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>
      <c r="A9057" s="126"/>
      <c r="B9057" s="74"/>
      <c r="C9057" s="151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>
      <c r="A9058" s="126"/>
      <c r="B9058" s="76"/>
      <c r="C9058" s="150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>
      <c r="A9059" s="126"/>
      <c r="B9059" s="74"/>
      <c r="C9059" s="151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>
      <c r="A9060" s="126"/>
      <c r="B9060" s="76"/>
      <c r="C9060" s="150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>
      <c r="A9061" s="126"/>
      <c r="B9061" s="74"/>
      <c r="C9061" s="151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>
      <c r="A9062" s="126"/>
      <c r="B9062" s="76"/>
      <c r="C9062" s="150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>
      <c r="A9063" s="126"/>
      <c r="B9063" s="74"/>
      <c r="C9063" s="151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>
      <c r="A9064" s="126"/>
      <c r="B9064" s="76"/>
      <c r="C9064" s="150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>
      <c r="A9065" s="126"/>
      <c r="B9065" s="74"/>
      <c r="C9065" s="151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>
      <c r="A9066" s="126"/>
      <c r="B9066" s="76"/>
      <c r="C9066" s="150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>
      <c r="A9067" s="126"/>
      <c r="B9067" s="74"/>
      <c r="C9067" s="151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>
      <c r="A9068" s="126"/>
      <c r="B9068" s="76"/>
      <c r="C9068" s="150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>
      <c r="A9069" s="126"/>
      <c r="B9069" s="74"/>
      <c r="C9069" s="151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>
      <c r="A9070" s="126"/>
      <c r="B9070" s="76"/>
      <c r="C9070" s="150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>
      <c r="A9071" s="126"/>
      <c r="B9071" s="74"/>
      <c r="C9071" s="151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>
      <c r="A9072" s="126"/>
      <c r="B9072" s="76"/>
      <c r="C9072" s="150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>
      <c r="A9073" s="126"/>
      <c r="B9073" s="74"/>
      <c r="C9073" s="151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>
      <c r="A9074" s="126"/>
      <c r="B9074" s="76"/>
      <c r="C9074" s="150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>
      <c r="A9075" s="126"/>
      <c r="B9075" s="74"/>
      <c r="C9075" s="151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>
      <c r="A9076" s="126"/>
      <c r="B9076" s="76"/>
      <c r="C9076" s="150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>
      <c r="A9077" s="126"/>
      <c r="B9077" s="74"/>
      <c r="C9077" s="151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>
      <c r="A9078" s="126"/>
      <c r="B9078" s="76"/>
      <c r="C9078" s="150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>
      <c r="A9079" s="126"/>
      <c r="B9079" s="74"/>
      <c r="C9079" s="151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>
      <c r="A9080" s="126"/>
      <c r="B9080" s="76"/>
      <c r="C9080" s="150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>
      <c r="A9081" s="126"/>
      <c r="B9081" s="74"/>
      <c r="C9081" s="151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>
      <c r="A9082" s="126"/>
      <c r="B9082" s="76"/>
      <c r="C9082" s="150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>
      <c r="A9083" s="126"/>
      <c r="B9083" s="74"/>
      <c r="C9083" s="151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>
      <c r="A9084" s="126"/>
      <c r="B9084" s="76"/>
      <c r="C9084" s="150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>
      <c r="A9085" s="126"/>
      <c r="B9085" s="74"/>
      <c r="C9085" s="151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>
      <c r="A9086" s="126"/>
      <c r="B9086" s="76"/>
      <c r="C9086" s="150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>
      <c r="A9087" s="126"/>
      <c r="B9087" s="74"/>
      <c r="C9087" s="151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>
      <c r="A9088" s="126"/>
      <c r="B9088" s="76"/>
      <c r="C9088" s="150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>
      <c r="A9089" s="126"/>
      <c r="B9089" s="74"/>
      <c r="C9089" s="151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>
      <c r="A9090" s="126"/>
      <c r="B9090" s="76"/>
      <c r="C9090" s="150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>
      <c r="A9091" s="126"/>
      <c r="B9091" s="74"/>
      <c r="C9091" s="151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>
      <c r="A9092" s="126"/>
      <c r="B9092" s="76"/>
      <c r="C9092" s="150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>
      <c r="A9093" s="126"/>
      <c r="B9093" s="74"/>
      <c r="C9093" s="151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>
      <c r="A9094" s="126"/>
      <c r="B9094" s="76"/>
      <c r="C9094" s="150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>
      <c r="A9095" s="126"/>
      <c r="B9095" s="74"/>
      <c r="C9095" s="151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>
      <c r="A9096" s="126"/>
      <c r="B9096" s="76"/>
      <c r="C9096" s="150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>
      <c r="A9097" s="126"/>
      <c r="B9097" s="74"/>
      <c r="C9097" s="151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>
      <c r="A9098" s="126"/>
      <c r="B9098" s="76"/>
      <c r="C9098" s="150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>
      <c r="A9099" s="126"/>
      <c r="B9099" s="74"/>
      <c r="C9099" s="151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>
      <c r="A9100" s="126"/>
      <c r="B9100" s="76"/>
      <c r="C9100" s="150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>
      <c r="A9101" s="126"/>
      <c r="B9101" s="74"/>
      <c r="C9101" s="151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>
      <c r="A9102" s="126"/>
      <c r="B9102" s="76"/>
      <c r="C9102" s="150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>
      <c r="A9103" s="126"/>
      <c r="B9103" s="74"/>
      <c r="C9103" s="151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>
      <c r="A9104" s="126"/>
      <c r="B9104" s="76"/>
      <c r="C9104" s="150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>
      <c r="A9105" s="126"/>
      <c r="B9105" s="74"/>
      <c r="C9105" s="151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>
      <c r="A9106" s="126"/>
      <c r="B9106" s="76"/>
      <c r="C9106" s="150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>
      <c r="A9107" s="126"/>
      <c r="B9107" s="74"/>
      <c r="C9107" s="151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>
      <c r="A9108" s="126"/>
      <c r="B9108" s="76"/>
      <c r="C9108" s="150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>
      <c r="A9109" s="126"/>
      <c r="B9109" s="74"/>
      <c r="C9109" s="151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>
      <c r="A9110" s="126"/>
      <c r="B9110" s="76"/>
      <c r="C9110" s="150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>
      <c r="A9111" s="126"/>
      <c r="B9111" s="74"/>
      <c r="C9111" s="151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>
      <c r="A9112" s="126"/>
      <c r="B9112" s="76"/>
      <c r="C9112" s="150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>
      <c r="A9113" s="126"/>
      <c r="B9113" s="74"/>
      <c r="C9113" s="151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>
      <c r="A9114" s="126"/>
      <c r="B9114" s="76"/>
      <c r="C9114" s="150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>
      <c r="A9115" s="126"/>
      <c r="B9115" s="74"/>
      <c r="C9115" s="151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>
      <c r="A9116" s="126"/>
      <c r="B9116" s="76"/>
      <c r="C9116" s="150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>
      <c r="A9117" s="126"/>
      <c r="B9117" s="74"/>
      <c r="C9117" s="151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>
      <c r="A9118" s="126"/>
      <c r="B9118" s="76"/>
      <c r="C9118" s="150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>
      <c r="A9119" s="126"/>
      <c r="B9119" s="74"/>
      <c r="C9119" s="151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>
      <c r="A9120" s="126"/>
      <c r="B9120" s="76"/>
      <c r="C9120" s="150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>
      <c r="A9121" s="126"/>
      <c r="B9121" s="74"/>
      <c r="C9121" s="151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>
      <c r="A9122" s="126"/>
      <c r="B9122" s="76"/>
      <c r="C9122" s="150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>
      <c r="A9123" s="126"/>
      <c r="B9123" s="74"/>
      <c r="C9123" s="151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>
      <c r="A9124" s="126"/>
      <c r="B9124" s="76"/>
      <c r="C9124" s="150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>
      <c r="A9125" s="126"/>
      <c r="B9125" s="74"/>
      <c r="C9125" s="151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>
      <c r="A9126" s="126"/>
      <c r="B9126" s="76"/>
      <c r="C9126" s="150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>
      <c r="A9127" s="126"/>
      <c r="B9127" s="74"/>
      <c r="C9127" s="151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>
      <c r="A9128" s="126"/>
      <c r="B9128" s="76"/>
      <c r="C9128" s="150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>
      <c r="A9129" s="126"/>
      <c r="B9129" s="74"/>
      <c r="C9129" s="151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>
      <c r="A9130" s="126"/>
      <c r="B9130" s="76"/>
      <c r="C9130" s="150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>
      <c r="A9131" s="126"/>
      <c r="B9131" s="74"/>
      <c r="C9131" s="151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>
      <c r="A9132" s="126"/>
      <c r="B9132" s="76"/>
      <c r="C9132" s="150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>
      <c r="A9133" s="126"/>
      <c r="B9133" s="74"/>
      <c r="C9133" s="151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>
      <c r="A9134" s="126"/>
      <c r="B9134" s="76"/>
      <c r="C9134" s="150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>
      <c r="A9135" s="126"/>
      <c r="B9135" s="74"/>
      <c r="C9135" s="151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>
      <c r="A9136" s="126"/>
      <c r="B9136" s="76"/>
      <c r="C9136" s="150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>
      <c r="A9137" s="126"/>
      <c r="B9137" s="74"/>
      <c r="C9137" s="151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>
      <c r="A9138" s="126"/>
      <c r="B9138" s="76"/>
      <c r="C9138" s="150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>
      <c r="A9139" s="126"/>
      <c r="B9139" s="74"/>
      <c r="C9139" s="151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>
      <c r="A9140" s="126"/>
      <c r="B9140" s="76"/>
      <c r="C9140" s="150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>
      <c r="A9141" s="126"/>
      <c r="B9141" s="74"/>
      <c r="C9141" s="151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>
      <c r="A9142" s="126"/>
      <c r="B9142" s="76"/>
      <c r="C9142" s="150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>
      <c r="A9143" s="126"/>
      <c r="B9143" s="74"/>
      <c r="C9143" s="151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>
      <c r="A9144" s="126"/>
      <c r="B9144" s="76"/>
      <c r="C9144" s="150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>
      <c r="A9145" s="126"/>
      <c r="B9145" s="74"/>
      <c r="C9145" s="151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>
      <c r="A9146" s="126"/>
      <c r="B9146" s="76"/>
      <c r="C9146" s="150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>
      <c r="A9147" s="126"/>
      <c r="B9147" s="74"/>
      <c r="C9147" s="151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>
      <c r="A9148" s="126"/>
      <c r="B9148" s="76"/>
      <c r="C9148" s="150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>
      <c r="A9149" s="126"/>
      <c r="B9149" s="74"/>
      <c r="C9149" s="151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>
      <c r="A9150" s="126"/>
      <c r="B9150" s="76"/>
      <c r="C9150" s="150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>
      <c r="A9151" s="126"/>
      <c r="B9151" s="74"/>
      <c r="C9151" s="151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>
      <c r="A9152" s="126"/>
      <c r="B9152" s="76"/>
      <c r="C9152" s="150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>
      <c r="A9153" s="126"/>
      <c r="B9153" s="74"/>
      <c r="C9153" s="151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>
      <c r="A9154" s="126"/>
      <c r="B9154" s="76"/>
      <c r="C9154" s="150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>
      <c r="A9155" s="126"/>
      <c r="B9155" s="74"/>
      <c r="C9155" s="151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>
      <c r="A9156" s="126"/>
      <c r="B9156" s="76"/>
      <c r="C9156" s="150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>
      <c r="A9157" s="126"/>
      <c r="B9157" s="74"/>
      <c r="C9157" s="151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>
      <c r="A9158" s="126"/>
      <c r="B9158" s="76"/>
      <c r="C9158" s="150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>
      <c r="A9159" s="126"/>
      <c r="B9159" s="74"/>
      <c r="C9159" s="151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>
      <c r="A9160" s="126"/>
      <c r="B9160" s="76"/>
      <c r="C9160" s="150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>
      <c r="A9161" s="126"/>
      <c r="B9161" s="74"/>
      <c r="C9161" s="151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>
      <c r="A9162" s="126"/>
      <c r="B9162" s="76"/>
      <c r="C9162" s="150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>
      <c r="A9163" s="126"/>
      <c r="B9163" s="74"/>
      <c r="C9163" s="151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>
      <c r="A9164" s="126"/>
      <c r="B9164" s="76"/>
      <c r="C9164" s="150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>
      <c r="A9165" s="126"/>
      <c r="B9165" s="74"/>
      <c r="C9165" s="151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>
      <c r="A9166" s="126"/>
      <c r="B9166" s="76"/>
      <c r="C9166" s="150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>
      <c r="A9167" s="126"/>
      <c r="B9167" s="74"/>
      <c r="C9167" s="151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>
      <c r="A9168" s="126"/>
      <c r="B9168" s="76"/>
      <c r="C9168" s="150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>
      <c r="A9169" s="126"/>
      <c r="B9169" s="74"/>
      <c r="C9169" s="151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>
      <c r="A9170" s="126"/>
      <c r="B9170" s="76"/>
      <c r="C9170" s="150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>
      <c r="A9171" s="126"/>
      <c r="B9171" s="74"/>
      <c r="C9171" s="151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>
      <c r="A9172" s="126"/>
      <c r="B9172" s="76"/>
      <c r="C9172" s="150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>
      <c r="A9173" s="126"/>
      <c r="B9173" s="74"/>
      <c r="C9173" s="151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>
      <c r="A9174" s="126"/>
      <c r="B9174" s="76"/>
      <c r="C9174" s="150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>
      <c r="A9175" s="126"/>
      <c r="B9175" s="74"/>
      <c r="C9175" s="151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>
      <c r="A9176" s="126"/>
      <c r="B9176" s="76"/>
      <c r="C9176" s="150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>
      <c r="A9177" s="126"/>
      <c r="B9177" s="74"/>
      <c r="C9177" s="151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>
      <c r="A9178" s="126"/>
      <c r="B9178" s="76"/>
      <c r="C9178" s="150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>
      <c r="A9179" s="126"/>
      <c r="B9179" s="74"/>
      <c r="C9179" s="151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>
      <c r="A9180" s="126"/>
      <c r="B9180" s="76"/>
      <c r="C9180" s="150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>
      <c r="A9181" s="126"/>
      <c r="B9181" s="74"/>
      <c r="C9181" s="151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>
      <c r="A9182" s="126"/>
      <c r="B9182" s="76"/>
      <c r="C9182" s="150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>
      <c r="A9183" s="126"/>
      <c r="B9183" s="74"/>
      <c r="C9183" s="151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>
      <c r="A9184" s="126"/>
      <c r="B9184" s="76"/>
      <c r="C9184" s="150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>
      <c r="A9185" s="126"/>
      <c r="B9185" s="74"/>
      <c r="C9185" s="151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>
      <c r="A9186" s="126"/>
      <c r="B9186" s="76"/>
      <c r="C9186" s="150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>
      <c r="A9187" s="126"/>
      <c r="B9187" s="74"/>
      <c r="C9187" s="151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>
      <c r="A9188" s="126"/>
      <c r="B9188" s="76"/>
      <c r="C9188" s="150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>
      <c r="A9189" s="126"/>
      <c r="B9189" s="74"/>
      <c r="C9189" s="151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>
      <c r="A9190" s="126"/>
      <c r="B9190" s="76"/>
      <c r="C9190" s="150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>
      <c r="A9191" s="126"/>
      <c r="B9191" s="74"/>
      <c r="C9191" s="151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>
      <c r="A9192" s="126"/>
      <c r="B9192" s="76"/>
      <c r="C9192" s="150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>
      <c r="A9193" s="126"/>
      <c r="B9193" s="74"/>
      <c r="C9193" s="151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>
      <c r="A9194" s="126"/>
      <c r="B9194" s="76"/>
      <c r="C9194" s="150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>
      <c r="A9195" s="126"/>
      <c r="B9195" s="74"/>
      <c r="C9195" s="151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>
      <c r="A9196" s="126"/>
      <c r="B9196" s="76"/>
      <c r="C9196" s="150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>
      <c r="A9197" s="126"/>
      <c r="B9197" s="74"/>
      <c r="C9197" s="151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>
      <c r="A9198" s="126"/>
      <c r="B9198" s="76"/>
      <c r="C9198" s="150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>
      <c r="A9199" s="126"/>
      <c r="B9199" s="74"/>
      <c r="C9199" s="151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>
      <c r="A9200" s="126"/>
      <c r="B9200" s="76"/>
      <c r="C9200" s="150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>
      <c r="A9201" s="126"/>
      <c r="B9201" s="74"/>
      <c r="C9201" s="151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>
      <c r="A9202" s="126"/>
      <c r="B9202" s="76"/>
      <c r="C9202" s="150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>
      <c r="A9203" s="126"/>
      <c r="B9203" s="74"/>
      <c r="C9203" s="151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>
      <c r="A9204" s="126"/>
      <c r="B9204" s="76"/>
      <c r="C9204" s="150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>
      <c r="A9205" s="126"/>
      <c r="B9205" s="74"/>
      <c r="C9205" s="151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>
      <c r="A9206" s="126"/>
      <c r="B9206" s="76"/>
      <c r="C9206" s="150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>
      <c r="A9207" s="126"/>
      <c r="B9207" s="74"/>
      <c r="C9207" s="151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>
      <c r="A9208" s="126"/>
      <c r="B9208" s="76"/>
      <c r="C9208" s="150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>
      <c r="A9209" s="126"/>
      <c r="B9209" s="74"/>
      <c r="C9209" s="151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>
      <c r="A9210" s="126"/>
      <c r="B9210" s="76"/>
      <c r="C9210" s="150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>
      <c r="A9211" s="126"/>
      <c r="B9211" s="74"/>
      <c r="C9211" s="151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>
      <c r="A9212" s="126"/>
      <c r="B9212" s="76"/>
      <c r="C9212" s="150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>
      <c r="A9213" s="126"/>
      <c r="B9213" s="74"/>
      <c r="C9213" s="151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>
      <c r="A9214" s="126"/>
      <c r="B9214" s="76"/>
      <c r="C9214" s="150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>
      <c r="A9215" s="126"/>
      <c r="B9215" s="74"/>
      <c r="C9215" s="151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>
      <c r="A9216" s="126"/>
      <c r="B9216" s="76"/>
      <c r="C9216" s="150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>
      <c r="A9217" s="126"/>
      <c r="B9217" s="74"/>
      <c r="C9217" s="151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>
      <c r="A9218" s="126"/>
      <c r="B9218" s="76"/>
      <c r="C9218" s="150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>
      <c r="A9219" s="126"/>
      <c r="B9219" s="74"/>
      <c r="C9219" s="151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>
      <c r="A9220" s="126"/>
      <c r="B9220" s="76"/>
      <c r="C9220" s="150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>
      <c r="A9221" s="126"/>
      <c r="B9221" s="74"/>
      <c r="C9221" s="151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>
      <c r="A9222" s="126"/>
      <c r="B9222" s="76"/>
      <c r="C9222" s="150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>
      <c r="A9223" s="126"/>
      <c r="B9223" s="74"/>
      <c r="C9223" s="151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>
      <c r="A9224" s="126"/>
      <c r="B9224" s="76"/>
      <c r="C9224" s="150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>
      <c r="A9225" s="126"/>
      <c r="B9225" s="74"/>
      <c r="C9225" s="151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>
      <c r="A9226" s="126"/>
      <c r="B9226" s="76"/>
      <c r="C9226" s="150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>
      <c r="A9227" s="126"/>
      <c r="B9227" s="74"/>
      <c r="C9227" s="151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>
      <c r="A9228" s="126"/>
      <c r="B9228" s="76"/>
      <c r="C9228" s="150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>
      <c r="A9229" s="126"/>
      <c r="B9229" s="74"/>
      <c r="C9229" s="151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>
      <c r="A9230" s="126"/>
      <c r="B9230" s="76"/>
      <c r="C9230" s="150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>
      <c r="A9231" s="126"/>
      <c r="B9231" s="74"/>
      <c r="C9231" s="151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>
      <c r="A9232" s="126"/>
      <c r="B9232" s="76"/>
      <c r="C9232" s="150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>
      <c r="A9233" s="126"/>
      <c r="B9233" s="74"/>
      <c r="C9233" s="151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>
      <c r="A9234" s="126"/>
      <c r="B9234" s="76"/>
      <c r="C9234" s="150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>
      <c r="A9235" s="126"/>
      <c r="B9235" s="74"/>
      <c r="C9235" s="151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>
      <c r="A9236" s="126"/>
      <c r="B9236" s="76"/>
      <c r="C9236" s="150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>
      <c r="A9237" s="126"/>
      <c r="B9237" s="74"/>
      <c r="C9237" s="151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>
      <c r="A9238" s="126"/>
      <c r="B9238" s="76"/>
      <c r="C9238" s="150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>
      <c r="A9239" s="126"/>
      <c r="B9239" s="74"/>
      <c r="C9239" s="151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>
      <c r="A9240" s="126"/>
      <c r="B9240" s="76"/>
      <c r="C9240" s="150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>
      <c r="A9241" s="126"/>
      <c r="B9241" s="74"/>
      <c r="C9241" s="151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>
      <c r="A9242" s="126"/>
      <c r="B9242" s="76"/>
      <c r="C9242" s="150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>
      <c r="A9243" s="126"/>
      <c r="B9243" s="74"/>
      <c r="C9243" s="151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>
      <c r="A9244" s="126"/>
      <c r="B9244" s="76"/>
      <c r="C9244" s="150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>
      <c r="A9245" s="126"/>
      <c r="B9245" s="74"/>
      <c r="C9245" s="151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>
      <c r="A9246" s="126"/>
      <c r="B9246" s="76"/>
      <c r="C9246" s="150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>
      <c r="A9247" s="126"/>
      <c r="B9247" s="74"/>
      <c r="C9247" s="151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>
      <c r="A9248" s="126"/>
      <c r="B9248" s="76"/>
      <c r="C9248" s="150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>
      <c r="A9249" s="126"/>
      <c r="B9249" s="74"/>
      <c r="C9249" s="151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>
      <c r="A9250" s="126"/>
      <c r="B9250" s="76"/>
      <c r="C9250" s="150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>
      <c r="A9251" s="126"/>
      <c r="B9251" s="74"/>
      <c r="C9251" s="151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>
      <c r="A9252" s="126"/>
      <c r="B9252" s="76"/>
      <c r="C9252" s="150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>
      <c r="A9253" s="126"/>
      <c r="B9253" s="74"/>
      <c r="C9253" s="151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>
      <c r="A9254" s="126"/>
      <c r="B9254" s="76"/>
      <c r="C9254" s="150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>
      <c r="A9255" s="126"/>
      <c r="B9255" s="74"/>
      <c r="C9255" s="151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>
      <c r="A9256" s="126"/>
      <c r="B9256" s="76"/>
      <c r="C9256" s="150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>
      <c r="A9257" s="126"/>
      <c r="B9257" s="74"/>
      <c r="C9257" s="151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>
      <c r="A9258" s="126"/>
      <c r="B9258" s="76"/>
      <c r="C9258" s="150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>
      <c r="A9259" s="126"/>
      <c r="B9259" s="74"/>
      <c r="C9259" s="151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>
      <c r="A9260" s="126"/>
      <c r="B9260" s="76"/>
      <c r="C9260" s="150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>
      <c r="A9261" s="126"/>
      <c r="B9261" s="74"/>
      <c r="C9261" s="151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>
      <c r="A9262" s="126"/>
      <c r="B9262" s="76"/>
      <c r="C9262" s="150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>
      <c r="A9263" s="126"/>
      <c r="B9263" s="74"/>
      <c r="C9263" s="151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>
      <c r="A9264" s="126"/>
      <c r="B9264" s="76"/>
      <c r="C9264" s="150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>
      <c r="A9265" s="126"/>
      <c r="B9265" s="74"/>
      <c r="C9265" s="151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>
      <c r="A9266" s="126"/>
      <c r="B9266" s="76"/>
      <c r="C9266" s="150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>
      <c r="A9267" s="126"/>
      <c r="B9267" s="74"/>
      <c r="C9267" s="151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>
      <c r="A9268" s="126"/>
      <c r="B9268" s="76"/>
      <c r="C9268" s="150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>
      <c r="A9269" s="126"/>
      <c r="B9269" s="74"/>
      <c r="C9269" s="151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>
      <c r="A9270" s="126"/>
      <c r="B9270" s="76"/>
      <c r="C9270" s="150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>
      <c r="A9271" s="126"/>
      <c r="B9271" s="74"/>
      <c r="C9271" s="151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>
      <c r="A9272" s="126"/>
      <c r="B9272" s="76"/>
      <c r="C9272" s="150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>
      <c r="A9273" s="126"/>
      <c r="B9273" s="74"/>
      <c r="C9273" s="151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>
      <c r="A9274" s="126"/>
      <c r="B9274" s="76"/>
      <c r="C9274" s="150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>
      <c r="A9275" s="126"/>
      <c r="B9275" s="74"/>
      <c r="C9275" s="151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>
      <c r="A9276" s="126"/>
      <c r="B9276" s="76"/>
      <c r="C9276" s="150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>
      <c r="A9277" s="126"/>
      <c r="B9277" s="74"/>
      <c r="C9277" s="151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>
      <c r="A9278" s="126"/>
      <c r="B9278" s="76"/>
      <c r="C9278" s="150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>
      <c r="A9279" s="126"/>
      <c r="B9279" s="74"/>
      <c r="C9279" s="151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>
      <c r="A9280" s="126"/>
      <c r="B9280" s="76"/>
      <c r="C9280" s="150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>
      <c r="A9281" s="126"/>
      <c r="B9281" s="74"/>
      <c r="C9281" s="151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>
      <c r="A9282" s="126"/>
      <c r="B9282" s="76"/>
      <c r="C9282" s="150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>
      <c r="A9283" s="126"/>
      <c r="B9283" s="74"/>
      <c r="C9283" s="151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>
      <c r="A9284" s="126"/>
      <c r="B9284" s="76"/>
      <c r="C9284" s="150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>
      <c r="A9285" s="126"/>
      <c r="B9285" s="74"/>
      <c r="C9285" s="151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>
      <c r="A9286" s="126"/>
      <c r="B9286" s="76"/>
      <c r="C9286" s="150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>
      <c r="A9287" s="126"/>
      <c r="B9287" s="74"/>
      <c r="C9287" s="151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>
      <c r="A9288" s="126"/>
      <c r="B9288" s="76"/>
      <c r="C9288" s="150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>
      <c r="A9289" s="126"/>
      <c r="B9289" s="74"/>
      <c r="C9289" s="151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>
      <c r="A9290" s="126"/>
      <c r="B9290" s="76"/>
      <c r="C9290" s="150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>
      <c r="A9291" s="126"/>
      <c r="B9291" s="74"/>
      <c r="C9291" s="151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>
      <c r="A9292" s="126"/>
      <c r="B9292" s="76"/>
      <c r="C9292" s="150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>
      <c r="A9293" s="126"/>
      <c r="B9293" s="74"/>
      <c r="C9293" s="151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>
      <c r="A9294" s="126"/>
      <c r="B9294" s="76"/>
      <c r="C9294" s="150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>
      <c r="A9295" s="126"/>
      <c r="B9295" s="74"/>
      <c r="C9295" s="151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>
      <c r="A9296" s="126"/>
      <c r="B9296" s="76"/>
      <c r="C9296" s="150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>
      <c r="A9297" s="126"/>
      <c r="B9297" s="74"/>
      <c r="C9297" s="151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>
      <c r="A9298" s="126"/>
      <c r="B9298" s="76"/>
      <c r="C9298" s="150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>
      <c r="A9299" s="126"/>
      <c r="B9299" s="74"/>
      <c r="C9299" s="151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>
      <c r="A9300" s="126"/>
      <c r="B9300" s="76"/>
      <c r="C9300" s="150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>
      <c r="A9301" s="126"/>
      <c r="B9301" s="74"/>
      <c r="C9301" s="151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>
      <c r="A9302" s="126"/>
      <c r="B9302" s="76"/>
      <c r="C9302" s="150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>
      <c r="A9303" s="126"/>
      <c r="B9303" s="74"/>
      <c r="C9303" s="151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>
      <c r="A9304" s="126"/>
      <c r="B9304" s="76"/>
      <c r="C9304" s="150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>
      <c r="A9305" s="126"/>
      <c r="B9305" s="74"/>
      <c r="C9305" s="151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>
      <c r="A9306" s="126"/>
      <c r="B9306" s="76"/>
      <c r="C9306" s="150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>
      <c r="A9307" s="126"/>
      <c r="B9307" s="74"/>
      <c r="C9307" s="151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>
      <c r="A9308" s="126"/>
      <c r="B9308" s="76"/>
      <c r="C9308" s="150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>
      <c r="A9309" s="126"/>
      <c r="B9309" s="74"/>
      <c r="C9309" s="151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>
      <c r="A9310" s="126"/>
      <c r="B9310" s="76"/>
      <c r="C9310" s="150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>
      <c r="A9311" s="126"/>
      <c r="B9311" s="74"/>
      <c r="C9311" s="151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>
      <c r="A9312" s="126"/>
      <c r="B9312" s="76"/>
      <c r="C9312" s="150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>
      <c r="A9313" s="126"/>
      <c r="B9313" s="74"/>
      <c r="C9313" s="151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>
      <c r="A9314" s="126"/>
      <c r="B9314" s="76"/>
      <c r="C9314" s="150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>
      <c r="A9315" s="126"/>
      <c r="B9315" s="74"/>
      <c r="C9315" s="151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>
      <c r="A9316" s="126"/>
      <c r="B9316" s="76"/>
      <c r="C9316" s="150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>
      <c r="A9317" s="126"/>
      <c r="B9317" s="74"/>
      <c r="C9317" s="151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>
      <c r="A9318" s="126"/>
      <c r="B9318" s="76"/>
      <c r="C9318" s="150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>
      <c r="A9319" s="126"/>
      <c r="B9319" s="74"/>
      <c r="C9319" s="151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>
      <c r="A9320" s="126"/>
      <c r="B9320" s="76"/>
      <c r="C9320" s="150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>
      <c r="A9321" s="126"/>
      <c r="B9321" s="74"/>
      <c r="C9321" s="151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>
      <c r="A9322" s="126"/>
      <c r="B9322" s="76"/>
      <c r="C9322" s="150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>
      <c r="A9323" s="126"/>
      <c r="B9323" s="74"/>
      <c r="C9323" s="151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>
      <c r="A9324" s="126"/>
      <c r="B9324" s="76"/>
      <c r="C9324" s="150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>
      <c r="A9325" s="126"/>
      <c r="B9325" s="74"/>
      <c r="C9325" s="151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>
      <c r="A9326" s="126"/>
      <c r="B9326" s="76"/>
      <c r="C9326" s="150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>
      <c r="A9327" s="126"/>
      <c r="B9327" s="74"/>
      <c r="C9327" s="151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>
      <c r="A9328" s="126"/>
      <c r="B9328" s="76"/>
      <c r="C9328" s="150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>
      <c r="A9329" s="126"/>
      <c r="B9329" s="74"/>
      <c r="C9329" s="151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>
      <c r="A9330" s="126"/>
      <c r="B9330" s="76"/>
      <c r="C9330" s="150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>
      <c r="A9331" s="126"/>
      <c r="B9331" s="74"/>
      <c r="C9331" s="151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>
      <c r="A9332" s="126"/>
      <c r="B9332" s="76"/>
      <c r="C9332" s="150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>
      <c r="A9333" s="126"/>
      <c r="B9333" s="74"/>
      <c r="C9333" s="151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>
      <c r="A9334" s="126"/>
      <c r="B9334" s="76"/>
      <c r="C9334" s="150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>
      <c r="A9335" s="126"/>
      <c r="B9335" s="74"/>
      <c r="C9335" s="151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>
      <c r="A9336" s="126"/>
      <c r="B9336" s="76"/>
      <c r="C9336" s="150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>
      <c r="A9337" s="126"/>
      <c r="B9337" s="74"/>
      <c r="C9337" s="151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>
      <c r="A9338" s="126"/>
      <c r="B9338" s="76"/>
      <c r="C9338" s="150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>
      <c r="A9339" s="126"/>
      <c r="B9339" s="74"/>
      <c r="C9339" s="151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>
      <c r="A9340" s="126"/>
      <c r="B9340" s="76"/>
      <c r="C9340" s="150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>
      <c r="A9341" s="126"/>
      <c r="B9341" s="74"/>
      <c r="C9341" s="151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>
      <c r="A9342" s="126"/>
      <c r="B9342" s="76"/>
      <c r="C9342" s="150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>
      <c r="A9343" s="126"/>
      <c r="B9343" s="74"/>
      <c r="C9343" s="151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>
      <c r="A9344" s="126"/>
      <c r="B9344" s="76"/>
      <c r="C9344" s="150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>
      <c r="A9345" s="126"/>
      <c r="B9345" s="74"/>
      <c r="C9345" s="151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>
      <c r="A9346" s="126"/>
      <c r="B9346" s="76"/>
      <c r="C9346" s="150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>
      <c r="A9347" s="126"/>
      <c r="B9347" s="74"/>
      <c r="C9347" s="151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>
      <c r="A9348" s="126"/>
      <c r="B9348" s="76"/>
      <c r="C9348" s="150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>
      <c r="A9349" s="126"/>
      <c r="B9349" s="74"/>
      <c r="C9349" s="151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>
      <c r="A9350" s="126"/>
      <c r="B9350" s="76"/>
      <c r="C9350" s="150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>
      <c r="A9351" s="126"/>
      <c r="B9351" s="74"/>
      <c r="C9351" s="151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>
      <c r="A9352" s="126"/>
      <c r="B9352" s="76"/>
      <c r="C9352" s="150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>
      <c r="A9353" s="126"/>
      <c r="B9353" s="74"/>
      <c r="C9353" s="151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>
      <c r="A9354" s="126"/>
      <c r="B9354" s="76"/>
      <c r="C9354" s="150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>
      <c r="A9355" s="126"/>
      <c r="B9355" s="74"/>
      <c r="C9355" s="151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>
      <c r="A9356" s="126"/>
      <c r="B9356" s="76"/>
      <c r="C9356" s="150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>
      <c r="A9357" s="126"/>
      <c r="B9357" s="74"/>
      <c r="C9357" s="151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>
      <c r="A9358" s="126"/>
      <c r="B9358" s="76"/>
      <c r="C9358" s="150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>
      <c r="A9359" s="126"/>
      <c r="B9359" s="74"/>
      <c r="C9359" s="151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>
      <c r="A9360" s="126"/>
      <c r="B9360" s="76"/>
      <c r="C9360" s="150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>
      <c r="A9361" s="126"/>
      <c r="B9361" s="74"/>
      <c r="C9361" s="151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>
      <c r="A9362" s="126"/>
      <c r="B9362" s="76"/>
      <c r="C9362" s="150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>
      <c r="A9363" s="126"/>
      <c r="B9363" s="74"/>
      <c r="C9363" s="151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>
      <c r="A9364" s="126"/>
      <c r="B9364" s="76"/>
      <c r="C9364" s="150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>
      <c r="A9365" s="126"/>
      <c r="B9365" s="74"/>
      <c r="C9365" s="151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>
      <c r="A9366" s="126"/>
      <c r="B9366" s="76"/>
      <c r="C9366" s="150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>
      <c r="A9367" s="126"/>
      <c r="B9367" s="74"/>
      <c r="C9367" s="151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>
      <c r="A9368" s="126"/>
      <c r="B9368" s="76"/>
      <c r="C9368" s="150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>
      <c r="A9369" s="126"/>
      <c r="B9369" s="74"/>
      <c r="C9369" s="151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>
      <c r="A9370" s="126"/>
      <c r="B9370" s="76"/>
      <c r="C9370" s="150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>
      <c r="A9371" s="126"/>
      <c r="B9371" s="74"/>
      <c r="C9371" s="151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>
      <c r="A9372" s="126"/>
      <c r="B9372" s="76"/>
      <c r="C9372" s="150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>
      <c r="A9373" s="126"/>
      <c r="B9373" s="74"/>
      <c r="C9373" s="151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>
      <c r="A9374" s="126"/>
      <c r="B9374" s="76"/>
      <c r="C9374" s="150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>
      <c r="A9375" s="126"/>
      <c r="B9375" s="74"/>
      <c r="C9375" s="151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>
      <c r="A9376" s="126"/>
      <c r="B9376" s="76"/>
      <c r="C9376" s="150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>
      <c r="A9377" s="126"/>
      <c r="B9377" s="74"/>
      <c r="C9377" s="151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>
      <c r="A9378" s="126"/>
      <c r="B9378" s="76"/>
      <c r="C9378" s="150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>
      <c r="A9379" s="126"/>
      <c r="B9379" s="74"/>
      <c r="C9379" s="151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>
      <c r="A9380" s="126"/>
      <c r="B9380" s="76"/>
      <c r="C9380" s="150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>
      <c r="A9381" s="126"/>
      <c r="B9381" s="74"/>
      <c r="C9381" s="151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>
      <c r="A9382" s="126"/>
      <c r="B9382" s="76"/>
      <c r="C9382" s="150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>
      <c r="A9383" s="126"/>
      <c r="B9383" s="74"/>
      <c r="C9383" s="151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>
      <c r="A9384" s="126"/>
      <c r="B9384" s="76"/>
      <c r="C9384" s="150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>
      <c r="A9385" s="126"/>
      <c r="B9385" s="74"/>
      <c r="C9385" s="151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>
      <c r="A9386" s="126"/>
      <c r="B9386" s="76"/>
      <c r="C9386" s="150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>
      <c r="A9387" s="126"/>
      <c r="B9387" s="74"/>
      <c r="C9387" s="151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>
      <c r="A9388" s="126"/>
      <c r="B9388" s="76"/>
      <c r="C9388" s="150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>
      <c r="A9389" s="126"/>
      <c r="B9389" s="74"/>
      <c r="C9389" s="151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>
      <c r="A9390" s="126"/>
      <c r="B9390" s="76"/>
      <c r="C9390" s="150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>
      <c r="A9391" s="126"/>
      <c r="B9391" s="74"/>
      <c r="C9391" s="151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>
      <c r="A9392" s="126"/>
      <c r="B9392" s="76"/>
      <c r="C9392" s="150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>
      <c r="A9393" s="126"/>
      <c r="B9393" s="74"/>
      <c r="C9393" s="151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>
      <c r="A9394" s="126"/>
      <c r="B9394" s="76"/>
      <c r="C9394" s="150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>
      <c r="A9395" s="126"/>
      <c r="B9395" s="74"/>
      <c r="C9395" s="151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>
      <c r="A9396" s="126"/>
      <c r="B9396" s="76"/>
      <c r="C9396" s="150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>
      <c r="A9397" s="126"/>
      <c r="B9397" s="74"/>
      <c r="C9397" s="151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>
      <c r="A9398" s="126"/>
      <c r="B9398" s="76"/>
      <c r="C9398" s="150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>
      <c r="A9399" s="126"/>
      <c r="B9399" s="74"/>
      <c r="C9399" s="151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>
      <c r="A9400" s="126"/>
      <c r="B9400" s="76"/>
      <c r="C9400" s="150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>
      <c r="A9401" s="126"/>
      <c r="B9401" s="74"/>
      <c r="C9401" s="151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>
      <c r="A9402" s="126"/>
      <c r="B9402" s="76"/>
      <c r="C9402" s="150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>
      <c r="A9403" s="126"/>
      <c r="B9403" s="74"/>
      <c r="C9403" s="151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>
      <c r="A9404" s="126"/>
      <c r="B9404" s="76"/>
      <c r="C9404" s="150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>
      <c r="A9405" s="126"/>
      <c r="B9405" s="74"/>
      <c r="C9405" s="151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>
      <c r="A9406" s="126"/>
      <c r="B9406" s="76"/>
      <c r="C9406" s="150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>
      <c r="A9407" s="126"/>
      <c r="B9407" s="74"/>
      <c r="C9407" s="151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>
      <c r="A9408" s="126"/>
      <c r="B9408" s="76"/>
      <c r="C9408" s="150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>
      <c r="A9409" s="126"/>
      <c r="B9409" s="74"/>
      <c r="C9409" s="151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>
      <c r="A9410" s="126"/>
      <c r="B9410" s="76"/>
      <c r="C9410" s="150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>
      <c r="A9411" s="126"/>
      <c r="B9411" s="74"/>
      <c r="C9411" s="151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>
      <c r="A9412" s="126"/>
      <c r="B9412" s="76"/>
      <c r="C9412" s="150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>
      <c r="A9413" s="126"/>
      <c r="B9413" s="74"/>
      <c r="C9413" s="151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>
      <c r="A9414" s="126"/>
      <c r="B9414" s="76"/>
      <c r="C9414" s="150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>
      <c r="A9415" s="126"/>
      <c r="B9415" s="74"/>
      <c r="C9415" s="151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>
      <c r="A9416" s="126"/>
      <c r="B9416" s="76"/>
      <c r="C9416" s="150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>
      <c r="A9417" s="126"/>
      <c r="B9417" s="74"/>
      <c r="C9417" s="151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>
      <c r="A9418" s="126"/>
      <c r="B9418" s="76"/>
      <c r="C9418" s="150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>
      <c r="A9419" s="126"/>
      <c r="B9419" s="74"/>
      <c r="C9419" s="151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>
      <c r="A9420" s="126"/>
      <c r="B9420" s="76"/>
      <c r="C9420" s="150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>
      <c r="A9421" s="126"/>
      <c r="B9421" s="74"/>
      <c r="C9421" s="151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>
      <c r="A9422" s="126"/>
      <c r="B9422" s="76"/>
      <c r="C9422" s="150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>
      <c r="A9423" s="126"/>
      <c r="B9423" s="74"/>
      <c r="C9423" s="151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>
      <c r="A9424" s="126"/>
      <c r="B9424" s="76"/>
      <c r="C9424" s="150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>
      <c r="A9425" s="126"/>
      <c r="B9425" s="74"/>
      <c r="C9425" s="151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>
      <c r="A9426" s="126"/>
      <c r="B9426" s="76"/>
      <c r="C9426" s="150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>
      <c r="A9427" s="126"/>
      <c r="B9427" s="74"/>
      <c r="C9427" s="151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>
      <c r="A9428" s="126"/>
      <c r="B9428" s="76"/>
      <c r="C9428" s="150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>
      <c r="A9429" s="126"/>
      <c r="B9429" s="74"/>
      <c r="C9429" s="151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>
      <c r="A9430" s="126"/>
      <c r="B9430" s="76"/>
      <c r="C9430" s="150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>
      <c r="A9431" s="126"/>
      <c r="B9431" s="74"/>
      <c r="C9431" s="151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>
      <c r="A9432" s="126"/>
      <c r="B9432" s="76"/>
      <c r="C9432" s="150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>
      <c r="A9433" s="126"/>
      <c r="B9433" s="74"/>
      <c r="C9433" s="151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>
      <c r="A9434" s="126"/>
      <c r="B9434" s="76"/>
      <c r="C9434" s="150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>
      <c r="A9435" s="126"/>
      <c r="B9435" s="74"/>
      <c r="C9435" s="151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>
      <c r="A9436" s="126"/>
      <c r="B9436" s="76"/>
      <c r="C9436" s="150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>
      <c r="A9437" s="126"/>
      <c r="B9437" s="74"/>
      <c r="C9437" s="151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>
      <c r="A9438" s="126"/>
      <c r="B9438" s="76"/>
      <c r="C9438" s="150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>
      <c r="A9439" s="126"/>
      <c r="B9439" s="74"/>
      <c r="C9439" s="151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>
      <c r="A9440" s="126"/>
      <c r="B9440" s="76"/>
      <c r="C9440" s="150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>
      <c r="A9441" s="126"/>
      <c r="B9441" s="74"/>
      <c r="C9441" s="151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>
      <c r="A9442" s="126"/>
      <c r="B9442" s="76"/>
      <c r="C9442" s="150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>
      <c r="A9443" s="126"/>
      <c r="B9443" s="74"/>
      <c r="C9443" s="151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>
      <c r="A9444" s="126"/>
      <c r="B9444" s="76"/>
      <c r="C9444" s="150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>
      <c r="A9445" s="126"/>
      <c r="B9445" s="74"/>
      <c r="C9445" s="151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>
      <c r="A9446" s="126"/>
      <c r="B9446" s="76"/>
      <c r="C9446" s="150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>
      <c r="A9447" s="126"/>
      <c r="B9447" s="74"/>
      <c r="C9447" s="151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>
      <c r="A9448" s="126"/>
      <c r="B9448" s="76"/>
      <c r="C9448" s="150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>
      <c r="A9449" s="126"/>
      <c r="B9449" s="74"/>
      <c r="C9449" s="151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>
      <c r="A9450" s="126"/>
      <c r="B9450" s="76"/>
      <c r="C9450" s="150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>
      <c r="A9451" s="126"/>
      <c r="B9451" s="74"/>
      <c r="C9451" s="151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>
      <c r="A9452" s="126"/>
      <c r="B9452" s="76"/>
      <c r="C9452" s="150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>
      <c r="A9453" s="126"/>
      <c r="B9453" s="74"/>
      <c r="C9453" s="151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>
      <c r="A9454" s="126"/>
      <c r="B9454" s="76"/>
      <c r="C9454" s="150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>
      <c r="A9455" s="126"/>
      <c r="B9455" s="74"/>
      <c r="C9455" s="151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>
      <c r="A9456" s="126"/>
      <c r="B9456" s="76"/>
      <c r="C9456" s="150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>
      <c r="A9457" s="126"/>
      <c r="B9457" s="74"/>
      <c r="C9457" s="151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>
      <c r="A9458" s="126"/>
      <c r="B9458" s="76"/>
      <c r="C9458" s="150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>
      <c r="A9459" s="126"/>
      <c r="B9459" s="74"/>
      <c r="C9459" s="151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>
      <c r="A9460" s="126"/>
      <c r="B9460" s="76"/>
      <c r="C9460" s="150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>
      <c r="A9461" s="126"/>
      <c r="B9461" s="74"/>
      <c r="C9461" s="151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>
      <c r="A9462" s="126"/>
      <c r="B9462" s="76"/>
      <c r="C9462" s="150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>
      <c r="A9463" s="126"/>
      <c r="B9463" s="74"/>
      <c r="C9463" s="151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>
      <c r="A9464" s="126"/>
      <c r="B9464" s="76"/>
      <c r="C9464" s="150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>
      <c r="A9465" s="126"/>
      <c r="B9465" s="74"/>
      <c r="C9465" s="151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>
      <c r="A9466" s="126"/>
      <c r="B9466" s="76"/>
      <c r="C9466" s="150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>
      <c r="A9467" s="126"/>
      <c r="B9467" s="74"/>
      <c r="C9467" s="151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>
      <c r="A9468" s="126"/>
      <c r="B9468" s="76"/>
      <c r="C9468" s="150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>
      <c r="A9469" s="126"/>
      <c r="B9469" s="74"/>
      <c r="C9469" s="151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>
      <c r="A9470" s="126"/>
      <c r="B9470" s="76"/>
      <c r="C9470" s="150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>
      <c r="A9471" s="126"/>
      <c r="B9471" s="74"/>
      <c r="C9471" s="151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>
      <c r="A9472" s="126"/>
      <c r="B9472" s="76"/>
      <c r="C9472" s="150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>
      <c r="A9473" s="126"/>
      <c r="B9473" s="74"/>
      <c r="C9473" s="151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>
      <c r="A9474" s="126"/>
      <c r="B9474" s="76"/>
      <c r="C9474" s="150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>
      <c r="A9475" s="126"/>
      <c r="B9475" s="74"/>
      <c r="C9475" s="151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>
      <c r="A9476" s="126"/>
      <c r="B9476" s="76"/>
      <c r="C9476" s="150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>
      <c r="A9477" s="126"/>
      <c r="B9477" s="74"/>
      <c r="C9477" s="151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>
      <c r="A9478" s="126"/>
      <c r="B9478" s="76"/>
      <c r="C9478" s="150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>
      <c r="A9479" s="126"/>
      <c r="B9479" s="74"/>
      <c r="C9479" s="151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>
      <c r="A9480" s="126"/>
      <c r="B9480" s="76"/>
      <c r="C9480" s="150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>
      <c r="A9481" s="126"/>
      <c r="B9481" s="74"/>
      <c r="C9481" s="151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>
      <c r="A9482" s="126"/>
      <c r="B9482" s="76"/>
      <c r="C9482" s="150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>
      <c r="A9483" s="126"/>
      <c r="B9483" s="74"/>
      <c r="C9483" s="151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>
      <c r="A9484" s="126"/>
      <c r="B9484" s="76"/>
      <c r="C9484" s="150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>
      <c r="A9485" s="126"/>
      <c r="B9485" s="74"/>
      <c r="C9485" s="151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>
      <c r="A9486" s="126"/>
      <c r="B9486" s="76"/>
      <c r="C9486" s="150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>
      <c r="A9487" s="126"/>
      <c r="B9487" s="74"/>
      <c r="C9487" s="151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>
      <c r="A9488" s="126"/>
      <c r="B9488" s="76"/>
      <c r="C9488" s="150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>
      <c r="A9489" s="126"/>
      <c r="B9489" s="74"/>
      <c r="C9489" s="151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>
      <c r="A9490" s="126"/>
      <c r="B9490" s="76"/>
      <c r="C9490" s="150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>
      <c r="A9491" s="126"/>
      <c r="B9491" s="74"/>
      <c r="C9491" s="151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>
      <c r="A9492" s="126"/>
      <c r="B9492" s="76"/>
      <c r="C9492" s="150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>
      <c r="A9493" s="126"/>
      <c r="B9493" s="74"/>
      <c r="C9493" s="151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>
      <c r="A9494" s="126"/>
      <c r="B9494" s="76"/>
      <c r="C9494" s="150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>
      <c r="A9495" s="126"/>
      <c r="B9495" s="74"/>
      <c r="C9495" s="151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>
      <c r="A9496" s="126"/>
      <c r="B9496" s="76"/>
      <c r="C9496" s="150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>
      <c r="A9497" s="126"/>
      <c r="B9497" s="74"/>
      <c r="C9497" s="151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>
      <c r="A9498" s="126"/>
      <c r="B9498" s="76"/>
      <c r="C9498" s="150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>
      <c r="A9499" s="126"/>
      <c r="B9499" s="74"/>
      <c r="C9499" s="151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>
      <c r="A9500" s="126"/>
      <c r="B9500" s="76"/>
      <c r="C9500" s="150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>
      <c r="A9501" s="126"/>
      <c r="B9501" s="74"/>
      <c r="C9501" s="151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>
      <c r="A9502" s="126"/>
      <c r="B9502" s="76"/>
      <c r="C9502" s="150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>
      <c r="A9503" s="126"/>
      <c r="B9503" s="74"/>
      <c r="C9503" s="151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>
      <c r="A9504" s="126"/>
      <c r="B9504" s="76"/>
      <c r="C9504" s="150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>
      <c r="A9505" s="126"/>
      <c r="B9505" s="74"/>
      <c r="C9505" s="151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>
      <c r="A9506" s="126"/>
      <c r="B9506" s="76"/>
      <c r="C9506" s="150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>
      <c r="A9507" s="126"/>
      <c r="B9507" s="74"/>
      <c r="C9507" s="151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>
      <c r="A9508" s="126"/>
      <c r="B9508" s="76"/>
      <c r="C9508" s="150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>
      <c r="A9509" s="126"/>
      <c r="B9509" s="74"/>
      <c r="C9509" s="151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>
      <c r="A9510" s="126"/>
      <c r="B9510" s="76"/>
      <c r="C9510" s="150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>
      <c r="A9511" s="126"/>
      <c r="B9511" s="74"/>
      <c r="C9511" s="151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>
      <c r="A9512" s="126"/>
      <c r="B9512" s="76"/>
      <c r="C9512" s="150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>
      <c r="A9513" s="126"/>
      <c r="B9513" s="74"/>
      <c r="C9513" s="151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>
      <c r="A9514" s="126"/>
      <c r="B9514" s="76"/>
      <c r="C9514" s="150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>
      <c r="A9515" s="126"/>
      <c r="B9515" s="74"/>
      <c r="C9515" s="151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>
      <c r="A9516" s="126"/>
      <c r="B9516" s="76"/>
      <c r="C9516" s="150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>
      <c r="A9517" s="126"/>
      <c r="B9517" s="74"/>
      <c r="C9517" s="151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>
      <c r="A9518" s="126"/>
      <c r="B9518" s="76"/>
      <c r="C9518" s="150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>
      <c r="A9519" s="126"/>
      <c r="B9519" s="74"/>
      <c r="C9519" s="151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>
      <c r="A9520" s="126"/>
      <c r="B9520" s="76"/>
      <c r="C9520" s="150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>
      <c r="A9521" s="126"/>
      <c r="B9521" s="74"/>
      <c r="C9521" s="151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>
      <c r="A9522" s="126"/>
      <c r="B9522" s="76"/>
      <c r="C9522" s="150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>
      <c r="A9523" s="126"/>
      <c r="B9523" s="74"/>
      <c r="C9523" s="151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>
      <c r="A9524" s="126"/>
      <c r="B9524" s="76"/>
      <c r="C9524" s="150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>
      <c r="A9525" s="126"/>
      <c r="B9525" s="74"/>
      <c r="C9525" s="151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>
      <c r="A9526" s="126"/>
      <c r="B9526" s="76"/>
      <c r="C9526" s="150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>
      <c r="A9527" s="126"/>
      <c r="B9527" s="74"/>
      <c r="C9527" s="151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>
      <c r="A9528" s="126"/>
      <c r="B9528" s="76"/>
      <c r="C9528" s="150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>
      <c r="A9529" s="126"/>
      <c r="B9529" s="74"/>
      <c r="C9529" s="151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>
      <c r="A9530" s="126"/>
      <c r="B9530" s="76"/>
      <c r="C9530" s="150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>
      <c r="A9531" s="126"/>
      <c r="B9531" s="74"/>
      <c r="C9531" s="151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>
      <c r="A9532" s="126"/>
      <c r="B9532" s="76"/>
      <c r="C9532" s="150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>
      <c r="A9533" s="126"/>
      <c r="B9533" s="74"/>
      <c r="C9533" s="151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>
      <c r="A9534" s="126"/>
      <c r="B9534" s="76"/>
      <c r="C9534" s="150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>
      <c r="A9535" s="126"/>
      <c r="B9535" s="74"/>
      <c r="C9535" s="151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>
      <c r="A9536" s="126"/>
      <c r="B9536" s="76"/>
      <c r="C9536" s="150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>
      <c r="A9537" s="126"/>
      <c r="B9537" s="74"/>
      <c r="C9537" s="151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>
      <c r="A9538" s="126"/>
      <c r="B9538" s="76"/>
      <c r="C9538" s="150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>
      <c r="A9539" s="126"/>
      <c r="B9539" s="74"/>
      <c r="C9539" s="151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>
      <c r="A9540" s="126"/>
      <c r="B9540" s="76"/>
      <c r="C9540" s="150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>
      <c r="A9541" s="126"/>
      <c r="B9541" s="74"/>
      <c r="C9541" s="151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>
      <c r="A9542" s="126"/>
      <c r="B9542" s="76"/>
      <c r="C9542" s="150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>
      <c r="A9543" s="126"/>
      <c r="B9543" s="74"/>
      <c r="C9543" s="151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>
      <c r="A9544" s="126"/>
      <c r="B9544" s="76"/>
      <c r="C9544" s="150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>
      <c r="A9545" s="126"/>
      <c r="B9545" s="74"/>
      <c r="C9545" s="151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>
      <c r="A9546" s="126"/>
      <c r="B9546" s="76"/>
      <c r="C9546" s="150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>
      <c r="A9547" s="126"/>
      <c r="B9547" s="74"/>
      <c r="C9547" s="151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>
      <c r="A9548" s="126"/>
      <c r="B9548" s="76"/>
      <c r="C9548" s="150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>
      <c r="A9549" s="126"/>
      <c r="B9549" s="74"/>
      <c r="C9549" s="151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>
      <c r="A9550" s="126"/>
      <c r="B9550" s="76"/>
      <c r="C9550" s="150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>
      <c r="A9551" s="126"/>
      <c r="B9551" s="74"/>
      <c r="C9551" s="151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>
      <c r="A9552" s="126"/>
      <c r="B9552" s="76"/>
      <c r="C9552" s="150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>
      <c r="A9553" s="126"/>
      <c r="B9553" s="74"/>
      <c r="C9553" s="151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>
      <c r="A9554" s="126"/>
      <c r="B9554" s="76"/>
      <c r="C9554" s="150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>
      <c r="A9555" s="126"/>
      <c r="B9555" s="74"/>
      <c r="C9555" s="151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>
      <c r="A9556" s="126"/>
      <c r="B9556" s="76"/>
      <c r="C9556" s="150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>
      <c r="A9557" s="126"/>
      <c r="B9557" s="74"/>
      <c r="C9557" s="151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>
      <c r="A9558" s="126"/>
      <c r="B9558" s="76"/>
      <c r="C9558" s="150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>
      <c r="A9559" s="126"/>
      <c r="B9559" s="74"/>
      <c r="C9559" s="151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>
      <c r="A9560" s="126"/>
      <c r="B9560" s="76"/>
      <c r="C9560" s="150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>
      <c r="A9561" s="126"/>
      <c r="B9561" s="74"/>
      <c r="C9561" s="151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>
      <c r="A9562" s="126"/>
      <c r="B9562" s="76"/>
      <c r="C9562" s="150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>
      <c r="A9563" s="126"/>
      <c r="B9563" s="74"/>
      <c r="C9563" s="151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>
      <c r="A9564" s="126"/>
      <c r="B9564" s="76"/>
      <c r="C9564" s="150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>
      <c r="A9565" s="126"/>
      <c r="B9565" s="74"/>
      <c r="C9565" s="151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>
      <c r="A9566" s="126"/>
      <c r="B9566" s="76"/>
      <c r="C9566" s="150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>
      <c r="A9567" s="126"/>
      <c r="B9567" s="74"/>
      <c r="C9567" s="151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>
      <c r="A9568" s="126"/>
      <c r="B9568" s="76"/>
      <c r="C9568" s="150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>
      <c r="A9569" s="126"/>
      <c r="B9569" s="74"/>
      <c r="C9569" s="151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>
      <c r="A9570" s="126"/>
      <c r="B9570" s="76"/>
      <c r="C9570" s="150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>
      <c r="A9571" s="126"/>
      <c r="B9571" s="74"/>
      <c r="C9571" s="151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>
      <c r="A9572" s="126"/>
      <c r="B9572" s="76"/>
      <c r="C9572" s="150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>
      <c r="A9573" s="126"/>
      <c r="B9573" s="74"/>
      <c r="C9573" s="151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>
      <c r="A9574" s="126"/>
      <c r="B9574" s="76"/>
      <c r="C9574" s="150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>
      <c r="A9575" s="126"/>
      <c r="B9575" s="74"/>
      <c r="C9575" s="151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>
      <c r="A9576" s="126"/>
      <c r="B9576" s="76"/>
      <c r="C9576" s="150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>
      <c r="A9577" s="126"/>
      <c r="B9577" s="74"/>
      <c r="C9577" s="151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>
      <c r="A9578" s="126"/>
      <c r="B9578" s="76"/>
      <c r="C9578" s="150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>
      <c r="A9579" s="126"/>
      <c r="B9579" s="74"/>
      <c r="C9579" s="151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>
      <c r="A9580" s="126"/>
      <c r="B9580" s="76"/>
      <c r="C9580" s="150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>
      <c r="A9581" s="126"/>
      <c r="B9581" s="74"/>
      <c r="C9581" s="151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>
      <c r="A9582" s="126"/>
      <c r="B9582" s="76"/>
      <c r="C9582" s="150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>
      <c r="A9583" s="126"/>
      <c r="B9583" s="74"/>
      <c r="C9583" s="151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>
      <c r="A9584" s="126"/>
      <c r="B9584" s="76"/>
      <c r="C9584" s="150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>
      <c r="A9585" s="126"/>
      <c r="B9585" s="74"/>
      <c r="C9585" s="151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>
      <c r="A9586" s="126"/>
      <c r="B9586" s="76"/>
      <c r="C9586" s="150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>
      <c r="A9587" s="126"/>
      <c r="B9587" s="74"/>
      <c r="C9587" s="151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>
      <c r="A9588" s="126"/>
      <c r="B9588" s="76"/>
      <c r="C9588" s="150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>
      <c r="A9589" s="126"/>
      <c r="B9589" s="74"/>
      <c r="C9589" s="151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>
      <c r="A9590" s="126"/>
      <c r="B9590" s="76"/>
      <c r="C9590" s="150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>
      <c r="A9591" s="126"/>
      <c r="B9591" s="74"/>
      <c r="C9591" s="151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>
      <c r="A9592" s="126"/>
      <c r="B9592" s="76"/>
      <c r="C9592" s="150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>
      <c r="A9593" s="126"/>
      <c r="B9593" s="74"/>
      <c r="C9593" s="151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>
      <c r="A9594" s="126"/>
      <c r="B9594" s="76"/>
      <c r="C9594" s="150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>
      <c r="A9595" s="126"/>
      <c r="B9595" s="74"/>
      <c r="C9595" s="151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>
      <c r="A9596" s="126"/>
      <c r="B9596" s="76"/>
      <c r="C9596" s="150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>
      <c r="A9597" s="126"/>
      <c r="B9597" s="74"/>
      <c r="C9597" s="151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>
      <c r="A9598" s="126"/>
      <c r="B9598" s="76"/>
      <c r="C9598" s="150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>
      <c r="A9599" s="126"/>
      <c r="B9599" s="74"/>
      <c r="C9599" s="151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>
      <c r="A9600" s="126"/>
      <c r="B9600" s="76"/>
      <c r="C9600" s="150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>
      <c r="A9601" s="126"/>
      <c r="B9601" s="74"/>
      <c r="C9601" s="151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>
      <c r="A9602" s="126"/>
      <c r="B9602" s="76"/>
      <c r="C9602" s="150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>
      <c r="A9603" s="126"/>
      <c r="B9603" s="74"/>
      <c r="C9603" s="151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>
      <c r="A9604" s="126"/>
      <c r="B9604" s="76"/>
      <c r="C9604" s="150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>
      <c r="A9605" s="126"/>
      <c r="B9605" s="74"/>
      <c r="C9605" s="151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>
      <c r="A9606" s="126"/>
      <c r="B9606" s="76"/>
      <c r="C9606" s="150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>
      <c r="A9607" s="126"/>
      <c r="B9607" s="74"/>
      <c r="C9607" s="151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>
      <c r="A9608" s="126"/>
      <c r="B9608" s="76"/>
      <c r="C9608" s="150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>
      <c r="A9609" s="126"/>
      <c r="B9609" s="74"/>
      <c r="C9609" s="151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>
      <c r="A9610" s="126"/>
      <c r="B9610" s="76"/>
      <c r="C9610" s="150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>
      <c r="A9611" s="126"/>
      <c r="B9611" s="74"/>
      <c r="C9611" s="151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>
      <c r="A9612" s="126"/>
      <c r="B9612" s="76"/>
      <c r="C9612" s="150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>
      <c r="A9613" s="126"/>
      <c r="B9613" s="74"/>
      <c r="C9613" s="151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>
      <c r="A9614" s="126"/>
      <c r="B9614" s="76"/>
      <c r="C9614" s="150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>
      <c r="A9615" s="126"/>
      <c r="B9615" s="74"/>
      <c r="C9615" s="151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>
      <c r="A9616" s="126"/>
      <c r="B9616" s="76"/>
      <c r="C9616" s="150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>
      <c r="A9617" s="126"/>
      <c r="B9617" s="74"/>
      <c r="C9617" s="151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>
      <c r="A9618" s="126"/>
      <c r="B9618" s="76"/>
      <c r="C9618" s="150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>
      <c r="A9619" s="126"/>
      <c r="B9619" s="74"/>
      <c r="C9619" s="151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>
      <c r="A9620" s="126"/>
      <c r="B9620" s="76"/>
      <c r="C9620" s="150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>
      <c r="A9621" s="126"/>
      <c r="B9621" s="74"/>
      <c r="C9621" s="151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>
      <c r="A9622" s="126"/>
      <c r="B9622" s="76"/>
      <c r="C9622" s="150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>
      <c r="A9623" s="126"/>
      <c r="B9623" s="74"/>
      <c r="C9623" s="151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>
      <c r="A9624" s="126"/>
      <c r="B9624" s="76"/>
      <c r="C9624" s="150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>
      <c r="A9625" s="126"/>
      <c r="B9625" s="74"/>
      <c r="C9625" s="151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>
      <c r="A9626" s="126"/>
      <c r="B9626" s="76"/>
      <c r="C9626" s="150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>
      <c r="A9627" s="126"/>
      <c r="B9627" s="74"/>
      <c r="C9627" s="151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>
      <c r="A9628" s="126"/>
      <c r="B9628" s="76"/>
      <c r="C9628" s="150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>
      <c r="A9629" s="126"/>
      <c r="B9629" s="74"/>
      <c r="C9629" s="151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>
      <c r="A9630" s="126"/>
      <c r="B9630" s="76"/>
      <c r="C9630" s="150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>
      <c r="A9631" s="126"/>
      <c r="B9631" s="74"/>
      <c r="C9631" s="151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>
      <c r="A9632" s="126"/>
      <c r="B9632" s="76"/>
      <c r="C9632" s="150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>
      <c r="A9633" s="126"/>
      <c r="B9633" s="74"/>
      <c r="C9633" s="151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>
      <c r="A9634" s="126"/>
      <c r="B9634" s="76"/>
      <c r="C9634" s="150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>
      <c r="A9635" s="126"/>
      <c r="B9635" s="74"/>
      <c r="C9635" s="151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>
      <c r="A9636" s="126"/>
      <c r="B9636" s="76"/>
      <c r="C9636" s="150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>
      <c r="A9637" s="126"/>
      <c r="B9637" s="74"/>
      <c r="C9637" s="151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>
      <c r="A9638" s="126"/>
      <c r="B9638" s="76"/>
      <c r="C9638" s="150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>
      <c r="A9639" s="126"/>
      <c r="B9639" s="74"/>
      <c r="C9639" s="151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>
      <c r="A9640" s="126"/>
      <c r="B9640" s="76"/>
      <c r="C9640" s="150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>
      <c r="A9641" s="126"/>
      <c r="B9641" s="74"/>
      <c r="C9641" s="151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>
      <c r="A9642" s="126"/>
      <c r="B9642" s="76"/>
      <c r="C9642" s="150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>
      <c r="A9643" s="126"/>
      <c r="B9643" s="74"/>
      <c r="C9643" s="151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>
      <c r="A9644" s="126"/>
      <c r="B9644" s="76"/>
      <c r="C9644" s="150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>
      <c r="A9645" s="126"/>
      <c r="B9645" s="74"/>
      <c r="C9645" s="151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>
      <c r="A9646" s="126"/>
      <c r="B9646" s="76"/>
      <c r="C9646" s="150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>
      <c r="A9647" s="126"/>
      <c r="B9647" s="74"/>
      <c r="C9647" s="151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>
      <c r="A9648" s="126"/>
      <c r="B9648" s="76"/>
      <c r="C9648" s="150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>
      <c r="A9649" s="126"/>
      <c r="B9649" s="74"/>
      <c r="C9649" s="151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>
      <c r="A9650" s="126"/>
      <c r="B9650" s="76"/>
      <c r="C9650" s="150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>
      <c r="A9651" s="126"/>
      <c r="B9651" s="74"/>
      <c r="C9651" s="151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>
      <c r="A9652" s="126"/>
      <c r="B9652" s="76"/>
      <c r="C9652" s="150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>
      <c r="A9653" s="126"/>
      <c r="B9653" s="74"/>
      <c r="C9653" s="151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>
      <c r="A9654" s="126"/>
      <c r="B9654" s="76"/>
      <c r="C9654" s="150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>
      <c r="A9655" s="126"/>
      <c r="B9655" s="74"/>
      <c r="C9655" s="151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>
      <c r="A9656" s="126"/>
      <c r="B9656" s="76"/>
      <c r="C9656" s="150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>
      <c r="A9657" s="126"/>
      <c r="B9657" s="74"/>
      <c r="C9657" s="151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>
      <c r="A9658" s="126"/>
      <c r="B9658" s="76"/>
      <c r="C9658" s="150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>
      <c r="A9659" s="126"/>
      <c r="B9659" s="74"/>
      <c r="C9659" s="151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>
      <c r="A9660" s="126"/>
      <c r="B9660" s="76"/>
      <c r="C9660" s="150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>
      <c r="A9661" s="126"/>
      <c r="B9661" s="74"/>
      <c r="C9661" s="151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>
      <c r="A9662" s="126"/>
      <c r="B9662" s="76"/>
      <c r="C9662" s="150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>
      <c r="A9663" s="126"/>
      <c r="B9663" s="74"/>
      <c r="C9663" s="151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>
      <c r="A9664" s="126"/>
      <c r="B9664" s="76"/>
      <c r="C9664" s="150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>
      <c r="A9665" s="126"/>
      <c r="B9665" s="74"/>
      <c r="C9665" s="151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>
      <c r="A9666" s="126"/>
      <c r="B9666" s="76"/>
      <c r="C9666" s="150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>
      <c r="A9667" s="126"/>
      <c r="B9667" s="74"/>
      <c r="C9667" s="151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>
      <c r="A9668" s="126"/>
      <c r="B9668" s="76"/>
      <c r="C9668" s="150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>
      <c r="A9669" s="126"/>
      <c r="B9669" s="74"/>
      <c r="C9669" s="151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>
      <c r="A9670" s="126"/>
      <c r="B9670" s="76"/>
      <c r="C9670" s="150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>
      <c r="A9671" s="126"/>
      <c r="B9671" s="74"/>
      <c r="C9671" s="151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>
      <c r="A9672" s="126"/>
      <c r="B9672" s="76"/>
      <c r="C9672" s="150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>
      <c r="A9673" s="126"/>
      <c r="B9673" s="74"/>
      <c r="C9673" s="151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>
      <c r="A9674" s="126"/>
      <c r="B9674" s="76"/>
      <c r="C9674" s="150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>
      <c r="A9675" s="126"/>
      <c r="B9675" s="74"/>
      <c r="C9675" s="151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>
      <c r="A9676" s="126"/>
      <c r="B9676" s="76"/>
      <c r="C9676" s="150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>
      <c r="A9677" s="126"/>
      <c r="B9677" s="74"/>
      <c r="C9677" s="151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>
      <c r="A9678" s="126"/>
      <c r="B9678" s="76"/>
      <c r="C9678" s="150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>
      <c r="A9679" s="126"/>
      <c r="B9679" s="74"/>
      <c r="C9679" s="151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>
      <c r="A9680" s="126"/>
      <c r="B9680" s="76"/>
      <c r="C9680" s="150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>
      <c r="A9681" s="126"/>
      <c r="B9681" s="74"/>
      <c r="C9681" s="151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>
      <c r="A9682" s="126"/>
      <c r="B9682" s="76"/>
      <c r="C9682" s="150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>
      <c r="A9683" s="126"/>
      <c r="B9683" s="74"/>
      <c r="C9683" s="151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>
      <c r="A9684" s="126"/>
      <c r="B9684" s="76"/>
      <c r="C9684" s="150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>
      <c r="A9685" s="126"/>
      <c r="B9685" s="74"/>
      <c r="C9685" s="151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>
      <c r="A9686" s="126"/>
      <c r="B9686" s="76"/>
      <c r="C9686" s="150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>
      <c r="A9687" s="126"/>
      <c r="B9687" s="74"/>
      <c r="C9687" s="151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>
      <c r="A9688" s="126"/>
      <c r="B9688" s="76"/>
      <c r="C9688" s="150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>
      <c r="A9689" s="126"/>
      <c r="B9689" s="74"/>
      <c r="C9689" s="151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>
      <c r="A9690" s="126"/>
      <c r="B9690" s="76"/>
      <c r="C9690" s="150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>
      <c r="A9691" s="126"/>
      <c r="B9691" s="74"/>
      <c r="C9691" s="151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>
      <c r="A9692" s="126"/>
      <c r="B9692" s="76"/>
      <c r="C9692" s="150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>
      <c r="A9693" s="126"/>
      <c r="B9693" s="74"/>
      <c r="C9693" s="151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>
      <c r="A9694" s="126"/>
      <c r="B9694" s="76"/>
      <c r="C9694" s="150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>
      <c r="A9695" s="126"/>
      <c r="B9695" s="74"/>
      <c r="C9695" s="151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>
      <c r="A9696" s="126"/>
      <c r="B9696" s="76"/>
      <c r="C9696" s="150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>
      <c r="A9697" s="126"/>
      <c r="B9697" s="74"/>
      <c r="C9697" s="151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>
      <c r="A9698" s="126"/>
      <c r="B9698" s="76"/>
      <c r="C9698" s="150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>
      <c r="A9699" s="126"/>
      <c r="B9699" s="74"/>
      <c r="C9699" s="151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>
      <c r="A9700" s="126"/>
      <c r="B9700" s="76"/>
      <c r="C9700" s="150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>
      <c r="A9701" s="126"/>
      <c r="B9701" s="74"/>
      <c r="C9701" s="151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>
      <c r="A9702" s="126"/>
      <c r="B9702" s="76"/>
      <c r="C9702" s="150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>
      <c r="A9703" s="126"/>
      <c r="B9703" s="74"/>
      <c r="C9703" s="151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>
      <c r="A9704" s="126"/>
      <c r="B9704" s="76"/>
      <c r="C9704" s="150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>
      <c r="A9705" s="126"/>
      <c r="B9705" s="74"/>
      <c r="C9705" s="151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>
      <c r="A9706" s="126"/>
      <c r="B9706" s="76"/>
      <c r="C9706" s="150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>
      <c r="A9707" s="126"/>
      <c r="B9707" s="74"/>
      <c r="C9707" s="151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>
      <c r="A9708" s="126"/>
      <c r="B9708" s="76"/>
      <c r="C9708" s="150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>
      <c r="A9709" s="126"/>
      <c r="B9709" s="74"/>
      <c r="C9709" s="151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>
      <c r="A9710" s="126"/>
      <c r="B9710" s="76"/>
      <c r="C9710" s="150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>
      <c r="A9711" s="126"/>
      <c r="B9711" s="74"/>
      <c r="C9711" s="151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>
      <c r="A9712" s="126"/>
      <c r="B9712" s="76"/>
      <c r="C9712" s="150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>
      <c r="A9713" s="126"/>
      <c r="B9713" s="74"/>
      <c r="C9713" s="151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>
      <c r="A9714" s="126"/>
      <c r="B9714" s="76"/>
      <c r="C9714" s="150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>
      <c r="A9715" s="126"/>
      <c r="B9715" s="74"/>
      <c r="C9715" s="151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>
      <c r="A9716" s="126"/>
      <c r="B9716" s="76"/>
      <c r="C9716" s="150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>
      <c r="A9717" s="126"/>
      <c r="B9717" s="74"/>
      <c r="C9717" s="151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>
      <c r="A9718" s="126"/>
      <c r="B9718" s="76"/>
      <c r="C9718" s="150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>
      <c r="A9719" s="126"/>
      <c r="B9719" s="74"/>
      <c r="C9719" s="151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>
      <c r="A9720" s="126"/>
      <c r="B9720" s="76"/>
      <c r="C9720" s="150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>
      <c r="A9721" s="126"/>
      <c r="B9721" s="74"/>
      <c r="C9721" s="151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>
      <c r="A9722" s="126"/>
      <c r="B9722" s="76"/>
      <c r="C9722" s="150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>
      <c r="A9723" s="126"/>
      <c r="B9723" s="74"/>
      <c r="C9723" s="151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>
      <c r="A9724" s="126"/>
      <c r="B9724" s="76"/>
      <c r="C9724" s="150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>
      <c r="A9725" s="126"/>
      <c r="B9725" s="74"/>
      <c r="C9725" s="151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>
      <c r="A9726" s="126"/>
      <c r="B9726" s="76"/>
      <c r="C9726" s="150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>
      <c r="A9727" s="126"/>
      <c r="B9727" s="74"/>
      <c r="C9727" s="151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>
      <c r="A9728" s="126"/>
      <c r="B9728" s="76"/>
      <c r="C9728" s="150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>
      <c r="A9729" s="126"/>
      <c r="B9729" s="74"/>
      <c r="C9729" s="151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>
      <c r="A9730" s="126"/>
      <c r="B9730" s="76"/>
      <c r="C9730" s="150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>
      <c r="A9731" s="126"/>
      <c r="B9731" s="74"/>
      <c r="C9731" s="151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>
      <c r="A9732" s="126"/>
      <c r="B9732" s="76"/>
      <c r="C9732" s="150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>
      <c r="A9733" s="126"/>
      <c r="B9733" s="74"/>
      <c r="C9733" s="151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>
      <c r="A9734" s="126"/>
      <c r="B9734" s="76"/>
      <c r="C9734" s="150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>
      <c r="A9735" s="126"/>
      <c r="B9735" s="74"/>
      <c r="C9735" s="151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>
      <c r="A9736" s="126"/>
      <c r="B9736" s="76"/>
      <c r="C9736" s="150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>
      <c r="A9737" s="126"/>
      <c r="B9737" s="74"/>
      <c r="C9737" s="151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>
      <c r="A9738" s="126"/>
      <c r="B9738" s="76"/>
      <c r="C9738" s="150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>
      <c r="A9739" s="126"/>
      <c r="B9739" s="74"/>
      <c r="C9739" s="151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>
      <c r="A9740" s="126"/>
      <c r="B9740" s="76"/>
      <c r="C9740" s="150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>
      <c r="A9741" s="126"/>
      <c r="B9741" s="74"/>
      <c r="C9741" s="151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>
      <c r="A9742" s="126"/>
      <c r="B9742" s="76"/>
      <c r="C9742" s="150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>
      <c r="A9743" s="126"/>
      <c r="B9743" s="74"/>
      <c r="C9743" s="151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>
      <c r="A9744" s="126"/>
      <c r="B9744" s="76"/>
      <c r="C9744" s="150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>
      <c r="A9745" s="126"/>
      <c r="B9745" s="74"/>
      <c r="C9745" s="151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>
      <c r="A9746" s="126"/>
      <c r="B9746" s="76"/>
      <c r="C9746" s="150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>
      <c r="A9747" s="126"/>
      <c r="B9747" s="74"/>
      <c r="C9747" s="151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>
      <c r="A9748" s="126"/>
      <c r="B9748" s="76"/>
      <c r="C9748" s="150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>
      <c r="A9749" s="126"/>
      <c r="B9749" s="74"/>
      <c r="C9749" s="151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>
      <c r="A9750" s="126"/>
      <c r="B9750" s="76"/>
      <c r="C9750" s="150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>
      <c r="A9751" s="126"/>
      <c r="B9751" s="74"/>
      <c r="C9751" s="151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>
      <c r="A9752" s="126"/>
      <c r="B9752" s="76"/>
      <c r="C9752" s="150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>
      <c r="A9753" s="126"/>
      <c r="B9753" s="74"/>
      <c r="C9753" s="151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>
      <c r="A9754" s="126"/>
      <c r="B9754" s="76"/>
      <c r="C9754" s="150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>
      <c r="A9755" s="126"/>
      <c r="B9755" s="74"/>
      <c r="C9755" s="151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>
      <c r="A9756" s="126"/>
      <c r="B9756" s="76"/>
      <c r="C9756" s="150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>
      <c r="A9757" s="126"/>
      <c r="B9757" s="74"/>
      <c r="C9757" s="151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>
      <c r="A9758" s="126"/>
      <c r="B9758" s="76"/>
      <c r="C9758" s="150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>
      <c r="A9759" s="126"/>
      <c r="B9759" s="74"/>
      <c r="C9759" s="151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>
      <c r="A9760" s="126"/>
      <c r="B9760" s="76"/>
      <c r="C9760" s="150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>
      <c r="A9761" s="126"/>
      <c r="B9761" s="74"/>
      <c r="C9761" s="151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>
      <c r="A9762" s="126"/>
      <c r="B9762" s="76"/>
      <c r="C9762" s="150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>
      <c r="A9763" s="126"/>
      <c r="B9763" s="74"/>
      <c r="C9763" s="151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>
      <c r="A9764" s="126"/>
      <c r="B9764" s="76"/>
      <c r="C9764" s="150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>
      <c r="A9765" s="126"/>
      <c r="B9765" s="74"/>
      <c r="C9765" s="151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>
      <c r="A9766" s="126"/>
      <c r="B9766" s="76"/>
      <c r="C9766" s="150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>
      <c r="A9767" s="126"/>
      <c r="B9767" s="74"/>
      <c r="C9767" s="151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>
      <c r="A9768" s="126"/>
      <c r="B9768" s="76"/>
      <c r="C9768" s="150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>
      <c r="A9769" s="126"/>
      <c r="B9769" s="74"/>
      <c r="C9769" s="151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>
      <c r="A9770" s="126"/>
      <c r="B9770" s="76"/>
      <c r="C9770" s="150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>
      <c r="A9771" s="126"/>
      <c r="B9771" s="74"/>
      <c r="C9771" s="151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>
      <c r="A9772" s="126"/>
      <c r="B9772" s="76"/>
      <c r="C9772" s="150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>
      <c r="A9773" s="126"/>
      <c r="B9773" s="74"/>
      <c r="C9773" s="151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>
      <c r="A9774" s="126"/>
      <c r="B9774" s="76"/>
      <c r="C9774" s="150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>
      <c r="A9775" s="126"/>
      <c r="B9775" s="74"/>
      <c r="C9775" s="151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>
      <c r="A9776" s="126"/>
      <c r="B9776" s="76"/>
      <c r="C9776" s="150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>
      <c r="A9777" s="126"/>
      <c r="B9777" s="74"/>
      <c r="C9777" s="151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>
      <c r="A9778" s="126"/>
      <c r="B9778" s="76"/>
      <c r="C9778" s="150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>
      <c r="A9779" s="126"/>
      <c r="B9779" s="74"/>
      <c r="C9779" s="151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>
      <c r="A9780" s="126"/>
      <c r="B9780" s="76"/>
      <c r="C9780" s="150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>
      <c r="A9781" s="126"/>
      <c r="B9781" s="74"/>
      <c r="C9781" s="151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>
      <c r="A9782" s="126"/>
      <c r="B9782" s="76"/>
      <c r="C9782" s="150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>
      <c r="A9783" s="126"/>
      <c r="B9783" s="74"/>
      <c r="C9783" s="151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>
      <c r="A9784" s="126"/>
      <c r="B9784" s="76"/>
      <c r="C9784" s="150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>
      <c r="A9785" s="126"/>
      <c r="B9785" s="74"/>
      <c r="C9785" s="151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>
      <c r="A9786" s="126"/>
      <c r="B9786" s="76"/>
      <c r="C9786" s="150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>
      <c r="A9787" s="126"/>
      <c r="B9787" s="74"/>
      <c r="C9787" s="151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>
      <c r="A9788" s="126"/>
      <c r="B9788" s="76"/>
      <c r="C9788" s="150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>
      <c r="A9789" s="126"/>
      <c r="B9789" s="74"/>
      <c r="C9789" s="151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>
      <c r="A9790" s="126"/>
      <c r="B9790" s="76"/>
      <c r="C9790" s="150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>
      <c r="A9791" s="126"/>
      <c r="B9791" s="74"/>
      <c r="C9791" s="151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>
      <c r="A9792" s="126"/>
      <c r="B9792" s="76"/>
      <c r="C9792" s="150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>
      <c r="A9793" s="126"/>
      <c r="B9793" s="74"/>
      <c r="C9793" s="151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>
      <c r="A9794" s="126"/>
      <c r="B9794" s="76"/>
      <c r="C9794" s="150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>
      <c r="A9795" s="126"/>
      <c r="B9795" s="74"/>
      <c r="C9795" s="151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>
      <c r="A9796" s="126"/>
      <c r="B9796" s="76"/>
      <c r="C9796" s="150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>
      <c r="A9797" s="126"/>
      <c r="B9797" s="74"/>
      <c r="C9797" s="151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>
      <c r="A9798" s="126"/>
      <c r="B9798" s="76"/>
      <c r="C9798" s="150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>
      <c r="A9799" s="126"/>
      <c r="B9799" s="74"/>
      <c r="C9799" s="151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>
      <c r="A9800" s="126"/>
      <c r="B9800" s="76"/>
      <c r="C9800" s="150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>
      <c r="A9801" s="126"/>
      <c r="B9801" s="74"/>
      <c r="C9801" s="151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>
      <c r="A9802" s="126"/>
      <c r="B9802" s="76"/>
      <c r="C9802" s="150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>
      <c r="A9803" s="126"/>
      <c r="B9803" s="74"/>
      <c r="C9803" s="151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>
      <c r="A9804" s="126"/>
      <c r="B9804" s="76"/>
      <c r="C9804" s="150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>
      <c r="A9805" s="126"/>
      <c r="B9805" s="74"/>
      <c r="C9805" s="151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>
      <c r="A9806" s="126"/>
      <c r="B9806" s="76"/>
      <c r="C9806" s="150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>
      <c r="A9807" s="126"/>
      <c r="B9807" s="74"/>
      <c r="C9807" s="151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>
      <c r="A9808" s="126"/>
      <c r="B9808" s="76"/>
      <c r="C9808" s="150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>
      <c r="A9809" s="126"/>
      <c r="B9809" s="74"/>
      <c r="C9809" s="151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>
      <c r="A9810" s="126"/>
      <c r="B9810" s="76"/>
      <c r="C9810" s="150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>
      <c r="A9811" s="126"/>
      <c r="B9811" s="74"/>
      <c r="C9811" s="151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>
      <c r="A9812" s="126"/>
      <c r="B9812" s="76"/>
      <c r="C9812" s="150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>
      <c r="A9813" s="126"/>
      <c r="B9813" s="74"/>
      <c r="C9813" s="151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>
      <c r="A9814" s="126"/>
      <c r="B9814" s="76"/>
      <c r="C9814" s="150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>
      <c r="A9815" s="126"/>
      <c r="B9815" s="74"/>
      <c r="C9815" s="151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>
      <c r="A9816" s="126"/>
      <c r="B9816" s="76"/>
      <c r="C9816" s="150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>
      <c r="A9817" s="126"/>
      <c r="B9817" s="74"/>
      <c r="C9817" s="151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>
      <c r="A9818" s="126"/>
      <c r="B9818" s="76"/>
      <c r="C9818" s="150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>
      <c r="A9819" s="126"/>
      <c r="B9819" s="74"/>
      <c r="C9819" s="151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>
      <c r="A9820" s="126"/>
      <c r="B9820" s="76"/>
      <c r="C9820" s="150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>
      <c r="A9821" s="126"/>
      <c r="B9821" s="74"/>
      <c r="C9821" s="151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>
      <c r="A9822" s="126"/>
      <c r="B9822" s="76"/>
      <c r="C9822" s="150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>
      <c r="A9823" s="126"/>
      <c r="B9823" s="74"/>
      <c r="C9823" s="151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>
      <c r="A9824" s="126"/>
      <c r="B9824" s="76"/>
      <c r="C9824" s="150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>
      <c r="A9825" s="126"/>
      <c r="B9825" s="74"/>
      <c r="C9825" s="151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>
      <c r="A9826" s="126"/>
      <c r="B9826" s="76"/>
      <c r="C9826" s="150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>
      <c r="A9827" s="126"/>
      <c r="B9827" s="74"/>
      <c r="C9827" s="151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>
      <c r="A9828" s="126"/>
      <c r="B9828" s="76"/>
      <c r="C9828" s="150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>
      <c r="A9829" s="126"/>
      <c r="B9829" s="74"/>
      <c r="C9829" s="151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>
      <c r="A9830" s="126"/>
      <c r="B9830" s="76"/>
      <c r="C9830" s="150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>
      <c r="A9831" s="126"/>
      <c r="B9831" s="74"/>
      <c r="C9831" s="151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>
      <c r="A9832" s="126"/>
      <c r="B9832" s="76"/>
      <c r="C9832" s="150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>
      <c r="A9833" s="126"/>
      <c r="B9833" s="74"/>
      <c r="C9833" s="151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>
      <c r="A9834" s="126"/>
      <c r="B9834" s="76"/>
      <c r="C9834" s="150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>
      <c r="A9835" s="126"/>
      <c r="B9835" s="74"/>
      <c r="C9835" s="151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>
      <c r="A9836" s="126"/>
      <c r="B9836" s="76"/>
      <c r="C9836" s="150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>
      <c r="A9837" s="126"/>
      <c r="B9837" s="74"/>
      <c r="C9837" s="151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>
      <c r="A9838" s="126"/>
      <c r="B9838" s="76"/>
      <c r="C9838" s="150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>
      <c r="A9839" s="126"/>
      <c r="B9839" s="74"/>
      <c r="C9839" s="151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>
      <c r="A9840" s="126"/>
      <c r="B9840" s="76"/>
      <c r="C9840" s="150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>
      <c r="A9841" s="126"/>
      <c r="B9841" s="74"/>
      <c r="C9841" s="151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>
      <c r="A9842" s="126"/>
      <c r="B9842" s="76"/>
      <c r="C9842" s="150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>
      <c r="A9843" s="126"/>
      <c r="B9843" s="74"/>
      <c r="C9843" s="151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>
      <c r="A9844" s="126"/>
      <c r="B9844" s="76"/>
      <c r="C9844" s="150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>
      <c r="A9845" s="126"/>
      <c r="B9845" s="74"/>
      <c r="C9845" s="151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>
      <c r="A9846" s="126"/>
      <c r="B9846" s="76"/>
      <c r="C9846" s="150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>
      <c r="A9847" s="126"/>
      <c r="B9847" s="74"/>
      <c r="C9847" s="151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>
      <c r="A9848" s="126"/>
      <c r="B9848" s="76"/>
      <c r="C9848" s="150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>
      <c r="A9849" s="126"/>
      <c r="B9849" s="74"/>
      <c r="C9849" s="151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>
      <c r="A9850" s="126"/>
      <c r="B9850" s="76"/>
      <c r="C9850" s="150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>
      <c r="A9851" s="126"/>
      <c r="B9851" s="74"/>
      <c r="C9851" s="151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>
      <c r="A9852" s="126"/>
      <c r="B9852" s="76"/>
      <c r="C9852" s="150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>
      <c r="A9853" s="126"/>
      <c r="B9853" s="74"/>
      <c r="C9853" s="151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>
      <c r="A9854" s="126"/>
      <c r="B9854" s="76"/>
      <c r="C9854" s="150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>
      <c r="A9855" s="126"/>
      <c r="B9855" s="74"/>
      <c r="C9855" s="151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>
      <c r="A9856" s="126"/>
      <c r="B9856" s="76"/>
      <c r="C9856" s="150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>
      <c r="A9857" s="126"/>
      <c r="B9857" s="74"/>
      <c r="C9857" s="151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>
      <c r="A9858" s="126"/>
      <c r="B9858" s="76"/>
      <c r="C9858" s="150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>
      <c r="A9859" s="126"/>
      <c r="B9859" s="74"/>
      <c r="C9859" s="151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>
      <c r="A9860" s="126"/>
      <c r="B9860" s="76"/>
      <c r="C9860" s="150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>
      <c r="A9861" s="126"/>
      <c r="B9861" s="74"/>
      <c r="C9861" s="151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>
      <c r="A9862" s="126"/>
      <c r="B9862" s="76"/>
      <c r="C9862" s="150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>
      <c r="A9863" s="126"/>
      <c r="B9863" s="74"/>
      <c r="C9863" s="151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>
      <c r="A9864" s="126"/>
      <c r="B9864" s="76"/>
      <c r="C9864" s="150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>
      <c r="A9865" s="126"/>
      <c r="B9865" s="74"/>
      <c r="C9865" s="151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>
      <c r="A9866" s="126"/>
      <c r="B9866" s="76"/>
      <c r="C9866" s="150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>
      <c r="A9867" s="126"/>
      <c r="B9867" s="74"/>
      <c r="C9867" s="151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>
      <c r="A9868" s="126"/>
      <c r="B9868" s="76"/>
      <c r="C9868" s="150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>
      <c r="A9869" s="126"/>
      <c r="B9869" s="74"/>
      <c r="C9869" s="151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>
      <c r="A9870" s="126"/>
      <c r="B9870" s="76"/>
      <c r="C9870" s="150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>
      <c r="A9871" s="126"/>
      <c r="B9871" s="74"/>
      <c r="C9871" s="151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>
      <c r="A9872" s="126"/>
      <c r="B9872" s="76"/>
      <c r="C9872" s="150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>
      <c r="A9873" s="126"/>
      <c r="B9873" s="74"/>
      <c r="C9873" s="151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>
      <c r="A9874" s="126"/>
      <c r="B9874" s="76"/>
      <c r="C9874" s="150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>
      <c r="A9875" s="126"/>
      <c r="B9875" s="74"/>
      <c r="C9875" s="151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>
      <c r="A9876" s="126"/>
      <c r="B9876" s="76"/>
      <c r="C9876" s="150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>
      <c r="A9877" s="126"/>
      <c r="B9877" s="74"/>
      <c r="C9877" s="151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>
      <c r="A9878" s="126"/>
      <c r="B9878" s="76"/>
      <c r="C9878" s="150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>
      <c r="A9879" s="126"/>
      <c r="B9879" s="74"/>
      <c r="C9879" s="151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>
      <c r="A9880" s="126"/>
      <c r="B9880" s="76"/>
      <c r="C9880" s="150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>
      <c r="A9881" s="126"/>
      <c r="B9881" s="74"/>
      <c r="C9881" s="151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>
      <c r="A9882" s="126"/>
      <c r="B9882" s="76"/>
      <c r="C9882" s="150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>
      <c r="A9883" s="126"/>
      <c r="B9883" s="74"/>
      <c r="C9883" s="151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>
      <c r="A9884" s="126"/>
      <c r="B9884" s="76"/>
      <c r="C9884" s="150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>
      <c r="A9885" s="126"/>
      <c r="B9885" s="74"/>
      <c r="C9885" s="151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>
      <c r="A9886" s="126"/>
      <c r="B9886" s="76"/>
      <c r="C9886" s="150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>
      <c r="A9887" s="126"/>
      <c r="B9887" s="74"/>
      <c r="C9887" s="151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>
      <c r="A9888" s="126"/>
      <c r="B9888" s="76"/>
      <c r="C9888" s="150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>
      <c r="A9889" s="126"/>
      <c r="B9889" s="74"/>
      <c r="C9889" s="151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>
      <c r="A9890" s="126"/>
      <c r="B9890" s="76"/>
      <c r="C9890" s="150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>
      <c r="A9891" s="126"/>
      <c r="B9891" s="74"/>
      <c r="C9891" s="151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>
      <c r="A9892" s="126"/>
      <c r="B9892" s="76"/>
      <c r="C9892" s="150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>
      <c r="A9893" s="126"/>
      <c r="B9893" s="74"/>
      <c r="C9893" s="151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>
      <c r="A9894" s="126"/>
      <c r="B9894" s="76"/>
      <c r="C9894" s="150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>
      <c r="A9895" s="126"/>
      <c r="B9895" s="74"/>
      <c r="C9895" s="151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>
      <c r="A9896" s="126"/>
      <c r="B9896" s="76"/>
      <c r="C9896" s="150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>
      <c r="A9897" s="126"/>
      <c r="B9897" s="74"/>
      <c r="C9897" s="151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>
      <c r="A9898" s="126"/>
      <c r="B9898" s="76"/>
      <c r="C9898" s="150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>
      <c r="A9899" s="126"/>
      <c r="B9899" s="74"/>
      <c r="C9899" s="151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>
      <c r="A9900" s="126"/>
      <c r="B9900" s="76"/>
      <c r="C9900" s="150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>
      <c r="A9901" s="126"/>
      <c r="B9901" s="74"/>
      <c r="C9901" s="151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>
      <c r="A9902" s="126"/>
      <c r="B9902" s="76"/>
      <c r="C9902" s="150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>
      <c r="A9903" s="126"/>
      <c r="B9903" s="74"/>
      <c r="C9903" s="151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>
      <c r="A9904" s="126"/>
      <c r="B9904" s="76"/>
      <c r="C9904" s="150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>
      <c r="A9905" s="126"/>
      <c r="B9905" s="74"/>
      <c r="C9905" s="151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>
      <c r="A9906" s="126"/>
      <c r="B9906" s="76"/>
      <c r="C9906" s="150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>
      <c r="A9907" s="126"/>
      <c r="B9907" s="74"/>
      <c r="C9907" s="151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>
      <c r="A9908" s="126"/>
      <c r="B9908" s="76"/>
      <c r="C9908" s="150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>
      <c r="A9909" s="126"/>
      <c r="B9909" s="74"/>
      <c r="C9909" s="151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>
      <c r="A9910" s="126"/>
      <c r="B9910" s="76"/>
      <c r="C9910" s="150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>
      <c r="A9911" s="126"/>
      <c r="B9911" s="74"/>
      <c r="C9911" s="151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>
      <c r="A9912" s="126"/>
      <c r="B9912" s="76"/>
      <c r="C9912" s="150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>
      <c r="A9913" s="126"/>
      <c r="B9913" s="74"/>
      <c r="C9913" s="151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>
      <c r="A9914" s="126"/>
      <c r="B9914" s="76"/>
      <c r="C9914" s="150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>
      <c r="A9915" s="126"/>
      <c r="B9915" s="74"/>
      <c r="C9915" s="151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>
      <c r="A9916" s="126"/>
      <c r="B9916" s="76"/>
      <c r="C9916" s="150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>
      <c r="A9917" s="126"/>
      <c r="B9917" s="74"/>
      <c r="C9917" s="151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>
      <c r="A9918" s="126"/>
      <c r="B9918" s="76"/>
      <c r="C9918" s="150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>
      <c r="A9919" s="126"/>
      <c r="B9919" s="74"/>
      <c r="C9919" s="151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>
      <c r="A9920" s="126"/>
      <c r="B9920" s="76"/>
      <c r="C9920" s="150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>
      <c r="A9921" s="126"/>
      <c r="B9921" s="74"/>
      <c r="C9921" s="151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>
      <c r="A9922" s="126"/>
      <c r="B9922" s="76"/>
      <c r="C9922" s="150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>
      <c r="A9923" s="126"/>
      <c r="B9923" s="74"/>
      <c r="C9923" s="151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>
      <c r="A9924" s="126"/>
      <c r="B9924" s="76"/>
      <c r="C9924" s="150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>
      <c r="A9925" s="126"/>
      <c r="B9925" s="74"/>
      <c r="C9925" s="151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>
      <c r="A9926" s="126"/>
      <c r="B9926" s="76"/>
      <c r="C9926" s="150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>
      <c r="A9927" s="126"/>
      <c r="B9927" s="74"/>
      <c r="C9927" s="151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>
      <c r="A9928" s="126"/>
      <c r="B9928" s="76"/>
      <c r="C9928" s="150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>
      <c r="A9929" s="126"/>
      <c r="B9929" s="74"/>
      <c r="C9929" s="151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>
      <c r="A9930" s="126"/>
      <c r="B9930" s="76"/>
      <c r="C9930" s="150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>
      <c r="A9931" s="126"/>
      <c r="B9931" s="74"/>
      <c r="C9931" s="151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>
      <c r="A9932" s="126"/>
      <c r="B9932" s="76"/>
      <c r="C9932" s="150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>
      <c r="A9933" s="126"/>
      <c r="B9933" s="74"/>
      <c r="C9933" s="151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>
      <c r="A9934" s="126"/>
      <c r="B9934" s="76"/>
      <c r="C9934" s="150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>
      <c r="A9935" s="126"/>
      <c r="B9935" s="74"/>
      <c r="C9935" s="151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>
      <c r="A9936" s="126"/>
      <c r="B9936" s="76"/>
      <c r="C9936" s="150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>
      <c r="A9937" s="126"/>
      <c r="B9937" s="74"/>
      <c r="C9937" s="151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>
      <c r="A9938" s="126"/>
      <c r="B9938" s="76"/>
      <c r="C9938" s="150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>
      <c r="A9939" s="126"/>
      <c r="B9939" s="74"/>
      <c r="C9939" s="151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>
      <c r="A9940" s="126"/>
      <c r="B9940" s="76"/>
      <c r="C9940" s="150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>
      <c r="A9941" s="126"/>
      <c r="B9941" s="74"/>
      <c r="C9941" s="151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>
      <c r="A9942" s="126"/>
      <c r="B9942" s="76"/>
      <c r="C9942" s="150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>
      <c r="A9943" s="126"/>
      <c r="B9943" s="74"/>
      <c r="C9943" s="151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>
      <c r="A9944" s="126"/>
      <c r="B9944" s="76"/>
      <c r="C9944" s="150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>
      <c r="A9945" s="126"/>
      <c r="B9945" s="74"/>
      <c r="C9945" s="151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>
      <c r="A9946" s="126"/>
      <c r="B9946" s="76"/>
      <c r="C9946" s="150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>
      <c r="A9947" s="126"/>
      <c r="B9947" s="74"/>
      <c r="C9947" s="151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>
      <c r="A9948" s="126"/>
      <c r="B9948" s="76"/>
      <c r="C9948" s="150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>
      <c r="A9949" s="126"/>
      <c r="B9949" s="74"/>
      <c r="C9949" s="151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>
      <c r="A9950" s="126"/>
      <c r="B9950" s="76"/>
      <c r="C9950" s="150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>
      <c r="A9951" s="126"/>
      <c r="B9951" s="74"/>
      <c r="C9951" s="151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>
      <c r="A9952" s="126"/>
      <c r="B9952" s="76"/>
      <c r="C9952" s="150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>
      <c r="A9953" s="126"/>
      <c r="B9953" s="74"/>
      <c r="C9953" s="151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>
      <c r="A9954" s="126"/>
      <c r="B9954" s="76"/>
      <c r="C9954" s="150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>
      <c r="A9955" s="126"/>
      <c r="B9955" s="74"/>
      <c r="C9955" s="151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>
      <c r="A9956" s="126"/>
      <c r="B9956" s="76"/>
      <c r="C9956" s="150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>
      <c r="A9957" s="126"/>
      <c r="B9957" s="74"/>
      <c r="C9957" s="151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>
      <c r="A9958" s="126"/>
      <c r="B9958" s="76"/>
      <c r="C9958" s="150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>
      <c r="A9959" s="126"/>
      <c r="B9959" s="74"/>
      <c r="C9959" s="151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>
      <c r="A9960" s="126"/>
      <c r="B9960" s="76"/>
      <c r="C9960" s="150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>
      <c r="A9961" s="126"/>
      <c r="B9961" s="74"/>
      <c r="C9961" s="151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>
      <c r="A9962" s="126"/>
      <c r="B9962" s="76"/>
      <c r="C9962" s="150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>
      <c r="A9963" s="126"/>
      <c r="B9963" s="74"/>
      <c r="C9963" s="151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>
      <c r="A9964" s="126"/>
      <c r="B9964" s="76"/>
      <c r="C9964" s="150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>
      <c r="A9965" s="126"/>
      <c r="B9965" s="74"/>
      <c r="C9965" s="151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>
      <c r="A9966" s="126"/>
      <c r="B9966" s="76"/>
      <c r="C9966" s="150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>
      <c r="A9967" s="126"/>
      <c r="B9967" s="74"/>
      <c r="C9967" s="151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>
      <c r="A9968" s="126"/>
      <c r="B9968" s="76"/>
      <c r="C9968" s="150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>
      <c r="A9969" s="126"/>
      <c r="B9969" s="74"/>
      <c r="C9969" s="151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>
      <c r="A9970" s="126"/>
      <c r="B9970" s="76"/>
      <c r="C9970" s="150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>
      <c r="A9971" s="126"/>
      <c r="B9971" s="74"/>
      <c r="C9971" s="151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>
      <c r="A9972" s="126"/>
      <c r="B9972" s="76"/>
      <c r="C9972" s="150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>
      <c r="A9973" s="126"/>
      <c r="B9973" s="74"/>
      <c r="C9973" s="151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>
      <c r="A9974" s="126"/>
      <c r="B9974" s="76"/>
      <c r="C9974" s="150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>
      <c r="A9975" s="126"/>
      <c r="B9975" s="74"/>
      <c r="C9975" s="151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>
      <c r="A9976" s="126"/>
      <c r="B9976" s="76"/>
      <c r="C9976" s="150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>
      <c r="A9977" s="126"/>
      <c r="B9977" s="74"/>
      <c r="C9977" s="151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>
      <c r="A9978" s="126"/>
      <c r="B9978" s="76"/>
      <c r="C9978" s="150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>
      <c r="A9979" s="126"/>
      <c r="B9979" s="74"/>
      <c r="C9979" s="151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>
      <c r="A9980" s="126"/>
      <c r="B9980" s="76"/>
      <c r="C9980" s="150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>
      <c r="A9981" s="126"/>
      <c r="B9981" s="74"/>
      <c r="C9981" s="151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>
      <c r="A9982" s="126"/>
      <c r="B9982" s="76"/>
      <c r="C9982" s="150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>
      <c r="A9983" s="126"/>
      <c r="B9983" s="74"/>
      <c r="C9983" s="151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>
      <c r="A9984" s="126"/>
      <c r="B9984" s="76"/>
      <c r="C9984" s="150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>
      <c r="A9985" s="126"/>
      <c r="B9985" s="74"/>
      <c r="C9985" s="151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>
      <c r="A9986" s="126"/>
      <c r="B9986" s="76"/>
      <c r="C9986" s="150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>
      <c r="A9987" s="126"/>
      <c r="B9987" s="74"/>
      <c r="C9987" s="151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>
      <c r="A9988" s="126"/>
      <c r="B9988" s="76"/>
      <c r="C9988" s="150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>
      <c r="A9989" s="126"/>
      <c r="B9989" s="74"/>
      <c r="C9989" s="151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>
      <c r="A9990" s="126"/>
      <c r="B9990" s="76"/>
      <c r="C9990" s="150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>
      <c r="A9991" s="126"/>
      <c r="B9991" s="74"/>
      <c r="C9991" s="151"/>
      <c r="D9991" s="43"/>
      <c r="E9991" s="74"/>
      <c r="F9991" s="75"/>
      <c r="G9991" s="126"/>
      <c r="H9991" s="74"/>
      <c r="I9991" s="75"/>
      <c r="J9991" s="126"/>
      <c r="K9991" s="74"/>
      <c r="L9991" s="75"/>
      <c r="M9991" s="126"/>
      <c r="N9991" s="74"/>
      <c r="O9991" s="75"/>
      <c r="P9991" s="126"/>
      <c r="Q9991" s="74"/>
      <c r="R9991" s="75"/>
      <c r="S9991" s="126"/>
      <c r="T9991" s="74"/>
      <c r="U9991" s="75"/>
      <c r="V9991" s="126"/>
      <c r="W9991" s="74"/>
      <c r="X9991" s="75"/>
      <c r="Y9991" s="126"/>
      <c r="Z9991" s="74"/>
      <c r="AA9991" s="75"/>
      <c r="AB9991" s="126"/>
      <c r="AC9991" s="74"/>
      <c r="AD9991" s="75"/>
      <c r="AE9991" s="126"/>
    </row>
    <row r="9992" spans="1:31">
      <c r="A9992" s="126"/>
      <c r="B9992" s="76"/>
      <c r="C9992" s="150"/>
      <c r="D9992" s="43"/>
      <c r="E9992" s="76"/>
      <c r="F9992" s="77"/>
      <c r="G9992" s="126"/>
      <c r="H9992" s="76"/>
      <c r="I9992" s="77"/>
      <c r="J9992" s="126"/>
      <c r="K9992" s="76"/>
      <c r="L9992" s="77"/>
      <c r="M9992" s="126"/>
      <c r="N9992" s="76"/>
      <c r="O9992" s="77"/>
      <c r="P9992" s="126"/>
      <c r="Q9992" s="76"/>
      <c r="R9992" s="77"/>
      <c r="S9992" s="126"/>
      <c r="T9992" s="76"/>
      <c r="U9992" s="77"/>
      <c r="V9992" s="126"/>
      <c r="W9992" s="76"/>
      <c r="X9992" s="77"/>
      <c r="Y9992" s="126"/>
      <c r="Z9992" s="76"/>
      <c r="AA9992" s="77"/>
      <c r="AB9992" s="126"/>
      <c r="AC9992" s="76"/>
      <c r="AD9992" s="77"/>
      <c r="AE9992" s="126"/>
    </row>
    <row r="9993" spans="1:31">
      <c r="A9993" s="126"/>
      <c r="B9993" s="74"/>
      <c r="C9993" s="151"/>
      <c r="D9993" s="43"/>
      <c r="E9993" s="74"/>
      <c r="F9993" s="75"/>
      <c r="G9993" s="126"/>
      <c r="H9993" s="74"/>
      <c r="I9993" s="75"/>
      <c r="J9993" s="126"/>
      <c r="K9993" s="74"/>
      <c r="L9993" s="75"/>
      <c r="M9993" s="126"/>
      <c r="N9993" s="74"/>
      <c r="O9993" s="75"/>
      <c r="P9993" s="126"/>
      <c r="Q9993" s="74"/>
      <c r="R9993" s="75"/>
      <c r="S9993" s="126"/>
      <c r="T9993" s="74"/>
      <c r="U9993" s="75"/>
      <c r="V9993" s="126"/>
      <c r="W9993" s="74"/>
      <c r="X9993" s="75"/>
      <c r="Y9993" s="126"/>
      <c r="Z9993" s="74"/>
      <c r="AA9993" s="75"/>
      <c r="AB9993" s="126"/>
      <c r="AC9993" s="74"/>
      <c r="AD9993" s="75"/>
      <c r="AE9993" s="126"/>
    </row>
    <row r="9994" spans="1:31">
      <c r="A9994" s="126"/>
      <c r="B9994" s="76"/>
      <c r="C9994" s="150"/>
      <c r="D9994" s="43"/>
      <c r="E9994" s="76"/>
      <c r="F9994" s="77"/>
      <c r="G9994" s="126"/>
      <c r="H9994" s="76"/>
      <c r="I9994" s="77"/>
      <c r="J9994" s="126"/>
      <c r="K9994" s="76"/>
      <c r="L9994" s="77"/>
      <c r="M9994" s="126"/>
      <c r="N9994" s="76"/>
      <c r="O9994" s="77"/>
      <c r="P9994" s="126"/>
      <c r="Q9994" s="76"/>
      <c r="R9994" s="77"/>
      <c r="S9994" s="126"/>
      <c r="T9994" s="76"/>
      <c r="U9994" s="77"/>
      <c r="V9994" s="126"/>
      <c r="W9994" s="76"/>
      <c r="X9994" s="77"/>
      <c r="Y9994" s="126"/>
      <c r="Z9994" s="76"/>
      <c r="AA9994" s="77"/>
      <c r="AB9994" s="126"/>
      <c r="AC9994" s="76"/>
      <c r="AD9994" s="77"/>
      <c r="AE9994" s="126"/>
    </row>
    <row r="9995" spans="1:31">
      <c r="A9995" s="126"/>
      <c r="B9995" s="74"/>
      <c r="C9995" s="151"/>
      <c r="D9995" s="43"/>
      <c r="E9995" s="74"/>
      <c r="F9995" s="75"/>
      <c r="G9995" s="126"/>
      <c r="H9995" s="74"/>
      <c r="I9995" s="75"/>
      <c r="J9995" s="126"/>
      <c r="K9995" s="74"/>
      <c r="L9995" s="75"/>
      <c r="M9995" s="126"/>
      <c r="N9995" s="74"/>
      <c r="O9995" s="75"/>
      <c r="P9995" s="126"/>
      <c r="Q9995" s="74"/>
      <c r="R9995" s="75"/>
      <c r="S9995" s="126"/>
      <c r="T9995" s="74"/>
      <c r="U9995" s="75"/>
      <c r="V9995" s="126"/>
      <c r="W9995" s="74"/>
      <c r="X9995" s="75"/>
      <c r="Y9995" s="126"/>
      <c r="Z9995" s="74"/>
      <c r="AA9995" s="75"/>
      <c r="AB9995" s="126"/>
      <c r="AC9995" s="74"/>
      <c r="AD9995" s="75"/>
      <c r="AE9995" s="126"/>
    </row>
    <row r="9996" spans="1:31">
      <c r="A9996" s="126"/>
      <c r="B9996" s="76"/>
      <c r="C9996" s="150"/>
      <c r="D9996" s="43"/>
      <c r="E9996" s="76"/>
      <c r="F9996" s="77"/>
      <c r="G9996" s="126"/>
      <c r="H9996" s="76"/>
      <c r="I9996" s="77"/>
      <c r="J9996" s="126"/>
      <c r="K9996" s="76"/>
      <c r="L9996" s="77"/>
      <c r="M9996" s="126"/>
      <c r="N9996" s="76"/>
      <c r="O9996" s="77"/>
      <c r="P9996" s="126"/>
      <c r="Q9996" s="76"/>
      <c r="R9996" s="77"/>
      <c r="S9996" s="126"/>
      <c r="T9996" s="76"/>
      <c r="U9996" s="77"/>
      <c r="V9996" s="126"/>
      <c r="W9996" s="76"/>
      <c r="X9996" s="77"/>
      <c r="Y9996" s="126"/>
      <c r="Z9996" s="76"/>
      <c r="AA9996" s="77"/>
      <c r="AB9996" s="126"/>
      <c r="AC9996" s="76"/>
      <c r="AD9996" s="77"/>
      <c r="AE9996" s="126"/>
    </row>
    <row r="9997" spans="1:31">
      <c r="A9997" s="126"/>
      <c r="B9997" s="74"/>
      <c r="C9997" s="151"/>
      <c r="D9997" s="43"/>
      <c r="E9997" s="74"/>
      <c r="F9997" s="75"/>
      <c r="G9997" s="126"/>
      <c r="H9997" s="74"/>
      <c r="I9997" s="75"/>
      <c r="J9997" s="126"/>
      <c r="K9997" s="74"/>
      <c r="L9997" s="75"/>
      <c r="M9997" s="126"/>
      <c r="N9997" s="74"/>
      <c r="O9997" s="75"/>
      <c r="P9997" s="126"/>
      <c r="Q9997" s="74"/>
      <c r="R9997" s="75"/>
      <c r="S9997" s="126"/>
      <c r="T9997" s="74"/>
      <c r="U9997" s="75"/>
      <c r="V9997" s="126"/>
      <c r="W9997" s="74"/>
      <c r="X9997" s="75"/>
      <c r="Y9997" s="126"/>
      <c r="Z9997" s="74"/>
      <c r="AA9997" s="75"/>
      <c r="AB9997" s="126"/>
      <c r="AC9997" s="74"/>
      <c r="AD9997" s="75"/>
      <c r="AE9997" s="126"/>
    </row>
    <row r="9998" spans="1:31">
      <c r="A9998" s="126"/>
      <c r="B9998" s="76"/>
      <c r="C9998" s="150"/>
      <c r="D9998" s="43"/>
      <c r="E9998" s="76"/>
      <c r="F9998" s="77"/>
      <c r="G9998" s="126"/>
      <c r="H9998" s="76"/>
      <c r="I9998" s="77"/>
      <c r="J9998" s="126"/>
      <c r="K9998" s="76"/>
      <c r="L9998" s="77"/>
      <c r="M9998" s="126"/>
      <c r="N9998" s="76"/>
      <c r="O9998" s="77"/>
      <c r="P9998" s="126"/>
      <c r="Q9998" s="76"/>
      <c r="R9998" s="77"/>
      <c r="S9998" s="126"/>
      <c r="T9998" s="76"/>
      <c r="U9998" s="77"/>
      <c r="V9998" s="126"/>
      <c r="W9998" s="76"/>
      <c r="X9998" s="77"/>
      <c r="Y9998" s="126"/>
      <c r="Z9998" s="76"/>
      <c r="AA9998" s="77"/>
      <c r="AB9998" s="126"/>
      <c r="AC9998" s="76"/>
      <c r="AD9998" s="77"/>
      <c r="AE9998" s="126"/>
    </row>
    <row r="9999" spans="1:31">
      <c r="A9999" s="126"/>
      <c r="B9999" s="74"/>
      <c r="C9999" s="151"/>
      <c r="D9999" s="43"/>
      <c r="E9999" s="74"/>
      <c r="F9999" s="75"/>
      <c r="G9999" s="126"/>
      <c r="H9999" s="74"/>
      <c r="I9999" s="75"/>
      <c r="J9999" s="126"/>
      <c r="K9999" s="74"/>
      <c r="L9999" s="75"/>
      <c r="M9999" s="126"/>
      <c r="N9999" s="74"/>
      <c r="O9999" s="75"/>
      <c r="P9999" s="126"/>
      <c r="Q9999" s="74"/>
      <c r="R9999" s="75"/>
      <c r="S9999" s="126"/>
      <c r="T9999" s="74"/>
      <c r="U9999" s="75"/>
      <c r="V9999" s="126"/>
      <c r="W9999" s="74"/>
      <c r="X9999" s="75"/>
      <c r="Y9999" s="126"/>
      <c r="Z9999" s="74"/>
      <c r="AA9999" s="75"/>
      <c r="AB9999" s="126"/>
      <c r="AC9999" s="74"/>
      <c r="AD9999" s="75"/>
      <c r="AE9999" s="126"/>
    </row>
    <row r="10000" spans="1:31">
      <c r="A10000" s="126"/>
      <c r="B10000" s="76"/>
      <c r="C10000" s="150"/>
      <c r="D10000" s="43"/>
      <c r="E10000" s="76"/>
      <c r="F10000" s="77"/>
      <c r="G10000" s="126"/>
      <c r="H10000" s="76"/>
      <c r="I10000" s="77"/>
      <c r="J10000" s="126"/>
      <c r="K10000" s="76"/>
      <c r="L10000" s="77"/>
      <c r="M10000" s="126"/>
      <c r="N10000" s="76"/>
      <c r="O10000" s="77"/>
      <c r="P10000" s="126"/>
      <c r="Q10000" s="76"/>
      <c r="R10000" s="77"/>
      <c r="S10000" s="126"/>
      <c r="T10000" s="76"/>
      <c r="U10000" s="77"/>
      <c r="V10000" s="126"/>
      <c r="W10000" s="76"/>
      <c r="X10000" s="77"/>
      <c r="Y10000" s="126"/>
      <c r="Z10000" s="76"/>
      <c r="AA10000" s="77"/>
      <c r="AB10000" s="126"/>
      <c r="AC10000" s="76"/>
      <c r="AD10000" s="77"/>
      <c r="AE10000" s="126"/>
    </row>
    <row r="10001" spans="1:31">
      <c r="A10001" s="202"/>
      <c r="B10001" s="202"/>
      <c r="C10001" s="203"/>
      <c r="D10001" s="202"/>
      <c r="E10001" s="202"/>
      <c r="F10001" s="202"/>
      <c r="G10001" s="202"/>
      <c r="H10001" s="202"/>
      <c r="I10001" s="202"/>
      <c r="J10001" s="202"/>
      <c r="K10001" s="202"/>
      <c r="L10001" s="202"/>
      <c r="M10001" s="202"/>
      <c r="N10001" s="202"/>
      <c r="O10001" s="202"/>
      <c r="P10001" s="202"/>
      <c r="Q10001" s="123"/>
      <c r="R10001" s="123"/>
      <c r="S10001" s="123"/>
      <c r="T10001" s="123"/>
      <c r="U10001" s="123"/>
      <c r="V10001" s="123"/>
      <c r="W10001" s="123"/>
      <c r="X10001" s="123"/>
      <c r="Y10001" s="123"/>
      <c r="Z10001" s="123"/>
      <c r="AA10001" s="123"/>
      <c r="AB10001" s="123"/>
      <c r="AC10001" s="123"/>
      <c r="AD10001" s="123"/>
      <c r="AE10001" s="123"/>
    </row>
  </sheetData>
  <mergeCells count="151">
    <mergeCell ref="A10001:P10001"/>
    <mergeCell ref="N29:O29"/>
    <mergeCell ref="N30:O30"/>
    <mergeCell ref="N31:O31"/>
    <mergeCell ref="N32:O32"/>
    <mergeCell ref="N33:O33"/>
    <mergeCell ref="N35:O35"/>
    <mergeCell ref="K33:L33"/>
    <mergeCell ref="K35:L35"/>
    <mergeCell ref="K29:L29"/>
    <mergeCell ref="K30:L30"/>
    <mergeCell ref="K31:L31"/>
    <mergeCell ref="K32:L32"/>
    <mergeCell ref="H29:I29"/>
    <mergeCell ref="H30:I30"/>
    <mergeCell ref="H31:I31"/>
    <mergeCell ref="H32:I32"/>
    <mergeCell ref="H33:I33"/>
    <mergeCell ref="H35:I35"/>
    <mergeCell ref="E33:F33"/>
    <mergeCell ref="E35:F35"/>
    <mergeCell ref="B32:C32"/>
    <mergeCell ref="B33:C33"/>
    <mergeCell ref="B35:C35"/>
    <mergeCell ref="E32:F32"/>
    <mergeCell ref="E24:F24"/>
    <mergeCell ref="E25:F25"/>
    <mergeCell ref="E26:F26"/>
    <mergeCell ref="E27:F27"/>
    <mergeCell ref="E28:F28"/>
    <mergeCell ref="N26:O26"/>
    <mergeCell ref="N27:O27"/>
    <mergeCell ref="N28:O28"/>
    <mergeCell ref="K27:L27"/>
    <mergeCell ref="K28:L28"/>
    <mergeCell ref="K26:L26"/>
    <mergeCell ref="N24:O24"/>
    <mergeCell ref="N25:O25"/>
    <mergeCell ref="K24:L24"/>
    <mergeCell ref="K25:L25"/>
    <mergeCell ref="B31:C31"/>
    <mergeCell ref="E2:F2"/>
    <mergeCell ref="E13:F13"/>
    <mergeCell ref="E23:F23"/>
    <mergeCell ref="H26:I26"/>
    <mergeCell ref="H27:I27"/>
    <mergeCell ref="H28:I28"/>
    <mergeCell ref="H2:I2"/>
    <mergeCell ref="H13:I13"/>
    <mergeCell ref="H23:I23"/>
    <mergeCell ref="H24:I24"/>
    <mergeCell ref="H25:I25"/>
    <mergeCell ref="B24:C24"/>
    <mergeCell ref="B25:C25"/>
    <mergeCell ref="B26:C26"/>
    <mergeCell ref="B27:C27"/>
    <mergeCell ref="B28:C28"/>
    <mergeCell ref="E29:F29"/>
    <mergeCell ref="E30:F30"/>
    <mergeCell ref="E31:F31"/>
    <mergeCell ref="K1:L1"/>
    <mergeCell ref="N1:O1"/>
    <mergeCell ref="B1:C1"/>
    <mergeCell ref="E1:F1"/>
    <mergeCell ref="H1:I1"/>
    <mergeCell ref="B2:C2"/>
    <mergeCell ref="B13:C13"/>
    <mergeCell ref="B23:C23"/>
    <mergeCell ref="B30:C30"/>
    <mergeCell ref="B29:C29"/>
    <mergeCell ref="N2:O2"/>
    <mergeCell ref="N13:O13"/>
    <mergeCell ref="N23:O23"/>
    <mergeCell ref="K2:L2"/>
    <mergeCell ref="K13:L13"/>
    <mergeCell ref="K23:L23"/>
    <mergeCell ref="Q13:R13"/>
    <mergeCell ref="T13:U13"/>
    <mergeCell ref="W13:X13"/>
    <mergeCell ref="Z13:AA13"/>
    <mergeCell ref="Q23:R23"/>
    <mergeCell ref="T23:U23"/>
    <mergeCell ref="W23:X23"/>
    <mergeCell ref="Z23:AA23"/>
    <mergeCell ref="Q1:R1"/>
    <mergeCell ref="T1:U1"/>
    <mergeCell ref="W1:X1"/>
    <mergeCell ref="Z1:AA1"/>
    <mergeCell ref="Q2:R2"/>
    <mergeCell ref="T2:U2"/>
    <mergeCell ref="W2:X2"/>
    <mergeCell ref="Z2:AA2"/>
    <mergeCell ref="T27:U27"/>
    <mergeCell ref="W27:X27"/>
    <mergeCell ref="Z27:AA27"/>
    <mergeCell ref="Q24:R24"/>
    <mergeCell ref="T24:U24"/>
    <mergeCell ref="W24:X24"/>
    <mergeCell ref="Z24:AA24"/>
    <mergeCell ref="Q25:R25"/>
    <mergeCell ref="T25:U25"/>
    <mergeCell ref="W25:X25"/>
    <mergeCell ref="Z25:AA25"/>
    <mergeCell ref="AC1:AD1"/>
    <mergeCell ref="AC13:AD13"/>
    <mergeCell ref="AC24:AD24"/>
    <mergeCell ref="AC26:AD26"/>
    <mergeCell ref="AC28:AD28"/>
    <mergeCell ref="AC30:AD30"/>
    <mergeCell ref="AC32:AD32"/>
    <mergeCell ref="AC35:AD35"/>
    <mergeCell ref="Q32:R32"/>
    <mergeCell ref="T32:U32"/>
    <mergeCell ref="W32:X32"/>
    <mergeCell ref="Z32:AA32"/>
    <mergeCell ref="Q33:R33"/>
    <mergeCell ref="T33:U33"/>
    <mergeCell ref="W33:X33"/>
    <mergeCell ref="Z33:AA33"/>
    <mergeCell ref="Q30:R30"/>
    <mergeCell ref="T30:U30"/>
    <mergeCell ref="W30:X30"/>
    <mergeCell ref="Z30:AA30"/>
    <mergeCell ref="Q31:R31"/>
    <mergeCell ref="T31:U31"/>
    <mergeCell ref="W31:X31"/>
    <mergeCell ref="Z31:AA31"/>
    <mergeCell ref="AC33:AD33"/>
    <mergeCell ref="AC31:AD31"/>
    <mergeCell ref="AC29:AD29"/>
    <mergeCell ref="AC27:AD27"/>
    <mergeCell ref="AC25:AD25"/>
    <mergeCell ref="AC23:AD23"/>
    <mergeCell ref="AC2:AD2"/>
    <mergeCell ref="Q35:R35"/>
    <mergeCell ref="T35:U35"/>
    <mergeCell ref="W35:X35"/>
    <mergeCell ref="Z35:AA35"/>
    <mergeCell ref="Q28:R28"/>
    <mergeCell ref="T28:U28"/>
    <mergeCell ref="W28:X28"/>
    <mergeCell ref="Z28:AA28"/>
    <mergeCell ref="Q29:R29"/>
    <mergeCell ref="T29:U29"/>
    <mergeCell ref="W29:X29"/>
    <mergeCell ref="Z29:AA29"/>
    <mergeCell ref="Q26:R26"/>
    <mergeCell ref="T26:U26"/>
    <mergeCell ref="W26:X26"/>
    <mergeCell ref="Z26:AA26"/>
    <mergeCell ref="Q27:R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6889-ED3F-4DA0-94CB-B2C6A306B4AE}">
  <sheetPr codeName="Sheet4"/>
  <dimension ref="A1:AE9991"/>
  <sheetViews>
    <sheetView zoomScale="70" zoomScaleNormal="70" workbookViewId="0">
      <selection activeCell="B21" sqref="B21:C21"/>
    </sheetView>
  </sheetViews>
  <sheetFormatPr defaultColWidth="8.85546875" defaultRowHeight="15"/>
  <cols>
    <col min="1" max="1" width="2.7109375" style="119" customWidth="1"/>
    <col min="2" max="2" width="45.7109375" style="119" customWidth="1"/>
    <col min="3" max="3" width="21.42578125" style="152" customWidth="1"/>
    <col min="4" max="4" width="2.7109375" style="119" customWidth="1"/>
    <col min="5" max="5" width="45.7109375" style="119" customWidth="1"/>
    <col min="6" max="6" width="21.42578125" style="119" customWidth="1"/>
    <col min="7" max="7" width="2.7109375" style="119" customWidth="1"/>
    <col min="8" max="8" width="45.7109375" style="119" customWidth="1"/>
    <col min="9" max="9" width="21.42578125" style="119" customWidth="1"/>
    <col min="10" max="10" width="2.7109375" style="119" customWidth="1"/>
    <col min="11" max="11" width="45.7109375" style="119" customWidth="1"/>
    <col min="12" max="12" width="21.42578125" style="119" customWidth="1"/>
    <col min="13" max="13" width="2.7109375" style="119" customWidth="1"/>
    <col min="14" max="14" width="45.7109375" style="119" customWidth="1"/>
    <col min="15" max="15" width="21.42578125" style="119" customWidth="1"/>
    <col min="16" max="16" width="2.7109375" style="119" customWidth="1"/>
    <col min="17" max="17" width="45.7109375" style="119" customWidth="1"/>
    <col min="18" max="18" width="21.42578125" style="119" customWidth="1"/>
    <col min="19" max="19" width="2.7109375" style="119" customWidth="1"/>
    <col min="20" max="20" width="45.7109375" style="119" customWidth="1"/>
    <col min="21" max="21" width="21.42578125" style="119" customWidth="1"/>
    <col min="22" max="22" width="2.7109375" style="119" customWidth="1"/>
    <col min="23" max="23" width="45.7109375" style="119" customWidth="1"/>
    <col min="24" max="24" width="21.42578125" style="119" customWidth="1"/>
    <col min="25" max="25" width="2.7109375" style="119" customWidth="1"/>
    <col min="26" max="26" width="45.7109375" style="119" customWidth="1"/>
    <col min="27" max="27" width="21.42578125" style="119" customWidth="1"/>
    <col min="28" max="28" width="2.7109375" style="119" customWidth="1"/>
    <col min="29" max="29" width="45.7109375" style="119" customWidth="1"/>
    <col min="30" max="30" width="21.42578125" style="119" customWidth="1"/>
    <col min="31" max="31" width="2.7109375" style="119" customWidth="1"/>
    <col min="32" max="16384" width="8.85546875" style="120"/>
  </cols>
  <sheetData>
    <row r="1" spans="1:31" ht="45.6" customHeight="1" thickBot="1">
      <c r="A1" s="11"/>
      <c r="B1" s="199">
        <v>1</v>
      </c>
      <c r="C1" s="199"/>
      <c r="D1" s="11"/>
      <c r="E1" s="199">
        <v>2</v>
      </c>
      <c r="F1" s="199"/>
      <c r="G1" s="11"/>
      <c r="H1" s="199">
        <v>3</v>
      </c>
      <c r="I1" s="199"/>
      <c r="J1" s="11"/>
      <c r="K1" s="199">
        <v>4</v>
      </c>
      <c r="L1" s="199"/>
      <c r="M1" s="11"/>
      <c r="N1" s="199">
        <v>5</v>
      </c>
      <c r="O1" s="199"/>
      <c r="P1" s="11"/>
      <c r="Q1" s="199">
        <v>6</v>
      </c>
      <c r="R1" s="199"/>
      <c r="S1" s="11"/>
      <c r="T1" s="199">
        <v>7</v>
      </c>
      <c r="U1" s="199"/>
      <c r="V1" s="11"/>
      <c r="W1" s="199">
        <v>8</v>
      </c>
      <c r="X1" s="199"/>
      <c r="Y1" s="11"/>
      <c r="Z1" s="199">
        <v>9</v>
      </c>
      <c r="AA1" s="199"/>
      <c r="AB1" s="11"/>
      <c r="AC1" s="199">
        <v>10</v>
      </c>
      <c r="AD1" s="199"/>
      <c r="AE1" s="11"/>
    </row>
    <row r="2" spans="1:31" ht="15.75" thickBot="1">
      <c r="A2" s="126"/>
      <c r="B2" s="196" t="s">
        <v>5</v>
      </c>
      <c r="C2" s="196"/>
      <c r="D2" s="126"/>
      <c r="E2" s="196" t="s">
        <v>5</v>
      </c>
      <c r="F2" s="196"/>
      <c r="G2" s="126"/>
      <c r="H2" s="196" t="s">
        <v>5</v>
      </c>
      <c r="I2" s="196"/>
      <c r="J2" s="126"/>
      <c r="K2" s="196" t="s">
        <v>5</v>
      </c>
      <c r="L2" s="196"/>
      <c r="M2" s="126"/>
      <c r="N2" s="196" t="s">
        <v>5</v>
      </c>
      <c r="O2" s="196"/>
      <c r="P2" s="126"/>
      <c r="Q2" s="196" t="s">
        <v>5</v>
      </c>
      <c r="R2" s="196"/>
      <c r="S2" s="126"/>
      <c r="T2" s="196" t="s">
        <v>5</v>
      </c>
      <c r="U2" s="196"/>
      <c r="V2" s="126"/>
      <c r="W2" s="196" t="s">
        <v>5</v>
      </c>
      <c r="X2" s="196"/>
      <c r="Y2" s="126"/>
      <c r="Z2" s="196" t="s">
        <v>5</v>
      </c>
      <c r="AA2" s="196"/>
      <c r="AB2" s="126"/>
      <c r="AC2" s="196" t="s">
        <v>5</v>
      </c>
      <c r="AD2" s="196"/>
      <c r="AE2" s="126"/>
    </row>
    <row r="3" spans="1:31" ht="15.75" thickTop="1">
      <c r="A3" s="126"/>
      <c r="B3" s="65" t="s">
        <v>7</v>
      </c>
      <c r="C3" s="104"/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80</v>
      </c>
      <c r="C4" s="105"/>
      <c r="D4" s="43"/>
      <c r="E4" s="66" t="s">
        <v>80</v>
      </c>
      <c r="F4" s="105"/>
      <c r="G4" s="43"/>
      <c r="H4" s="66" t="s">
        <v>80</v>
      </c>
      <c r="I4" s="105"/>
      <c r="J4" s="43"/>
      <c r="K4" s="66" t="s">
        <v>80</v>
      </c>
      <c r="L4" s="105"/>
      <c r="M4" s="43"/>
      <c r="N4" s="66" t="s">
        <v>80</v>
      </c>
      <c r="O4" s="105"/>
      <c r="P4" s="43"/>
      <c r="Q4" s="66" t="s">
        <v>80</v>
      </c>
      <c r="R4" s="105"/>
      <c r="S4" s="43"/>
      <c r="T4" s="66" t="s">
        <v>80</v>
      </c>
      <c r="U4" s="105"/>
      <c r="V4" s="43"/>
      <c r="W4" s="66" t="s">
        <v>80</v>
      </c>
      <c r="X4" s="105"/>
      <c r="Y4" s="43"/>
      <c r="Z4" s="66" t="s">
        <v>80</v>
      </c>
      <c r="AA4" s="105"/>
      <c r="AB4" s="43"/>
      <c r="AC4" s="66" t="s">
        <v>80</v>
      </c>
      <c r="AD4" s="105"/>
      <c r="AE4" s="43"/>
    </row>
    <row r="5" spans="1:31">
      <c r="A5" s="126"/>
      <c r="B5" s="67" t="s">
        <v>81</v>
      </c>
      <c r="C5" s="106"/>
      <c r="D5" s="43"/>
      <c r="E5" s="67" t="s">
        <v>81</v>
      </c>
      <c r="F5" s="106"/>
      <c r="G5" s="43"/>
      <c r="H5" s="67" t="s">
        <v>81</v>
      </c>
      <c r="I5" s="106"/>
      <c r="J5" s="43"/>
      <c r="K5" s="67" t="s">
        <v>81</v>
      </c>
      <c r="L5" s="106"/>
      <c r="M5" s="43"/>
      <c r="N5" s="67" t="s">
        <v>81</v>
      </c>
      <c r="O5" s="106"/>
      <c r="P5" s="43"/>
      <c r="Q5" s="67" t="s">
        <v>81</v>
      </c>
      <c r="R5" s="106"/>
      <c r="S5" s="43"/>
      <c r="T5" s="67" t="s">
        <v>81</v>
      </c>
      <c r="U5" s="106"/>
      <c r="V5" s="43"/>
      <c r="W5" s="67" t="s">
        <v>81</v>
      </c>
      <c r="X5" s="106"/>
      <c r="Y5" s="43"/>
      <c r="Z5" s="67" t="s">
        <v>81</v>
      </c>
      <c r="AA5" s="106"/>
      <c r="AB5" s="43"/>
      <c r="AC5" s="67" t="s">
        <v>81</v>
      </c>
      <c r="AD5" s="106"/>
      <c r="AE5" s="43"/>
    </row>
    <row r="6" spans="1:31">
      <c r="A6" s="126"/>
      <c r="B6" s="66" t="s">
        <v>21</v>
      </c>
      <c r="C6" s="108"/>
      <c r="D6" s="43"/>
      <c r="E6" s="66" t="s">
        <v>21</v>
      </c>
      <c r="F6" s="108"/>
      <c r="G6" s="43"/>
      <c r="H6" s="66" t="s">
        <v>21</v>
      </c>
      <c r="I6" s="108"/>
      <c r="J6" s="43"/>
      <c r="K6" s="66" t="s">
        <v>21</v>
      </c>
      <c r="L6" s="108"/>
      <c r="M6" s="43"/>
      <c r="N6" s="66" t="s">
        <v>21</v>
      </c>
      <c r="O6" s="108"/>
      <c r="P6" s="43"/>
      <c r="Q6" s="66" t="s">
        <v>21</v>
      </c>
      <c r="R6" s="108"/>
      <c r="S6" s="43"/>
      <c r="T6" s="66" t="s">
        <v>21</v>
      </c>
      <c r="U6" s="108"/>
      <c r="V6" s="43"/>
      <c r="W6" s="66" t="s">
        <v>21</v>
      </c>
      <c r="X6" s="108"/>
      <c r="Y6" s="43"/>
      <c r="Z6" s="66" t="s">
        <v>21</v>
      </c>
      <c r="AA6" s="108"/>
      <c r="AB6" s="43"/>
      <c r="AC6" s="66" t="s">
        <v>21</v>
      </c>
      <c r="AD6" s="108"/>
      <c r="AE6" s="43"/>
    </row>
    <row r="7" spans="1:31">
      <c r="A7" s="126"/>
      <c r="B7" s="69" t="s">
        <v>22</v>
      </c>
      <c r="C7" s="109"/>
      <c r="D7" s="43"/>
      <c r="E7" s="69" t="s">
        <v>22</v>
      </c>
      <c r="F7" s="109"/>
      <c r="G7" s="43"/>
      <c r="H7" s="69" t="s">
        <v>22</v>
      </c>
      <c r="I7" s="109"/>
      <c r="J7" s="43"/>
      <c r="K7" s="69" t="s">
        <v>22</v>
      </c>
      <c r="L7" s="109"/>
      <c r="M7" s="43"/>
      <c r="N7" s="69" t="s">
        <v>22</v>
      </c>
      <c r="O7" s="109"/>
      <c r="P7" s="43"/>
      <c r="Q7" s="69" t="s">
        <v>22</v>
      </c>
      <c r="R7" s="109"/>
      <c r="S7" s="43"/>
      <c r="T7" s="69" t="s">
        <v>22</v>
      </c>
      <c r="U7" s="109"/>
      <c r="V7" s="43"/>
      <c r="W7" s="69" t="s">
        <v>22</v>
      </c>
      <c r="X7" s="109"/>
      <c r="Y7" s="43"/>
      <c r="Z7" s="69" t="s">
        <v>22</v>
      </c>
      <c r="AA7" s="109"/>
      <c r="AB7" s="43"/>
      <c r="AC7" s="69" t="s">
        <v>22</v>
      </c>
      <c r="AD7" s="109"/>
      <c r="AE7" s="43"/>
    </row>
    <row r="8" spans="1:31" ht="15.75" thickBot="1">
      <c r="A8" s="127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</row>
    <row r="9" spans="1:31" ht="15.75" thickBot="1">
      <c r="A9" s="126"/>
      <c r="B9" s="196" t="s">
        <v>82</v>
      </c>
      <c r="C9" s="196"/>
      <c r="D9" s="43"/>
      <c r="E9" s="196" t="s">
        <v>82</v>
      </c>
      <c r="F9" s="196"/>
      <c r="G9" s="43"/>
      <c r="H9" s="196" t="s">
        <v>82</v>
      </c>
      <c r="I9" s="196"/>
      <c r="J9" s="43"/>
      <c r="K9" s="196" t="s">
        <v>82</v>
      </c>
      <c r="L9" s="196"/>
      <c r="M9" s="43"/>
      <c r="N9" s="196" t="s">
        <v>82</v>
      </c>
      <c r="O9" s="196"/>
      <c r="P9" s="43"/>
      <c r="Q9" s="196" t="s">
        <v>82</v>
      </c>
      <c r="R9" s="196"/>
      <c r="S9" s="43"/>
      <c r="T9" s="196" t="s">
        <v>82</v>
      </c>
      <c r="U9" s="196"/>
      <c r="V9" s="43"/>
      <c r="W9" s="196" t="s">
        <v>82</v>
      </c>
      <c r="X9" s="196"/>
      <c r="Y9" s="43"/>
      <c r="Z9" s="196" t="s">
        <v>82</v>
      </c>
      <c r="AA9" s="196"/>
      <c r="AB9" s="43"/>
      <c r="AC9" s="196" t="s">
        <v>82</v>
      </c>
      <c r="AD9" s="196"/>
      <c r="AE9" s="43"/>
    </row>
    <row r="10" spans="1:31" ht="15.75" thickTop="1">
      <c r="A10" s="126"/>
      <c r="B10" s="65" t="s">
        <v>83</v>
      </c>
      <c r="C10" s="47" t="s">
        <v>44</v>
      </c>
      <c r="D10" s="43"/>
      <c r="E10" s="65" t="s">
        <v>83</v>
      </c>
      <c r="F10" s="47" t="s">
        <v>44</v>
      </c>
      <c r="G10" s="43"/>
      <c r="H10" s="65" t="s">
        <v>83</v>
      </c>
      <c r="I10" s="47" t="s">
        <v>44</v>
      </c>
      <c r="J10" s="43"/>
      <c r="K10" s="65" t="s">
        <v>83</v>
      </c>
      <c r="L10" s="47" t="s">
        <v>44</v>
      </c>
      <c r="M10" s="43"/>
      <c r="N10" s="65" t="s">
        <v>83</v>
      </c>
      <c r="O10" s="47" t="s">
        <v>44</v>
      </c>
      <c r="P10" s="43"/>
      <c r="Q10" s="65" t="s">
        <v>83</v>
      </c>
      <c r="R10" s="47" t="s">
        <v>44</v>
      </c>
      <c r="S10" s="43"/>
      <c r="T10" s="65" t="s">
        <v>83</v>
      </c>
      <c r="U10" s="47" t="s">
        <v>44</v>
      </c>
      <c r="V10" s="43"/>
      <c r="W10" s="65" t="s">
        <v>83</v>
      </c>
      <c r="X10" s="47" t="s">
        <v>44</v>
      </c>
      <c r="Y10" s="43"/>
      <c r="Z10" s="65" t="s">
        <v>83</v>
      </c>
      <c r="AA10" s="47" t="s">
        <v>44</v>
      </c>
      <c r="AB10" s="43"/>
      <c r="AC10" s="65" t="s">
        <v>83</v>
      </c>
      <c r="AD10" s="47" t="s">
        <v>44</v>
      </c>
      <c r="AE10" s="43"/>
    </row>
    <row r="11" spans="1:31">
      <c r="A11" s="126"/>
      <c r="B11" s="66" t="s">
        <v>84</v>
      </c>
      <c r="C11" s="50" t="s">
        <v>44</v>
      </c>
      <c r="D11" s="43"/>
      <c r="E11" s="66" t="s">
        <v>84</v>
      </c>
      <c r="F11" s="50" t="s">
        <v>44</v>
      </c>
      <c r="G11" s="43"/>
      <c r="H11" s="66" t="s">
        <v>84</v>
      </c>
      <c r="I11" s="50" t="s">
        <v>44</v>
      </c>
      <c r="J11" s="43"/>
      <c r="K11" s="66" t="s">
        <v>84</v>
      </c>
      <c r="L11" s="50" t="s">
        <v>44</v>
      </c>
      <c r="M11" s="43"/>
      <c r="N11" s="66" t="s">
        <v>84</v>
      </c>
      <c r="O11" s="50" t="s">
        <v>44</v>
      </c>
      <c r="P11" s="43"/>
      <c r="Q11" s="66" t="s">
        <v>84</v>
      </c>
      <c r="R11" s="50" t="s">
        <v>44</v>
      </c>
      <c r="S11" s="43"/>
      <c r="T11" s="66" t="s">
        <v>84</v>
      </c>
      <c r="U11" s="50" t="s">
        <v>44</v>
      </c>
      <c r="V11" s="43"/>
      <c r="W11" s="66" t="s">
        <v>84</v>
      </c>
      <c r="X11" s="50" t="s">
        <v>44</v>
      </c>
      <c r="Y11" s="43"/>
      <c r="Z11" s="66" t="s">
        <v>84</v>
      </c>
      <c r="AA11" s="50" t="s">
        <v>44</v>
      </c>
      <c r="AB11" s="43"/>
      <c r="AC11" s="66" t="s">
        <v>84</v>
      </c>
      <c r="AD11" s="50" t="s">
        <v>44</v>
      </c>
      <c r="AE11" s="43"/>
    </row>
    <row r="12" spans="1:31" ht="15.7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.75" thickBot="1">
      <c r="A13" s="126"/>
      <c r="B13" s="196" t="s">
        <v>31</v>
      </c>
      <c r="C13" s="196"/>
      <c r="D13" s="43"/>
      <c r="E13" s="196" t="s">
        <v>31</v>
      </c>
      <c r="F13" s="196"/>
      <c r="G13" s="43"/>
      <c r="H13" s="196" t="s">
        <v>31</v>
      </c>
      <c r="I13" s="196"/>
      <c r="J13" s="43"/>
      <c r="K13" s="196" t="s">
        <v>31</v>
      </c>
      <c r="L13" s="196"/>
      <c r="M13" s="43"/>
      <c r="N13" s="196" t="s">
        <v>31</v>
      </c>
      <c r="O13" s="196"/>
      <c r="P13" s="43"/>
      <c r="Q13" s="196" t="s">
        <v>31</v>
      </c>
      <c r="R13" s="196"/>
      <c r="S13" s="43"/>
      <c r="T13" s="196" t="s">
        <v>31</v>
      </c>
      <c r="U13" s="196"/>
      <c r="V13" s="43"/>
      <c r="W13" s="196" t="s">
        <v>31</v>
      </c>
      <c r="X13" s="196"/>
      <c r="Y13" s="43"/>
      <c r="Z13" s="196" t="s">
        <v>31</v>
      </c>
      <c r="AA13" s="196"/>
      <c r="AB13" s="43"/>
      <c r="AC13" s="196" t="s">
        <v>31</v>
      </c>
      <c r="AD13" s="196"/>
      <c r="AE13" s="43"/>
    </row>
    <row r="14" spans="1:31" ht="15.75" thickTop="1">
      <c r="A14" s="126"/>
      <c r="B14" s="200"/>
      <c r="C14" s="201"/>
      <c r="D14" s="43"/>
      <c r="E14" s="200"/>
      <c r="F14" s="201"/>
      <c r="G14" s="43"/>
      <c r="H14" s="200"/>
      <c r="I14" s="201"/>
      <c r="J14" s="43"/>
      <c r="K14" s="200"/>
      <c r="L14" s="201"/>
      <c r="M14" s="43"/>
      <c r="N14" s="200"/>
      <c r="O14" s="201"/>
      <c r="P14" s="43"/>
      <c r="Q14" s="200"/>
      <c r="R14" s="201"/>
      <c r="S14" s="43"/>
      <c r="T14" s="200"/>
      <c r="U14" s="201"/>
      <c r="V14" s="43"/>
      <c r="W14" s="200"/>
      <c r="X14" s="201"/>
      <c r="Y14" s="43"/>
      <c r="Z14" s="200"/>
      <c r="AA14" s="201"/>
      <c r="AB14" s="43"/>
      <c r="AC14" s="200"/>
      <c r="AD14" s="201"/>
      <c r="AE14" s="43"/>
    </row>
    <row r="15" spans="1:31">
      <c r="A15" s="126"/>
      <c r="B15" s="194"/>
      <c r="C15" s="195"/>
      <c r="D15" s="43"/>
      <c r="E15" s="194"/>
      <c r="F15" s="195"/>
      <c r="G15" s="43"/>
      <c r="H15" s="194"/>
      <c r="I15" s="195"/>
      <c r="J15" s="43"/>
      <c r="K15" s="194"/>
      <c r="L15" s="195"/>
      <c r="M15" s="43"/>
      <c r="N15" s="194"/>
      <c r="O15" s="195"/>
      <c r="P15" s="43"/>
      <c r="Q15" s="194"/>
      <c r="R15" s="195"/>
      <c r="S15" s="43"/>
      <c r="T15" s="194"/>
      <c r="U15" s="195"/>
      <c r="V15" s="43"/>
      <c r="W15" s="194"/>
      <c r="X15" s="195"/>
      <c r="Y15" s="43"/>
      <c r="Z15" s="194"/>
      <c r="AA15" s="195"/>
      <c r="AB15" s="43"/>
      <c r="AC15" s="194"/>
      <c r="AD15" s="195"/>
      <c r="AE15" s="43"/>
    </row>
    <row r="16" spans="1:31">
      <c r="A16" s="126"/>
      <c r="B16" s="197"/>
      <c r="C16" s="198"/>
      <c r="D16" s="43"/>
      <c r="E16" s="197"/>
      <c r="F16" s="198"/>
      <c r="G16" s="43"/>
      <c r="H16" s="197"/>
      <c r="I16" s="198"/>
      <c r="J16" s="43"/>
      <c r="K16" s="197"/>
      <c r="L16" s="198"/>
      <c r="M16" s="43"/>
      <c r="N16" s="197"/>
      <c r="O16" s="198"/>
      <c r="P16" s="43"/>
      <c r="Q16" s="197"/>
      <c r="R16" s="198"/>
      <c r="S16" s="43"/>
      <c r="T16" s="197"/>
      <c r="U16" s="198"/>
      <c r="V16" s="43"/>
      <c r="W16" s="197"/>
      <c r="X16" s="198"/>
      <c r="Y16" s="43"/>
      <c r="Z16" s="197"/>
      <c r="AA16" s="198"/>
      <c r="AB16" s="43"/>
      <c r="AC16" s="197"/>
      <c r="AD16" s="198"/>
      <c r="AE16" s="43"/>
    </row>
    <row r="17" spans="1:31">
      <c r="A17" s="126"/>
      <c r="B17" s="194"/>
      <c r="C17" s="195"/>
      <c r="D17" s="43"/>
      <c r="E17" s="194"/>
      <c r="F17" s="195"/>
      <c r="G17" s="43"/>
      <c r="H17" s="194"/>
      <c r="I17" s="195"/>
      <c r="J17" s="43"/>
      <c r="K17" s="194"/>
      <c r="L17" s="195"/>
      <c r="M17" s="43"/>
      <c r="N17" s="194"/>
      <c r="O17" s="195"/>
      <c r="P17" s="43"/>
      <c r="Q17" s="194"/>
      <c r="R17" s="195"/>
      <c r="S17" s="43"/>
      <c r="T17" s="194"/>
      <c r="U17" s="195"/>
      <c r="V17" s="43"/>
      <c r="W17" s="194"/>
      <c r="X17" s="195"/>
      <c r="Y17" s="43"/>
      <c r="Z17" s="194"/>
      <c r="AA17" s="195"/>
      <c r="AB17" s="43"/>
      <c r="AC17" s="194"/>
      <c r="AD17" s="195"/>
      <c r="AE17" s="43"/>
    </row>
    <row r="18" spans="1:31">
      <c r="A18" s="126"/>
      <c r="B18" s="197"/>
      <c r="C18" s="198"/>
      <c r="D18" s="43"/>
      <c r="E18" s="197"/>
      <c r="F18" s="198"/>
      <c r="G18" s="43"/>
      <c r="H18" s="197"/>
      <c r="I18" s="198"/>
      <c r="J18" s="43"/>
      <c r="K18" s="197"/>
      <c r="L18" s="198"/>
      <c r="M18" s="43"/>
      <c r="N18" s="197"/>
      <c r="O18" s="198"/>
      <c r="P18" s="43"/>
      <c r="Q18" s="197"/>
      <c r="R18" s="198"/>
      <c r="S18" s="43"/>
      <c r="T18" s="197"/>
      <c r="U18" s="198"/>
      <c r="V18" s="43"/>
      <c r="W18" s="197"/>
      <c r="X18" s="198"/>
      <c r="Y18" s="43"/>
      <c r="Z18" s="197"/>
      <c r="AA18" s="198"/>
      <c r="AB18" s="43"/>
      <c r="AC18" s="197"/>
      <c r="AD18" s="198"/>
      <c r="AE18" s="43"/>
    </row>
    <row r="19" spans="1:31">
      <c r="A19" s="126"/>
      <c r="B19" s="194"/>
      <c r="C19" s="195"/>
      <c r="D19" s="43"/>
      <c r="E19" s="194"/>
      <c r="F19" s="195"/>
      <c r="G19" s="43"/>
      <c r="H19" s="194"/>
      <c r="I19" s="195"/>
      <c r="J19" s="43"/>
      <c r="K19" s="194"/>
      <c r="L19" s="195"/>
      <c r="M19" s="43"/>
      <c r="N19" s="194"/>
      <c r="O19" s="195"/>
      <c r="P19" s="43"/>
      <c r="Q19" s="194"/>
      <c r="R19" s="195"/>
      <c r="S19" s="43"/>
      <c r="T19" s="194"/>
      <c r="U19" s="195"/>
      <c r="V19" s="43"/>
      <c r="W19" s="194"/>
      <c r="X19" s="195"/>
      <c r="Y19" s="43"/>
      <c r="Z19" s="194"/>
      <c r="AA19" s="195"/>
      <c r="AB19" s="43"/>
      <c r="AC19" s="194"/>
      <c r="AD19" s="195"/>
      <c r="AE19" s="43"/>
    </row>
    <row r="20" spans="1:31">
      <c r="A20" s="126"/>
      <c r="B20" s="197"/>
      <c r="C20" s="198"/>
      <c r="D20" s="43"/>
      <c r="E20" s="197"/>
      <c r="F20" s="198"/>
      <c r="G20" s="43"/>
      <c r="H20" s="197"/>
      <c r="I20" s="198"/>
      <c r="J20" s="43"/>
      <c r="K20" s="197"/>
      <c r="L20" s="198"/>
      <c r="M20" s="43"/>
      <c r="N20" s="197"/>
      <c r="O20" s="198"/>
      <c r="P20" s="43"/>
      <c r="Q20" s="197"/>
      <c r="R20" s="198"/>
      <c r="S20" s="43"/>
      <c r="T20" s="197"/>
      <c r="U20" s="198"/>
      <c r="V20" s="43"/>
      <c r="W20" s="197"/>
      <c r="X20" s="198"/>
      <c r="Y20" s="43"/>
      <c r="Z20" s="197"/>
      <c r="AA20" s="198"/>
      <c r="AB20" s="43"/>
      <c r="AC20" s="197"/>
      <c r="AD20" s="198"/>
      <c r="AE20" s="43"/>
    </row>
    <row r="21" spans="1:31">
      <c r="A21" s="126"/>
      <c r="B21" s="194"/>
      <c r="C21" s="195"/>
      <c r="D21" s="43"/>
      <c r="E21" s="194"/>
      <c r="F21" s="195"/>
      <c r="G21" s="43"/>
      <c r="H21" s="194"/>
      <c r="I21" s="195"/>
      <c r="J21" s="43"/>
      <c r="K21" s="194"/>
      <c r="L21" s="195"/>
      <c r="M21" s="43"/>
      <c r="N21" s="194"/>
      <c r="O21" s="195"/>
      <c r="P21" s="43"/>
      <c r="Q21" s="194"/>
      <c r="R21" s="195"/>
      <c r="S21" s="43"/>
      <c r="T21" s="194"/>
      <c r="U21" s="195"/>
      <c r="V21" s="43"/>
      <c r="W21" s="194"/>
      <c r="X21" s="195"/>
      <c r="Y21" s="43"/>
      <c r="Z21" s="194"/>
      <c r="AA21" s="195"/>
      <c r="AB21" s="43"/>
      <c r="AC21" s="194"/>
      <c r="AD21" s="195"/>
      <c r="AE21" s="43"/>
    </row>
    <row r="22" spans="1:31">
      <c r="A22" s="126"/>
      <c r="B22" s="197"/>
      <c r="C22" s="198"/>
      <c r="D22" s="43"/>
      <c r="E22" s="197"/>
      <c r="F22" s="198"/>
      <c r="G22" s="43"/>
      <c r="H22" s="197"/>
      <c r="I22" s="198"/>
      <c r="J22" s="43"/>
      <c r="K22" s="197"/>
      <c r="L22" s="198"/>
      <c r="M22" s="43"/>
      <c r="N22" s="197"/>
      <c r="O22" s="198"/>
      <c r="P22" s="43"/>
      <c r="Q22" s="197"/>
      <c r="R22" s="198"/>
      <c r="S22" s="43"/>
      <c r="T22" s="197"/>
      <c r="U22" s="198"/>
      <c r="V22" s="43"/>
      <c r="W22" s="197"/>
      <c r="X22" s="198"/>
      <c r="Y22" s="43"/>
      <c r="Z22" s="197"/>
      <c r="AA22" s="198"/>
      <c r="AB22" s="43"/>
      <c r="AC22" s="197"/>
      <c r="AD22" s="198"/>
      <c r="AE22" s="43"/>
    </row>
    <row r="23" spans="1:31">
      <c r="A23" s="126"/>
      <c r="B23" s="192"/>
      <c r="C23" s="193"/>
      <c r="D23" s="43"/>
      <c r="E23" s="192"/>
      <c r="F23" s="193"/>
      <c r="G23" s="43"/>
      <c r="H23" s="192"/>
      <c r="I23" s="193"/>
      <c r="J23" s="43"/>
      <c r="K23" s="192"/>
      <c r="L23" s="193"/>
      <c r="M23" s="43"/>
      <c r="N23" s="192"/>
      <c r="O23" s="193"/>
      <c r="P23" s="43"/>
      <c r="Q23" s="192"/>
      <c r="R23" s="193"/>
      <c r="S23" s="43"/>
      <c r="T23" s="192"/>
      <c r="U23" s="193"/>
      <c r="V23" s="43"/>
      <c r="W23" s="192"/>
      <c r="X23" s="193"/>
      <c r="Y23" s="43"/>
      <c r="Z23" s="192"/>
      <c r="AA23" s="193"/>
      <c r="AB23" s="43"/>
      <c r="AC23" s="192"/>
      <c r="AD23" s="193"/>
      <c r="AE23" s="43"/>
    </row>
    <row r="24" spans="1:31" ht="15.75" thickBot="1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</row>
    <row r="25" spans="1:31" ht="15.75" thickBot="1">
      <c r="A25" s="126"/>
      <c r="B25" s="196" t="s">
        <v>58</v>
      </c>
      <c r="C25" s="196"/>
      <c r="D25" s="43"/>
      <c r="E25" s="196" t="s">
        <v>58</v>
      </c>
      <c r="F25" s="196"/>
      <c r="G25" s="43"/>
      <c r="H25" s="196" t="s">
        <v>58</v>
      </c>
      <c r="I25" s="196"/>
      <c r="J25" s="43"/>
      <c r="K25" s="196" t="s">
        <v>58</v>
      </c>
      <c r="L25" s="196"/>
      <c r="M25" s="43"/>
      <c r="N25" s="196" t="s">
        <v>58</v>
      </c>
      <c r="O25" s="196"/>
      <c r="P25" s="43"/>
      <c r="Q25" s="196" t="s">
        <v>58</v>
      </c>
      <c r="R25" s="196"/>
      <c r="S25" s="43"/>
      <c r="T25" s="196" t="s">
        <v>58</v>
      </c>
      <c r="U25" s="196"/>
      <c r="V25" s="43"/>
      <c r="W25" s="196" t="s">
        <v>58</v>
      </c>
      <c r="X25" s="196"/>
      <c r="Y25" s="43"/>
      <c r="Z25" s="196" t="s">
        <v>58</v>
      </c>
      <c r="AA25" s="196"/>
      <c r="AB25" s="43"/>
      <c r="AC25" s="196" t="s">
        <v>58</v>
      </c>
      <c r="AD25" s="196"/>
      <c r="AE25" s="43"/>
    </row>
    <row r="26" spans="1:31" ht="15.75" thickTop="1">
      <c r="A26" s="126"/>
      <c r="B26" s="72"/>
      <c r="C26" s="147"/>
      <c r="D26" s="43"/>
      <c r="E26" s="72"/>
      <c r="F26" s="73"/>
      <c r="G26" s="43"/>
      <c r="H26" s="72"/>
      <c r="I26" s="73"/>
      <c r="J26" s="43"/>
      <c r="K26" s="72"/>
      <c r="L26" s="73"/>
      <c r="M26" s="43"/>
      <c r="N26" s="72"/>
      <c r="O26" s="73"/>
      <c r="P26" s="43"/>
      <c r="Q26" s="72"/>
      <c r="R26" s="73"/>
      <c r="S26" s="43"/>
      <c r="T26" s="72"/>
      <c r="U26" s="73"/>
      <c r="V26" s="43"/>
      <c r="W26" s="72"/>
      <c r="X26" s="73"/>
      <c r="Y26" s="43"/>
      <c r="Z26" s="72"/>
      <c r="AA26" s="73"/>
      <c r="AB26" s="43"/>
      <c r="AC26" s="72"/>
      <c r="AD26" s="73"/>
      <c r="AE26" s="43"/>
    </row>
    <row r="27" spans="1:31">
      <c r="A27" s="126"/>
      <c r="B27" s="74"/>
      <c r="C27" s="148"/>
      <c r="D27" s="43"/>
      <c r="E27" s="74"/>
      <c r="F27" s="75"/>
      <c r="G27" s="43"/>
      <c r="H27" s="74"/>
      <c r="I27" s="75"/>
      <c r="J27" s="43"/>
      <c r="K27" s="74"/>
      <c r="L27" s="75"/>
      <c r="M27" s="43"/>
      <c r="N27" s="74"/>
      <c r="O27" s="75"/>
      <c r="P27" s="43"/>
      <c r="Q27" s="74"/>
      <c r="R27" s="75"/>
      <c r="S27" s="43"/>
      <c r="T27" s="74"/>
      <c r="U27" s="75"/>
      <c r="V27" s="43"/>
      <c r="W27" s="74"/>
      <c r="X27" s="75"/>
      <c r="Y27" s="43"/>
      <c r="Z27" s="74"/>
      <c r="AA27" s="75"/>
      <c r="AB27" s="43"/>
      <c r="AC27" s="74"/>
      <c r="AD27" s="75"/>
      <c r="AE27" s="43"/>
    </row>
    <row r="28" spans="1:31">
      <c r="A28" s="126"/>
      <c r="B28" s="76"/>
      <c r="C28" s="149"/>
      <c r="D28" s="43"/>
      <c r="E28" s="76"/>
      <c r="F28" s="77"/>
      <c r="G28" s="43"/>
      <c r="H28" s="76"/>
      <c r="I28" s="77"/>
      <c r="J28" s="43"/>
      <c r="K28" s="76"/>
      <c r="L28" s="77"/>
      <c r="M28" s="43"/>
      <c r="N28" s="76"/>
      <c r="O28" s="77"/>
      <c r="P28" s="43"/>
      <c r="Q28" s="76"/>
      <c r="R28" s="77"/>
      <c r="S28" s="43"/>
      <c r="T28" s="76"/>
      <c r="U28" s="77"/>
      <c r="V28" s="43"/>
      <c r="W28" s="76"/>
      <c r="X28" s="77"/>
      <c r="Y28" s="43"/>
      <c r="Z28" s="76"/>
      <c r="AA28" s="77"/>
      <c r="AB28" s="43"/>
      <c r="AC28" s="76"/>
      <c r="AD28" s="77"/>
      <c r="AE28" s="43"/>
    </row>
    <row r="29" spans="1:31">
      <c r="A29" s="126"/>
      <c r="B29" s="74"/>
      <c r="C29" s="148"/>
      <c r="D29" s="43"/>
      <c r="E29" s="74"/>
      <c r="F29" s="75"/>
      <c r="G29" s="43"/>
      <c r="H29" s="74"/>
      <c r="I29" s="75"/>
      <c r="J29" s="43"/>
      <c r="K29" s="74"/>
      <c r="L29" s="75"/>
      <c r="M29" s="43"/>
      <c r="N29" s="74"/>
      <c r="O29" s="75"/>
      <c r="P29" s="43"/>
      <c r="Q29" s="74"/>
      <c r="R29" s="75"/>
      <c r="S29" s="43"/>
      <c r="T29" s="74"/>
      <c r="U29" s="75"/>
      <c r="V29" s="43"/>
      <c r="W29" s="74"/>
      <c r="X29" s="75"/>
      <c r="Y29" s="43"/>
      <c r="Z29" s="74"/>
      <c r="AA29" s="75"/>
      <c r="AB29" s="43"/>
      <c r="AC29" s="74"/>
      <c r="AD29" s="75"/>
      <c r="AE29" s="43"/>
    </row>
    <row r="30" spans="1:31">
      <c r="A30" s="126"/>
      <c r="B30" s="76"/>
      <c r="C30" s="149"/>
      <c r="D30" s="43"/>
      <c r="E30" s="76"/>
      <c r="F30" s="77"/>
      <c r="G30" s="43"/>
      <c r="H30" s="76"/>
      <c r="I30" s="77"/>
      <c r="J30" s="43"/>
      <c r="K30" s="76"/>
      <c r="L30" s="77"/>
      <c r="M30" s="43"/>
      <c r="N30" s="76"/>
      <c r="O30" s="77"/>
      <c r="P30" s="43"/>
      <c r="Q30" s="76"/>
      <c r="R30" s="77"/>
      <c r="S30" s="43"/>
      <c r="T30" s="76"/>
      <c r="U30" s="77"/>
      <c r="V30" s="43"/>
      <c r="W30" s="76"/>
      <c r="X30" s="77"/>
      <c r="Y30" s="43"/>
      <c r="Z30" s="76"/>
      <c r="AA30" s="77"/>
      <c r="AB30" s="43"/>
      <c r="AC30" s="76"/>
      <c r="AD30" s="77"/>
      <c r="AE30" s="43"/>
    </row>
    <row r="31" spans="1:31">
      <c r="A31" s="126"/>
      <c r="B31" s="74"/>
      <c r="C31" s="148"/>
      <c r="D31" s="43"/>
      <c r="E31" s="74"/>
      <c r="F31" s="75"/>
      <c r="G31" s="43"/>
      <c r="H31" s="74"/>
      <c r="I31" s="75"/>
      <c r="J31" s="43"/>
      <c r="K31" s="74"/>
      <c r="L31" s="75"/>
      <c r="M31" s="43"/>
      <c r="N31" s="74"/>
      <c r="O31" s="75"/>
      <c r="P31" s="43"/>
      <c r="Q31" s="74"/>
      <c r="R31" s="75"/>
      <c r="S31" s="43"/>
      <c r="T31" s="74"/>
      <c r="U31" s="75"/>
      <c r="V31" s="43"/>
      <c r="W31" s="74"/>
      <c r="X31" s="75"/>
      <c r="Y31" s="43"/>
      <c r="Z31" s="74"/>
      <c r="AA31" s="75"/>
      <c r="AB31" s="43"/>
      <c r="AC31" s="74"/>
      <c r="AD31" s="75"/>
      <c r="AE31" s="43"/>
    </row>
    <row r="32" spans="1:31">
      <c r="A32" s="126"/>
      <c r="B32" s="76"/>
      <c r="C32" s="149"/>
      <c r="D32" s="43"/>
      <c r="E32" s="76"/>
      <c r="F32" s="77"/>
      <c r="G32" s="43"/>
      <c r="H32" s="76"/>
      <c r="I32" s="77"/>
      <c r="J32" s="43"/>
      <c r="K32" s="76"/>
      <c r="L32" s="77"/>
      <c r="M32" s="43"/>
      <c r="N32" s="76"/>
      <c r="O32" s="77"/>
      <c r="P32" s="43"/>
      <c r="Q32" s="76"/>
      <c r="R32" s="77"/>
      <c r="S32" s="43"/>
      <c r="T32" s="76"/>
      <c r="U32" s="77"/>
      <c r="V32" s="43"/>
      <c r="W32" s="76"/>
      <c r="X32" s="77"/>
      <c r="Y32" s="43"/>
      <c r="Z32" s="76"/>
      <c r="AA32" s="77"/>
      <c r="AB32" s="43"/>
      <c r="AC32" s="76"/>
      <c r="AD32" s="77"/>
      <c r="AE32" s="43"/>
    </row>
    <row r="33" spans="1:31">
      <c r="A33" s="126"/>
      <c r="B33" s="74"/>
      <c r="C33" s="148"/>
      <c r="D33" s="43"/>
      <c r="E33" s="74"/>
      <c r="F33" s="75"/>
      <c r="G33" s="43"/>
      <c r="H33" s="74"/>
      <c r="I33" s="75"/>
      <c r="J33" s="43"/>
      <c r="K33" s="74"/>
      <c r="L33" s="75"/>
      <c r="M33" s="43"/>
      <c r="N33" s="74"/>
      <c r="O33" s="75"/>
      <c r="P33" s="43"/>
      <c r="Q33" s="74"/>
      <c r="R33" s="75"/>
      <c r="S33" s="43"/>
      <c r="T33" s="74"/>
      <c r="U33" s="75"/>
      <c r="V33" s="43"/>
      <c r="W33" s="74"/>
      <c r="X33" s="75"/>
      <c r="Y33" s="43"/>
      <c r="Z33" s="74"/>
      <c r="AA33" s="75"/>
      <c r="AB33" s="43"/>
      <c r="AC33" s="74"/>
      <c r="AD33" s="75"/>
      <c r="AE33" s="43"/>
    </row>
    <row r="34" spans="1:31">
      <c r="A34" s="126"/>
      <c r="B34" s="76"/>
      <c r="C34" s="149"/>
      <c r="D34" s="43"/>
      <c r="E34" s="76"/>
      <c r="F34" s="77"/>
      <c r="G34" s="43"/>
      <c r="H34" s="76"/>
      <c r="I34" s="77"/>
      <c r="J34" s="43"/>
      <c r="K34" s="76"/>
      <c r="L34" s="77"/>
      <c r="M34" s="43"/>
      <c r="N34" s="76"/>
      <c r="O34" s="77"/>
      <c r="P34" s="43"/>
      <c r="Q34" s="76"/>
      <c r="R34" s="77"/>
      <c r="S34" s="43"/>
      <c r="T34" s="76"/>
      <c r="U34" s="77"/>
      <c r="V34" s="43"/>
      <c r="W34" s="76"/>
      <c r="X34" s="77"/>
      <c r="Y34" s="43"/>
      <c r="Z34" s="76"/>
      <c r="AA34" s="77"/>
      <c r="AB34" s="43"/>
      <c r="AC34" s="76"/>
      <c r="AD34" s="77"/>
      <c r="AE34" s="43"/>
    </row>
    <row r="35" spans="1:31">
      <c r="A35" s="126"/>
      <c r="B35" s="74"/>
      <c r="C35" s="148"/>
      <c r="D35" s="43"/>
      <c r="E35" s="74"/>
      <c r="F35" s="75"/>
      <c r="G35" s="43"/>
      <c r="H35" s="74"/>
      <c r="I35" s="75"/>
      <c r="J35" s="43"/>
      <c r="K35" s="74"/>
      <c r="L35" s="75"/>
      <c r="M35" s="43"/>
      <c r="N35" s="74"/>
      <c r="O35" s="75"/>
      <c r="P35" s="43"/>
      <c r="Q35" s="74"/>
      <c r="R35" s="75"/>
      <c r="S35" s="43"/>
      <c r="T35" s="74"/>
      <c r="U35" s="75"/>
      <c r="V35" s="43"/>
      <c r="W35" s="74"/>
      <c r="X35" s="75"/>
      <c r="Y35" s="43"/>
      <c r="Z35" s="74"/>
      <c r="AA35" s="75"/>
      <c r="AB35" s="43"/>
      <c r="AC35" s="74"/>
      <c r="AD35" s="75"/>
      <c r="AE35" s="43"/>
    </row>
    <row r="36" spans="1:31">
      <c r="A36" s="126"/>
      <c r="B36" s="76"/>
      <c r="C36" s="149"/>
      <c r="D36" s="43"/>
      <c r="E36" s="76"/>
      <c r="F36" s="77"/>
      <c r="G36" s="43"/>
      <c r="H36" s="76"/>
      <c r="I36" s="77"/>
      <c r="J36" s="43"/>
      <c r="K36" s="76"/>
      <c r="L36" s="77"/>
      <c r="M36" s="43"/>
      <c r="N36" s="76"/>
      <c r="O36" s="77"/>
      <c r="P36" s="43"/>
      <c r="Q36" s="76"/>
      <c r="R36" s="77"/>
      <c r="S36" s="43"/>
      <c r="T36" s="76"/>
      <c r="U36" s="77"/>
      <c r="V36" s="43"/>
      <c r="W36" s="76"/>
      <c r="X36" s="77"/>
      <c r="Y36" s="43"/>
      <c r="Z36" s="76"/>
      <c r="AA36" s="77"/>
      <c r="AB36" s="43"/>
      <c r="AC36" s="76"/>
      <c r="AD36" s="77"/>
      <c r="AE36" s="43"/>
    </row>
    <row r="37" spans="1:31">
      <c r="A37" s="126"/>
      <c r="B37" s="74"/>
      <c r="C37" s="148"/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>
      <c r="A38" s="126"/>
      <c r="B38" s="76"/>
      <c r="C38" s="149"/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>
      <c r="A39" s="126"/>
      <c r="B39" s="74"/>
      <c r="C39" s="148"/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>
      <c r="A40" s="126"/>
      <c r="B40" s="76"/>
      <c r="C40" s="149"/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>
      <c r="A41" s="126"/>
      <c r="B41" s="74"/>
      <c r="C41" s="148"/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>
      <c r="A42" s="126"/>
      <c r="B42" s="76"/>
      <c r="C42" s="149"/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>
      <c r="A43" s="126"/>
      <c r="B43" s="74"/>
      <c r="C43" s="148"/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>
      <c r="A44" s="126"/>
      <c r="B44" s="76"/>
      <c r="C44" s="149"/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>
      <c r="A45" s="126"/>
      <c r="B45" s="74"/>
      <c r="C45" s="148"/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>
      <c r="A46" s="126"/>
      <c r="B46" s="76"/>
      <c r="C46" s="149"/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>
      <c r="A47" s="126"/>
      <c r="B47" s="74"/>
      <c r="C47" s="148"/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>
      <c r="A48" s="126"/>
      <c r="B48" s="76"/>
      <c r="C48" s="149"/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>
      <c r="A49" s="126"/>
      <c r="B49" s="74"/>
      <c r="C49" s="148"/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>
      <c r="A50" s="126"/>
      <c r="B50" s="76"/>
      <c r="C50" s="149"/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>
      <c r="A51" s="126"/>
      <c r="B51" s="74"/>
      <c r="C51" s="148"/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>
      <c r="A52" s="126"/>
      <c r="B52" s="76"/>
      <c r="C52" s="149"/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>
      <c r="A53" s="126"/>
      <c r="B53" s="74"/>
      <c r="C53" s="148"/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>
      <c r="A54" s="126"/>
      <c r="B54" s="76"/>
      <c r="C54" s="149"/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>
      <c r="A55" s="126"/>
      <c r="B55" s="74"/>
      <c r="C55" s="148"/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>
      <c r="A56" s="126"/>
      <c r="B56" s="76"/>
      <c r="C56" s="149"/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>
      <c r="A57" s="126"/>
      <c r="B57" s="74"/>
      <c r="C57" s="148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>
      <c r="A58" s="126"/>
      <c r="B58" s="76"/>
      <c r="C58" s="149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>
      <c r="A59" s="126"/>
      <c r="B59" s="74"/>
      <c r="C59" s="148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>
      <c r="A60" s="126"/>
      <c r="B60" s="76"/>
      <c r="C60" s="149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>
      <c r="A61" s="126"/>
      <c r="B61" s="74"/>
      <c r="C61" s="148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>
      <c r="A62" s="126"/>
      <c r="B62" s="76"/>
      <c r="C62" s="149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>
      <c r="A63" s="126"/>
      <c r="B63" s="74"/>
      <c r="C63" s="148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>
      <c r="A64" s="126"/>
      <c r="B64" s="76"/>
      <c r="C64" s="149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>
      <c r="A65" s="126"/>
      <c r="B65" s="74"/>
      <c r="C65" s="148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>
      <c r="A66" s="126"/>
      <c r="B66" s="76"/>
      <c r="C66" s="149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>
      <c r="A67" s="126"/>
      <c r="B67" s="74"/>
      <c r="C67" s="148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>
      <c r="A68" s="126"/>
      <c r="B68" s="76"/>
      <c r="C68" s="149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>
      <c r="A69" s="126"/>
      <c r="B69" s="74"/>
      <c r="C69" s="148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>
      <c r="A70" s="126"/>
      <c r="B70" s="76"/>
      <c r="C70" s="149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>
      <c r="A71" s="126"/>
      <c r="B71" s="74"/>
      <c r="C71" s="148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>
      <c r="A72" s="126"/>
      <c r="B72" s="76"/>
      <c r="C72" s="149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>
      <c r="A73" s="126"/>
      <c r="B73" s="74"/>
      <c r="C73" s="148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>
      <c r="A74" s="126"/>
      <c r="B74" s="76"/>
      <c r="C74" s="149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>
      <c r="A75" s="126"/>
      <c r="B75" s="74"/>
      <c r="C75" s="148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>
      <c r="A76" s="126"/>
      <c r="B76" s="76"/>
      <c r="C76" s="149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>
      <c r="A77" s="126"/>
      <c r="B77" s="74"/>
      <c r="C77" s="148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>
      <c r="A78" s="126"/>
      <c r="B78" s="76"/>
      <c r="C78" s="149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>
      <c r="A79" s="126"/>
      <c r="B79" s="74"/>
      <c r="C79" s="148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>
      <c r="A80" s="126"/>
      <c r="B80" s="76"/>
      <c r="C80" s="149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>
      <c r="A81" s="126"/>
      <c r="B81" s="74"/>
      <c r="C81" s="148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>
      <c r="A82" s="126"/>
      <c r="B82" s="76"/>
      <c r="C82" s="149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>
      <c r="A83" s="126"/>
      <c r="B83" s="74"/>
      <c r="C83" s="148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>
      <c r="A84" s="126"/>
      <c r="B84" s="76"/>
      <c r="C84" s="149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>
      <c r="A85" s="126"/>
      <c r="B85" s="74"/>
      <c r="C85" s="148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>
      <c r="A86" s="126"/>
      <c r="B86" s="76"/>
      <c r="C86" s="149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>
      <c r="A87" s="126"/>
      <c r="B87" s="74"/>
      <c r="C87" s="148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>
      <c r="A88" s="126"/>
      <c r="B88" s="76"/>
      <c r="C88" s="149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>
      <c r="A89" s="126"/>
      <c r="B89" s="74"/>
      <c r="C89" s="148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>
      <c r="A90" s="126"/>
      <c r="B90" s="76"/>
      <c r="C90" s="149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>
      <c r="A91" s="126"/>
      <c r="B91" s="74"/>
      <c r="C91" s="148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>
      <c r="A92" s="126"/>
      <c r="B92" s="76"/>
      <c r="C92" s="149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>
      <c r="A93" s="126"/>
      <c r="B93" s="74"/>
      <c r="C93" s="148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>
      <c r="A94" s="126"/>
      <c r="B94" s="76"/>
      <c r="C94" s="149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>
      <c r="A95" s="126"/>
      <c r="B95" s="74"/>
      <c r="C95" s="148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>
      <c r="A96" s="126"/>
      <c r="B96" s="76"/>
      <c r="C96" s="149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>
      <c r="A97" s="126"/>
      <c r="B97" s="74"/>
      <c r="C97" s="148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>
      <c r="A98" s="126"/>
      <c r="B98" s="76"/>
      <c r="C98" s="149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>
      <c r="A99" s="126"/>
      <c r="B99" s="74"/>
      <c r="C99" s="148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>
      <c r="A100" s="126"/>
      <c r="B100" s="76"/>
      <c r="C100" s="149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>
      <c r="A101" s="126"/>
      <c r="B101" s="74"/>
      <c r="C101" s="148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>
      <c r="A102" s="126"/>
      <c r="B102" s="76"/>
      <c r="C102" s="149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>
      <c r="A103" s="126"/>
      <c r="B103" s="74"/>
      <c r="C103" s="148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>
      <c r="A104" s="126"/>
      <c r="B104" s="76"/>
      <c r="C104" s="149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>
      <c r="A105" s="126"/>
      <c r="B105" s="74"/>
      <c r="C105" s="148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>
      <c r="A106" s="126"/>
      <c r="B106" s="76"/>
      <c r="C106" s="149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>
      <c r="A107" s="126"/>
      <c r="B107" s="74"/>
      <c r="C107" s="148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>
      <c r="A108" s="126"/>
      <c r="B108" s="76"/>
      <c r="C108" s="149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>
      <c r="A109" s="126"/>
      <c r="B109" s="74"/>
      <c r="C109" s="148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>
      <c r="A110" s="126"/>
      <c r="B110" s="76"/>
      <c r="C110" s="149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>
      <c r="A111" s="126"/>
      <c r="B111" s="74"/>
      <c r="C111" s="148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>
      <c r="A112" s="126"/>
      <c r="B112" s="76"/>
      <c r="C112" s="149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>
      <c r="A113" s="126"/>
      <c r="B113" s="74"/>
      <c r="C113" s="148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>
      <c r="A114" s="126"/>
      <c r="B114" s="76"/>
      <c r="C114" s="149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>
      <c r="A115" s="126"/>
      <c r="B115" s="74"/>
      <c r="C115" s="148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>
      <c r="A116" s="126"/>
      <c r="B116" s="76"/>
      <c r="C116" s="149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>
      <c r="A117" s="126"/>
      <c r="B117" s="74"/>
      <c r="C117" s="148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>
      <c r="A118" s="126"/>
      <c r="B118" s="76"/>
      <c r="C118" s="149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>
      <c r="A119" s="126"/>
      <c r="B119" s="74"/>
      <c r="C119" s="148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>
      <c r="A120" s="126"/>
      <c r="B120" s="76"/>
      <c r="C120" s="149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>
      <c r="A121" s="126"/>
      <c r="B121" s="74"/>
      <c r="C121" s="148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>
      <c r="A122" s="126"/>
      <c r="B122" s="76"/>
      <c r="C122" s="149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>
      <c r="A123" s="126"/>
      <c r="B123" s="74"/>
      <c r="C123" s="148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>
      <c r="A124" s="126"/>
      <c r="B124" s="76"/>
      <c r="C124" s="149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>
      <c r="A125" s="126"/>
      <c r="B125" s="74"/>
      <c r="C125" s="148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>
      <c r="A126" s="126"/>
      <c r="B126" s="76"/>
      <c r="C126" s="149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>
      <c r="A127" s="126"/>
      <c r="B127" s="74"/>
      <c r="C127" s="148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>
      <c r="A128" s="126"/>
      <c r="B128" s="76"/>
      <c r="C128" s="149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>
      <c r="A129" s="126"/>
      <c r="B129" s="74"/>
      <c r="C129" s="148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>
      <c r="A130" s="126"/>
      <c r="B130" s="76"/>
      <c r="C130" s="149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>
      <c r="A131" s="126"/>
      <c r="B131" s="74"/>
      <c r="C131" s="148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>
      <c r="A132" s="126"/>
      <c r="B132" s="76"/>
      <c r="C132" s="149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>
      <c r="A133" s="126"/>
      <c r="B133" s="74"/>
      <c r="C133" s="148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>
      <c r="A134" s="126"/>
      <c r="B134" s="76"/>
      <c r="C134" s="149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>
      <c r="A135" s="126"/>
      <c r="B135" s="74"/>
      <c r="C135" s="148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>
      <c r="A136" s="126"/>
      <c r="B136" s="76"/>
      <c r="C136" s="149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>
      <c r="A137" s="126"/>
      <c r="B137" s="74"/>
      <c r="C137" s="148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>
      <c r="A138" s="126"/>
      <c r="B138" s="76"/>
      <c r="C138" s="149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>
      <c r="A139" s="126"/>
      <c r="B139" s="74"/>
      <c r="C139" s="148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>
      <c r="A140" s="126"/>
      <c r="B140" s="76"/>
      <c r="C140" s="149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>
      <c r="A141" s="126"/>
      <c r="B141" s="74"/>
      <c r="C141" s="148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>
      <c r="A142" s="126"/>
      <c r="B142" s="76"/>
      <c r="C142" s="149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>
      <c r="A143" s="126"/>
      <c r="B143" s="74"/>
      <c r="C143" s="148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>
      <c r="A144" s="126"/>
      <c r="B144" s="76"/>
      <c r="C144" s="149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>
      <c r="A145" s="126"/>
      <c r="B145" s="74"/>
      <c r="C145" s="148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>
      <c r="A146" s="126"/>
      <c r="B146" s="76"/>
      <c r="C146" s="149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>
      <c r="A147" s="126"/>
      <c r="B147" s="74"/>
      <c r="C147" s="148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>
      <c r="A148" s="126"/>
      <c r="B148" s="76"/>
      <c r="C148" s="149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>
      <c r="A149" s="126"/>
      <c r="B149" s="74"/>
      <c r="C149" s="148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>
      <c r="A150" s="126"/>
      <c r="B150" s="76"/>
      <c r="C150" s="149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>
      <c r="A151" s="126"/>
      <c r="B151" s="74"/>
      <c r="C151" s="148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>
      <c r="A152" s="126"/>
      <c r="B152" s="76"/>
      <c r="C152" s="149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>
      <c r="A153" s="126"/>
      <c r="B153" s="74"/>
      <c r="C153" s="148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>
      <c r="A154" s="126"/>
      <c r="B154" s="76"/>
      <c r="C154" s="149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>
      <c r="A155" s="126"/>
      <c r="B155" s="74"/>
      <c r="C155" s="148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>
      <c r="A156" s="126"/>
      <c r="B156" s="76"/>
      <c r="C156" s="149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>
      <c r="A157" s="126"/>
      <c r="B157" s="74"/>
      <c r="C157" s="148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>
      <c r="A158" s="126"/>
      <c r="B158" s="76"/>
      <c r="C158" s="149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>
      <c r="A159" s="126"/>
      <c r="B159" s="74"/>
      <c r="C159" s="148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>
      <c r="A160" s="126"/>
      <c r="B160" s="76"/>
      <c r="C160" s="149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>
      <c r="A161" s="126"/>
      <c r="B161" s="74"/>
      <c r="C161" s="148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>
      <c r="A162" s="126"/>
      <c r="B162" s="76"/>
      <c r="C162" s="149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>
      <c r="A163" s="126"/>
      <c r="B163" s="74"/>
      <c r="C163" s="148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>
      <c r="A164" s="126"/>
      <c r="B164" s="76"/>
      <c r="C164" s="149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>
      <c r="A165" s="126"/>
      <c r="B165" s="74"/>
      <c r="C165" s="148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>
      <c r="A166" s="126"/>
      <c r="B166" s="76"/>
      <c r="C166" s="149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>
      <c r="A167" s="126"/>
      <c r="B167" s="74"/>
      <c r="C167" s="148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>
      <c r="A168" s="126"/>
      <c r="B168" s="76"/>
      <c r="C168" s="149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>
      <c r="A169" s="126"/>
      <c r="B169" s="74"/>
      <c r="C169" s="148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>
      <c r="A170" s="126"/>
      <c r="B170" s="76"/>
      <c r="C170" s="149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>
      <c r="A171" s="126"/>
      <c r="B171" s="74"/>
      <c r="C171" s="148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>
      <c r="A172" s="126"/>
      <c r="B172" s="76"/>
      <c r="C172" s="149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>
      <c r="A173" s="126"/>
      <c r="B173" s="74"/>
      <c r="C173" s="148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>
      <c r="A174" s="126"/>
      <c r="B174" s="76"/>
      <c r="C174" s="149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>
      <c r="A175" s="126"/>
      <c r="B175" s="74"/>
      <c r="C175" s="148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>
      <c r="A176" s="126"/>
      <c r="B176" s="76"/>
      <c r="C176" s="149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>
      <c r="A177" s="126"/>
      <c r="B177" s="74"/>
      <c r="C177" s="148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>
      <c r="A178" s="126"/>
      <c r="B178" s="76"/>
      <c r="C178" s="149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>
      <c r="A179" s="126"/>
      <c r="B179" s="74"/>
      <c r="C179" s="148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>
      <c r="A180" s="126"/>
      <c r="B180" s="76"/>
      <c r="C180" s="149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>
      <c r="A181" s="126"/>
      <c r="B181" s="74"/>
      <c r="C181" s="148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>
      <c r="A182" s="126"/>
      <c r="B182" s="76"/>
      <c r="C182" s="149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>
      <c r="A183" s="126"/>
      <c r="B183" s="74"/>
      <c r="C183" s="148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>
      <c r="A184" s="126"/>
      <c r="B184" s="76"/>
      <c r="C184" s="149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>
      <c r="A185" s="126"/>
      <c r="B185" s="74"/>
      <c r="C185" s="148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>
      <c r="A186" s="126"/>
      <c r="B186" s="76"/>
      <c r="C186" s="149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>
      <c r="A187" s="126"/>
      <c r="B187" s="74"/>
      <c r="C187" s="148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>
      <c r="A188" s="126"/>
      <c r="B188" s="76"/>
      <c r="C188" s="149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>
      <c r="A189" s="126"/>
      <c r="B189" s="74"/>
      <c r="C189" s="148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>
      <c r="A190" s="126"/>
      <c r="B190" s="76"/>
      <c r="C190" s="149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>
      <c r="A191" s="126"/>
      <c r="B191" s="74"/>
      <c r="C191" s="148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>
      <c r="A192" s="126"/>
      <c r="B192" s="76"/>
      <c r="C192" s="149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>
      <c r="A193" s="126"/>
      <c r="B193" s="74"/>
      <c r="C193" s="148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>
      <c r="A194" s="126"/>
      <c r="B194" s="76"/>
      <c r="C194" s="149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>
      <c r="A195" s="126"/>
      <c r="B195" s="74"/>
      <c r="C195" s="148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>
      <c r="A196" s="126"/>
      <c r="B196" s="76"/>
      <c r="C196" s="149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>
      <c r="A197" s="126"/>
      <c r="B197" s="74"/>
      <c r="C197" s="148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>
      <c r="A198" s="126"/>
      <c r="B198" s="76"/>
      <c r="C198" s="149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>
      <c r="A199" s="126"/>
      <c r="B199" s="74"/>
      <c r="C199" s="148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>
      <c r="A200" s="126"/>
      <c r="B200" s="76"/>
      <c r="C200" s="149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>
      <c r="A201" s="126"/>
      <c r="B201" s="74"/>
      <c r="C201" s="148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>
      <c r="A202" s="126"/>
      <c r="B202" s="76"/>
      <c r="C202" s="149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>
      <c r="A203" s="126"/>
      <c r="B203" s="74"/>
      <c r="C203" s="148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>
      <c r="A204" s="126"/>
      <c r="B204" s="76"/>
      <c r="C204" s="149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>
      <c r="A205" s="126"/>
      <c r="B205" s="74"/>
      <c r="C205" s="148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>
      <c r="A206" s="126"/>
      <c r="B206" s="76"/>
      <c r="C206" s="149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>
      <c r="A207" s="126"/>
      <c r="B207" s="74"/>
      <c r="C207" s="148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>
      <c r="A208" s="126"/>
      <c r="B208" s="76"/>
      <c r="C208" s="149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>
      <c r="A209" s="126"/>
      <c r="B209" s="74"/>
      <c r="C209" s="148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>
      <c r="A210" s="126"/>
      <c r="B210" s="76"/>
      <c r="C210" s="149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>
      <c r="A211" s="126"/>
      <c r="B211" s="74"/>
      <c r="C211" s="148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>
      <c r="A212" s="126"/>
      <c r="B212" s="76"/>
      <c r="C212" s="149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>
      <c r="A213" s="126"/>
      <c r="B213" s="74"/>
      <c r="C213" s="148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>
      <c r="A214" s="126"/>
      <c r="B214" s="76"/>
      <c r="C214" s="149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>
      <c r="A215" s="126"/>
      <c r="B215" s="74"/>
      <c r="C215" s="148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>
      <c r="A216" s="126"/>
      <c r="B216" s="76"/>
      <c r="C216" s="149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>
      <c r="A217" s="126"/>
      <c r="B217" s="74"/>
      <c r="C217" s="148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>
      <c r="A218" s="126"/>
      <c r="B218" s="76"/>
      <c r="C218" s="149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>
      <c r="A219" s="126"/>
      <c r="B219" s="74"/>
      <c r="C219" s="148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>
      <c r="A220" s="126"/>
      <c r="B220" s="76"/>
      <c r="C220" s="149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>
      <c r="A221" s="126"/>
      <c r="B221" s="74"/>
      <c r="C221" s="148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>
      <c r="A222" s="126"/>
      <c r="B222" s="76"/>
      <c r="C222" s="149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>
      <c r="A223" s="126"/>
      <c r="B223" s="74"/>
      <c r="C223" s="148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>
      <c r="A224" s="126"/>
      <c r="B224" s="76"/>
      <c r="C224" s="149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>
      <c r="A225" s="126"/>
      <c r="B225" s="74"/>
      <c r="C225" s="148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>
      <c r="A226" s="126"/>
      <c r="B226" s="76"/>
      <c r="C226" s="149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>
      <c r="A227" s="126"/>
      <c r="B227" s="74"/>
      <c r="C227" s="148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>
      <c r="A228" s="126"/>
      <c r="B228" s="76"/>
      <c r="C228" s="149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>
      <c r="A229" s="126"/>
      <c r="B229" s="74"/>
      <c r="C229" s="148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>
      <c r="A230" s="126"/>
      <c r="B230" s="76"/>
      <c r="C230" s="149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>
      <c r="A231" s="126"/>
      <c r="B231" s="74"/>
      <c r="C231" s="148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>
      <c r="A232" s="126"/>
      <c r="B232" s="76"/>
      <c r="C232" s="149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>
      <c r="A233" s="126"/>
      <c r="B233" s="74"/>
      <c r="C233" s="148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>
      <c r="A234" s="126"/>
      <c r="B234" s="76"/>
      <c r="C234" s="149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>
      <c r="A235" s="126"/>
      <c r="B235" s="74"/>
      <c r="C235" s="148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>
      <c r="A236" s="126"/>
      <c r="B236" s="76"/>
      <c r="C236" s="149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>
      <c r="A237" s="126"/>
      <c r="B237" s="74"/>
      <c r="C237" s="148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>
      <c r="A238" s="126"/>
      <c r="B238" s="76"/>
      <c r="C238" s="149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>
      <c r="A239" s="126"/>
      <c r="B239" s="74"/>
      <c r="C239" s="148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>
      <c r="A240" s="126"/>
      <c r="B240" s="76"/>
      <c r="C240" s="149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>
      <c r="A241" s="126"/>
      <c r="B241" s="74"/>
      <c r="C241" s="148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>
      <c r="A242" s="126"/>
      <c r="B242" s="76"/>
      <c r="C242" s="149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>
      <c r="A243" s="126"/>
      <c r="B243" s="74"/>
      <c r="C243" s="148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>
      <c r="A244" s="126"/>
      <c r="B244" s="76"/>
      <c r="C244" s="149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>
      <c r="A245" s="126"/>
      <c r="B245" s="74"/>
      <c r="C245" s="148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>
      <c r="A246" s="126"/>
      <c r="B246" s="76"/>
      <c r="C246" s="149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>
      <c r="A247" s="126"/>
      <c r="B247" s="74"/>
      <c r="C247" s="148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>
      <c r="A248" s="126"/>
      <c r="B248" s="76"/>
      <c r="C248" s="149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>
      <c r="A249" s="126"/>
      <c r="B249" s="74"/>
      <c r="C249" s="148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>
      <c r="A250" s="126"/>
      <c r="B250" s="76"/>
      <c r="C250" s="149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>
      <c r="A251" s="126"/>
      <c r="B251" s="74"/>
      <c r="C251" s="148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>
      <c r="A252" s="126"/>
      <c r="B252" s="76"/>
      <c r="C252" s="149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>
      <c r="A253" s="126"/>
      <c r="B253" s="74"/>
      <c r="C253" s="148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>
      <c r="A254" s="126"/>
      <c r="B254" s="76"/>
      <c r="C254" s="149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>
      <c r="A255" s="126"/>
      <c r="B255" s="74"/>
      <c r="C255" s="148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>
      <c r="A256" s="126"/>
      <c r="B256" s="76"/>
      <c r="C256" s="149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>
      <c r="A257" s="126"/>
      <c r="B257" s="74"/>
      <c r="C257" s="148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>
      <c r="A258" s="126"/>
      <c r="B258" s="76"/>
      <c r="C258" s="149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>
      <c r="A259" s="126"/>
      <c r="B259" s="74"/>
      <c r="C259" s="148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>
      <c r="A260" s="126"/>
      <c r="B260" s="76"/>
      <c r="C260" s="149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>
      <c r="A261" s="126"/>
      <c r="B261" s="74"/>
      <c r="C261" s="148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>
      <c r="A262" s="126"/>
      <c r="B262" s="76"/>
      <c r="C262" s="149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>
      <c r="A263" s="126"/>
      <c r="B263" s="74"/>
      <c r="C263" s="148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>
      <c r="A264" s="126"/>
      <c r="B264" s="76"/>
      <c r="C264" s="149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>
      <c r="A265" s="126"/>
      <c r="B265" s="74"/>
      <c r="C265" s="148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>
      <c r="A266" s="126"/>
      <c r="B266" s="76"/>
      <c r="C266" s="149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>
      <c r="A267" s="126"/>
      <c r="B267" s="74"/>
      <c r="C267" s="148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>
      <c r="A268" s="126"/>
      <c r="B268" s="76"/>
      <c r="C268" s="149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>
      <c r="A269" s="126"/>
      <c r="B269" s="74"/>
      <c r="C269" s="148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>
      <c r="A270" s="126"/>
      <c r="B270" s="76"/>
      <c r="C270" s="149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>
      <c r="A271" s="126"/>
      <c r="B271" s="74"/>
      <c r="C271" s="148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>
      <c r="A272" s="126"/>
      <c r="B272" s="76"/>
      <c r="C272" s="149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>
      <c r="A273" s="126"/>
      <c r="B273" s="74"/>
      <c r="C273" s="148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>
      <c r="A274" s="126"/>
      <c r="B274" s="76"/>
      <c r="C274" s="149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>
      <c r="A275" s="126"/>
      <c r="B275" s="74"/>
      <c r="C275" s="148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>
      <c r="A276" s="126"/>
      <c r="B276" s="76"/>
      <c r="C276" s="149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>
      <c r="A277" s="126"/>
      <c r="B277" s="74"/>
      <c r="C277" s="148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>
      <c r="A278" s="126"/>
      <c r="B278" s="76"/>
      <c r="C278" s="149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>
      <c r="A279" s="126"/>
      <c r="B279" s="74"/>
      <c r="C279" s="148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>
      <c r="A280" s="126"/>
      <c r="B280" s="76"/>
      <c r="C280" s="149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>
      <c r="A281" s="126"/>
      <c r="B281" s="74"/>
      <c r="C281" s="148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>
      <c r="A282" s="126"/>
      <c r="B282" s="76"/>
      <c r="C282" s="149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>
      <c r="A283" s="126"/>
      <c r="B283" s="74"/>
      <c r="C283" s="148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>
      <c r="A284" s="126"/>
      <c r="B284" s="76"/>
      <c r="C284" s="149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>
      <c r="A285" s="126"/>
      <c r="B285" s="74"/>
      <c r="C285" s="148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>
      <c r="A286" s="126"/>
      <c r="B286" s="76"/>
      <c r="C286" s="149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>
      <c r="A287" s="126"/>
      <c r="B287" s="74"/>
      <c r="C287" s="148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>
      <c r="A288" s="126"/>
      <c r="B288" s="76"/>
      <c r="C288" s="149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>
      <c r="A289" s="126"/>
      <c r="B289" s="74"/>
      <c r="C289" s="148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>
      <c r="A290" s="126"/>
      <c r="B290" s="76"/>
      <c r="C290" s="149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>
      <c r="A291" s="126"/>
      <c r="B291" s="74"/>
      <c r="C291" s="148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>
      <c r="A292" s="2"/>
      <c r="B292" s="76"/>
      <c r="C292" s="149"/>
      <c r="D292" s="43"/>
      <c r="E292" s="76"/>
      <c r="F292" s="77"/>
      <c r="G292" s="116"/>
      <c r="H292" s="76"/>
      <c r="I292" s="77"/>
      <c r="J292" s="116"/>
      <c r="K292" s="76"/>
      <c r="L292" s="77"/>
      <c r="M292" s="116"/>
      <c r="N292" s="76"/>
      <c r="O292" s="77"/>
      <c r="P292" s="116"/>
      <c r="Q292" s="76"/>
      <c r="R292" s="77"/>
      <c r="S292" s="116"/>
      <c r="T292" s="76"/>
      <c r="U292" s="77"/>
      <c r="V292" s="116"/>
      <c r="W292" s="76"/>
      <c r="X292" s="77"/>
      <c r="Y292" s="116"/>
      <c r="Z292" s="76"/>
      <c r="AA292" s="77"/>
      <c r="AB292" s="116"/>
      <c r="AC292" s="76"/>
      <c r="AD292" s="77"/>
      <c r="AE292" s="116"/>
    </row>
    <row r="293" spans="1:31">
      <c r="A293" s="2"/>
      <c r="B293" s="74"/>
      <c r="C293" s="148"/>
      <c r="D293" s="43"/>
      <c r="E293" s="74"/>
      <c r="F293" s="75"/>
      <c r="G293" s="116"/>
      <c r="H293" s="74"/>
      <c r="I293" s="75"/>
      <c r="J293" s="116"/>
      <c r="K293" s="74"/>
      <c r="L293" s="75"/>
      <c r="M293" s="116"/>
      <c r="N293" s="74"/>
      <c r="O293" s="75"/>
      <c r="P293" s="116"/>
      <c r="Q293" s="74"/>
      <c r="R293" s="75"/>
      <c r="S293" s="116"/>
      <c r="T293" s="74"/>
      <c r="U293" s="75"/>
      <c r="V293" s="116"/>
      <c r="W293" s="74"/>
      <c r="X293" s="75"/>
      <c r="Y293" s="116"/>
      <c r="Z293" s="74"/>
      <c r="AA293" s="75"/>
      <c r="AB293" s="116"/>
      <c r="AC293" s="74"/>
      <c r="AD293" s="75"/>
      <c r="AE293" s="116"/>
    </row>
    <row r="294" spans="1:31">
      <c r="A294" s="2"/>
      <c r="B294" s="76"/>
      <c r="C294" s="149"/>
      <c r="D294" s="43"/>
      <c r="E294" s="76"/>
      <c r="F294" s="77"/>
      <c r="G294" s="116"/>
      <c r="H294" s="76"/>
      <c r="I294" s="77"/>
      <c r="J294" s="116"/>
      <c r="K294" s="76"/>
      <c r="L294" s="77"/>
      <c r="M294" s="116"/>
      <c r="N294" s="76"/>
      <c r="O294" s="77"/>
      <c r="P294" s="116"/>
      <c r="Q294" s="76"/>
      <c r="R294" s="77"/>
      <c r="S294" s="116"/>
      <c r="T294" s="76"/>
      <c r="U294" s="77"/>
      <c r="V294" s="116"/>
      <c r="W294" s="76"/>
      <c r="X294" s="77"/>
      <c r="Y294" s="116"/>
      <c r="Z294" s="76"/>
      <c r="AA294" s="77"/>
      <c r="AB294" s="116"/>
      <c r="AC294" s="76"/>
      <c r="AD294" s="77"/>
      <c r="AE294" s="116"/>
    </row>
    <row r="295" spans="1:31">
      <c r="A295" s="2"/>
      <c r="B295" s="74"/>
      <c r="C295" s="148"/>
      <c r="D295" s="43"/>
      <c r="E295" s="74"/>
      <c r="F295" s="75"/>
      <c r="G295" s="116"/>
      <c r="H295" s="74"/>
      <c r="I295" s="75"/>
      <c r="J295" s="116"/>
      <c r="K295" s="74"/>
      <c r="L295" s="75"/>
      <c r="M295" s="116"/>
      <c r="N295" s="74"/>
      <c r="O295" s="75"/>
      <c r="P295" s="116"/>
      <c r="Q295" s="74"/>
      <c r="R295" s="75"/>
      <c r="S295" s="116"/>
      <c r="T295" s="74"/>
      <c r="U295" s="75"/>
      <c r="V295" s="116"/>
      <c r="W295" s="74"/>
      <c r="X295" s="75"/>
      <c r="Y295" s="116"/>
      <c r="Z295" s="74"/>
      <c r="AA295" s="75"/>
      <c r="AB295" s="116"/>
      <c r="AC295" s="74"/>
      <c r="AD295" s="75"/>
      <c r="AE295" s="116"/>
    </row>
    <row r="296" spans="1:31">
      <c r="A296" s="2"/>
      <c r="B296" s="76"/>
      <c r="C296" s="149"/>
      <c r="D296" s="43"/>
      <c r="E296" s="76"/>
      <c r="F296" s="77"/>
      <c r="G296" s="116"/>
      <c r="H296" s="76"/>
      <c r="I296" s="77"/>
      <c r="J296" s="116"/>
      <c r="K296" s="76"/>
      <c r="L296" s="77"/>
      <c r="M296" s="116"/>
      <c r="N296" s="76"/>
      <c r="O296" s="77"/>
      <c r="P296" s="116"/>
      <c r="Q296" s="76"/>
      <c r="R296" s="77"/>
      <c r="S296" s="116"/>
      <c r="T296" s="76"/>
      <c r="U296" s="77"/>
      <c r="V296" s="116"/>
      <c r="W296" s="76"/>
      <c r="X296" s="77"/>
      <c r="Y296" s="116"/>
      <c r="Z296" s="76"/>
      <c r="AA296" s="77"/>
      <c r="AB296" s="116"/>
      <c r="AC296" s="76"/>
      <c r="AD296" s="77"/>
      <c r="AE296" s="116"/>
    </row>
    <row r="297" spans="1:31">
      <c r="A297" s="2"/>
      <c r="B297" s="74"/>
      <c r="C297" s="148"/>
      <c r="D297" s="43"/>
      <c r="E297" s="74"/>
      <c r="F297" s="75"/>
      <c r="G297" s="116"/>
      <c r="H297" s="74"/>
      <c r="I297" s="75"/>
      <c r="J297" s="116"/>
      <c r="K297" s="74"/>
      <c r="L297" s="75"/>
      <c r="M297" s="116"/>
      <c r="N297" s="74"/>
      <c r="O297" s="75"/>
      <c r="P297" s="116"/>
      <c r="Q297" s="74"/>
      <c r="R297" s="75"/>
      <c r="S297" s="116"/>
      <c r="T297" s="74"/>
      <c r="U297" s="75"/>
      <c r="V297" s="116"/>
      <c r="W297" s="74"/>
      <c r="X297" s="75"/>
      <c r="Y297" s="116"/>
      <c r="Z297" s="74"/>
      <c r="AA297" s="75"/>
      <c r="AB297" s="116"/>
      <c r="AC297" s="74"/>
      <c r="AD297" s="75"/>
      <c r="AE297" s="116"/>
    </row>
    <row r="298" spans="1:31">
      <c r="A298" s="2"/>
      <c r="B298" s="76"/>
      <c r="C298" s="149"/>
      <c r="D298" s="43"/>
      <c r="E298" s="76"/>
      <c r="F298" s="77"/>
      <c r="G298" s="116"/>
      <c r="H298" s="76"/>
      <c r="I298" s="77"/>
      <c r="J298" s="116"/>
      <c r="K298" s="76"/>
      <c r="L298" s="77"/>
      <c r="M298" s="116"/>
      <c r="N298" s="76"/>
      <c r="O298" s="77"/>
      <c r="P298" s="116"/>
      <c r="Q298" s="76"/>
      <c r="R298" s="77"/>
      <c r="S298" s="116"/>
      <c r="T298" s="76"/>
      <c r="U298" s="77"/>
      <c r="V298" s="116"/>
      <c r="W298" s="76"/>
      <c r="X298" s="77"/>
      <c r="Y298" s="116"/>
      <c r="Z298" s="76"/>
      <c r="AA298" s="77"/>
      <c r="AB298" s="116"/>
      <c r="AC298" s="76"/>
      <c r="AD298" s="77"/>
      <c r="AE298" s="116"/>
    </row>
    <row r="299" spans="1:31">
      <c r="A299" s="2"/>
      <c r="B299" s="74"/>
      <c r="C299" s="148"/>
      <c r="D299" s="43"/>
      <c r="E299" s="74"/>
      <c r="F299" s="75"/>
      <c r="G299" s="116"/>
      <c r="H299" s="74"/>
      <c r="I299" s="75"/>
      <c r="J299" s="116"/>
      <c r="K299" s="74"/>
      <c r="L299" s="75"/>
      <c r="M299" s="116"/>
      <c r="N299" s="74"/>
      <c r="O299" s="75"/>
      <c r="P299" s="116"/>
      <c r="Q299" s="74"/>
      <c r="R299" s="75"/>
      <c r="S299" s="116"/>
      <c r="T299" s="74"/>
      <c r="U299" s="75"/>
      <c r="V299" s="116"/>
      <c r="W299" s="74"/>
      <c r="X299" s="75"/>
      <c r="Y299" s="116"/>
      <c r="Z299" s="74"/>
      <c r="AA299" s="75"/>
      <c r="AB299" s="116"/>
      <c r="AC299" s="74"/>
      <c r="AD299" s="75"/>
      <c r="AE299" s="116"/>
    </row>
    <row r="300" spans="1:31">
      <c r="A300" s="2"/>
      <c r="B300" s="76"/>
      <c r="C300" s="149"/>
      <c r="D300" s="43"/>
      <c r="E300" s="76"/>
      <c r="F300" s="77"/>
      <c r="G300" s="116"/>
      <c r="H300" s="76"/>
      <c r="I300" s="77"/>
      <c r="J300" s="116"/>
      <c r="K300" s="76"/>
      <c r="L300" s="77"/>
      <c r="M300" s="116"/>
      <c r="N300" s="76"/>
      <c r="O300" s="77"/>
      <c r="P300" s="116"/>
      <c r="Q300" s="76"/>
      <c r="R300" s="77"/>
      <c r="S300" s="116"/>
      <c r="T300" s="76"/>
      <c r="U300" s="77"/>
      <c r="V300" s="116"/>
      <c r="W300" s="76"/>
      <c r="X300" s="77"/>
      <c r="Y300" s="116"/>
      <c r="Z300" s="76"/>
      <c r="AA300" s="77"/>
      <c r="AB300" s="116"/>
      <c r="AC300" s="76"/>
      <c r="AD300" s="77"/>
      <c r="AE300" s="116"/>
    </row>
    <row r="301" spans="1:31">
      <c r="A301" s="2"/>
      <c r="B301" s="74"/>
      <c r="C301" s="148"/>
      <c r="D301" s="43"/>
      <c r="E301" s="74"/>
      <c r="F301" s="75"/>
      <c r="G301" s="2"/>
      <c r="H301" s="74"/>
      <c r="I301" s="75"/>
      <c r="J301" s="2"/>
      <c r="K301" s="74"/>
      <c r="L301" s="75"/>
      <c r="M301" s="2"/>
      <c r="N301" s="74"/>
      <c r="O301" s="75"/>
      <c r="P301" s="2"/>
      <c r="Q301" s="74"/>
      <c r="R301" s="75"/>
      <c r="S301" s="2"/>
      <c r="T301" s="74"/>
      <c r="U301" s="75"/>
      <c r="V301" s="2"/>
      <c r="W301" s="74"/>
      <c r="X301" s="75"/>
      <c r="Y301" s="2"/>
      <c r="Z301" s="74"/>
      <c r="AA301" s="75"/>
      <c r="AB301" s="2"/>
      <c r="AC301" s="74"/>
      <c r="AD301" s="75"/>
      <c r="AE301" s="2"/>
    </row>
    <row r="302" spans="1:31">
      <c r="A302" s="2"/>
      <c r="B302" s="76"/>
      <c r="C302" s="149"/>
      <c r="D302" s="43"/>
      <c r="E302" s="76"/>
      <c r="F302" s="77"/>
      <c r="G302" s="2"/>
      <c r="H302" s="76"/>
      <c r="I302" s="77"/>
      <c r="J302" s="2"/>
      <c r="K302" s="76"/>
      <c r="L302" s="77"/>
      <c r="M302" s="2"/>
      <c r="N302" s="76"/>
      <c r="O302" s="77"/>
      <c r="P302" s="2"/>
      <c r="Q302" s="76"/>
      <c r="R302" s="77"/>
      <c r="S302" s="2"/>
      <c r="T302" s="76"/>
      <c r="U302" s="77"/>
      <c r="V302" s="2"/>
      <c r="W302" s="76"/>
      <c r="X302" s="77"/>
      <c r="Y302" s="2"/>
      <c r="Z302" s="76"/>
      <c r="AA302" s="77"/>
      <c r="AB302" s="2"/>
      <c r="AC302" s="76"/>
      <c r="AD302" s="77"/>
      <c r="AE302" s="2"/>
    </row>
    <row r="303" spans="1:31">
      <c r="A303" s="2"/>
      <c r="B303" s="74"/>
      <c r="C303" s="148"/>
      <c r="D303" s="43"/>
      <c r="E303" s="74"/>
      <c r="F303" s="75"/>
      <c r="G303" s="2"/>
      <c r="H303" s="74"/>
      <c r="I303" s="75"/>
      <c r="J303" s="2"/>
      <c r="K303" s="74"/>
      <c r="L303" s="75"/>
      <c r="M303" s="2"/>
      <c r="N303" s="74"/>
      <c r="O303" s="75"/>
      <c r="P303" s="2"/>
      <c r="Q303" s="74"/>
      <c r="R303" s="75"/>
      <c r="S303" s="2"/>
      <c r="T303" s="74"/>
      <c r="U303" s="75"/>
      <c r="V303" s="2"/>
      <c r="W303" s="74"/>
      <c r="X303" s="75"/>
      <c r="Y303" s="2"/>
      <c r="Z303" s="74"/>
      <c r="AA303" s="75"/>
      <c r="AB303" s="2"/>
      <c r="AC303" s="74"/>
      <c r="AD303" s="75"/>
      <c r="AE303" s="2"/>
    </row>
    <row r="304" spans="1:31">
      <c r="A304" s="2"/>
      <c r="B304" s="76"/>
      <c r="C304" s="149"/>
      <c r="D304" s="43"/>
      <c r="E304" s="76"/>
      <c r="F304" s="77"/>
      <c r="G304" s="2"/>
      <c r="H304" s="76"/>
      <c r="I304" s="77"/>
      <c r="J304" s="2"/>
      <c r="K304" s="76"/>
      <c r="L304" s="77"/>
      <c r="M304" s="2"/>
      <c r="N304" s="76"/>
      <c r="O304" s="77"/>
      <c r="P304" s="2"/>
      <c r="Q304" s="76"/>
      <c r="R304" s="77"/>
      <c r="S304" s="2"/>
      <c r="T304" s="76"/>
      <c r="U304" s="77"/>
      <c r="V304" s="2"/>
      <c r="W304" s="76"/>
      <c r="X304" s="77"/>
      <c r="Y304" s="2"/>
      <c r="Z304" s="76"/>
      <c r="AA304" s="77"/>
      <c r="AB304" s="2"/>
      <c r="AC304" s="76"/>
      <c r="AD304" s="77"/>
      <c r="AE304" s="2"/>
    </row>
    <row r="305" spans="1:31">
      <c r="A305" s="2"/>
      <c r="B305" s="74"/>
      <c r="C305" s="148"/>
      <c r="D305" s="43"/>
      <c r="E305" s="74"/>
      <c r="F305" s="75"/>
      <c r="G305" s="2"/>
      <c r="H305" s="74"/>
      <c r="I305" s="75"/>
      <c r="J305" s="2"/>
      <c r="K305" s="74"/>
      <c r="L305" s="75"/>
      <c r="M305" s="2"/>
      <c r="N305" s="74"/>
      <c r="O305" s="75"/>
      <c r="P305" s="2"/>
      <c r="Q305" s="74"/>
      <c r="R305" s="75"/>
      <c r="S305" s="2"/>
      <c r="T305" s="74"/>
      <c r="U305" s="75"/>
      <c r="V305" s="2"/>
      <c r="W305" s="74"/>
      <c r="X305" s="75"/>
      <c r="Y305" s="2"/>
      <c r="Z305" s="74"/>
      <c r="AA305" s="75"/>
      <c r="AB305" s="2"/>
      <c r="AC305" s="74"/>
      <c r="AD305" s="75"/>
      <c r="AE305" s="2"/>
    </row>
    <row r="306" spans="1:31">
      <c r="A306" s="2"/>
      <c r="B306" s="76"/>
      <c r="C306" s="149"/>
      <c r="D306" s="43"/>
      <c r="E306" s="76"/>
      <c r="F306" s="77"/>
      <c r="G306" s="2"/>
      <c r="H306" s="76"/>
      <c r="I306" s="77"/>
      <c r="J306" s="2"/>
      <c r="K306" s="76"/>
      <c r="L306" s="77"/>
      <c r="M306" s="2"/>
      <c r="N306" s="76"/>
      <c r="O306" s="77"/>
      <c r="P306" s="2"/>
      <c r="Q306" s="76"/>
      <c r="R306" s="77"/>
      <c r="S306" s="2"/>
      <c r="T306" s="76"/>
      <c r="U306" s="77"/>
      <c r="V306" s="2"/>
      <c r="W306" s="76"/>
      <c r="X306" s="77"/>
      <c r="Y306" s="2"/>
      <c r="Z306" s="76"/>
      <c r="AA306" s="77"/>
      <c r="AB306" s="2"/>
      <c r="AC306" s="76"/>
      <c r="AD306" s="77"/>
      <c r="AE306" s="2"/>
    </row>
    <row r="307" spans="1:31">
      <c r="A307" s="2"/>
      <c r="B307" s="74"/>
      <c r="C307" s="148"/>
      <c r="D307" s="43"/>
      <c r="E307" s="74"/>
      <c r="F307" s="75"/>
      <c r="G307" s="2"/>
      <c r="H307" s="74"/>
      <c r="I307" s="75"/>
      <c r="J307" s="2"/>
      <c r="K307" s="74"/>
      <c r="L307" s="75"/>
      <c r="M307" s="2"/>
      <c r="N307" s="74"/>
      <c r="O307" s="75"/>
      <c r="P307" s="2"/>
      <c r="Q307" s="74"/>
      <c r="R307" s="75"/>
      <c r="S307" s="2"/>
      <c r="T307" s="74"/>
      <c r="U307" s="75"/>
      <c r="V307" s="2"/>
      <c r="W307" s="74"/>
      <c r="X307" s="75"/>
      <c r="Y307" s="2"/>
      <c r="Z307" s="74"/>
      <c r="AA307" s="75"/>
      <c r="AB307" s="2"/>
      <c r="AC307" s="74"/>
      <c r="AD307" s="75"/>
      <c r="AE307" s="2"/>
    </row>
    <row r="308" spans="1:31">
      <c r="A308" s="2"/>
      <c r="B308" s="76"/>
      <c r="C308" s="149"/>
      <c r="D308" s="43"/>
      <c r="E308" s="76"/>
      <c r="F308" s="77"/>
      <c r="G308" s="2"/>
      <c r="H308" s="76"/>
      <c r="I308" s="77"/>
      <c r="J308" s="2"/>
      <c r="K308" s="76"/>
      <c r="L308" s="77"/>
      <c r="M308" s="2"/>
      <c r="N308" s="76"/>
      <c r="O308" s="77"/>
      <c r="P308" s="2"/>
      <c r="Q308" s="76"/>
      <c r="R308" s="77"/>
      <c r="S308" s="2"/>
      <c r="T308" s="76"/>
      <c r="U308" s="77"/>
      <c r="V308" s="2"/>
      <c r="W308" s="76"/>
      <c r="X308" s="77"/>
      <c r="Y308" s="2"/>
      <c r="Z308" s="76"/>
      <c r="AA308" s="77"/>
      <c r="AB308" s="2"/>
      <c r="AC308" s="76"/>
      <c r="AD308" s="77"/>
      <c r="AE308" s="2"/>
    </row>
    <row r="309" spans="1:31">
      <c r="A309" s="2"/>
      <c r="B309" s="74"/>
      <c r="C309" s="148"/>
      <c r="D309" s="43"/>
      <c r="E309" s="74"/>
      <c r="F309" s="75"/>
      <c r="G309" s="2"/>
      <c r="H309" s="74"/>
      <c r="I309" s="75"/>
      <c r="J309" s="2"/>
      <c r="K309" s="74"/>
      <c r="L309" s="75"/>
      <c r="M309" s="2"/>
      <c r="N309" s="74"/>
      <c r="O309" s="75"/>
      <c r="P309" s="2"/>
      <c r="Q309" s="74"/>
      <c r="R309" s="75"/>
      <c r="S309" s="2"/>
      <c r="T309" s="74"/>
      <c r="U309" s="75"/>
      <c r="V309" s="2"/>
      <c r="W309" s="74"/>
      <c r="X309" s="75"/>
      <c r="Y309" s="2"/>
      <c r="Z309" s="74"/>
      <c r="AA309" s="75"/>
      <c r="AB309" s="2"/>
      <c r="AC309" s="74"/>
      <c r="AD309" s="75"/>
      <c r="AE309" s="2"/>
    </row>
    <row r="310" spans="1:31">
      <c r="A310" s="2"/>
      <c r="B310" s="76"/>
      <c r="C310" s="149"/>
      <c r="D310" s="43"/>
      <c r="E310" s="76"/>
      <c r="F310" s="77"/>
      <c r="G310" s="2"/>
      <c r="H310" s="76"/>
      <c r="I310" s="77"/>
      <c r="J310" s="2"/>
      <c r="K310" s="76"/>
      <c r="L310" s="77"/>
      <c r="M310" s="2"/>
      <c r="N310" s="76"/>
      <c r="O310" s="77"/>
      <c r="P310" s="2"/>
      <c r="Q310" s="76"/>
      <c r="R310" s="77"/>
      <c r="S310" s="2"/>
      <c r="T310" s="76"/>
      <c r="U310" s="77"/>
      <c r="V310" s="2"/>
      <c r="W310" s="76"/>
      <c r="X310" s="77"/>
      <c r="Y310" s="2"/>
      <c r="Z310" s="76"/>
      <c r="AA310" s="77"/>
      <c r="AB310" s="2"/>
      <c r="AC310" s="76"/>
      <c r="AD310" s="77"/>
      <c r="AE310" s="2"/>
    </row>
    <row r="311" spans="1:31">
      <c r="A311" s="2"/>
      <c r="B311" s="74"/>
      <c r="C311" s="148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>
      <c r="A312" s="2"/>
      <c r="B312" s="76"/>
      <c r="C312" s="149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>
      <c r="A313" s="2"/>
      <c r="B313" s="74"/>
      <c r="C313" s="148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>
      <c r="A314" s="2"/>
      <c r="B314" s="76"/>
      <c r="C314" s="149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>
      <c r="A315" s="2"/>
      <c r="B315" s="74"/>
      <c r="C315" s="148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>
      <c r="A316" s="2"/>
      <c r="B316" s="76"/>
      <c r="C316" s="149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>
      <c r="A317" s="2"/>
      <c r="B317" s="74"/>
      <c r="C317" s="148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>
      <c r="A318" s="2"/>
      <c r="B318" s="76"/>
      <c r="C318" s="149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>
      <c r="A319" s="2"/>
      <c r="B319" s="74"/>
      <c r="C319" s="148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>
      <c r="A320" s="2"/>
      <c r="B320" s="76"/>
      <c r="C320" s="149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>
      <c r="A321" s="2"/>
      <c r="B321" s="74"/>
      <c r="C321" s="148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>
      <c r="A322" s="2"/>
      <c r="B322" s="76"/>
      <c r="C322" s="149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>
      <c r="A323" s="2"/>
      <c r="B323" s="74"/>
      <c r="C323" s="148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>
      <c r="A324" s="2"/>
      <c r="B324" s="76"/>
      <c r="C324" s="149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>
      <c r="A325" s="2"/>
      <c r="B325" s="74"/>
      <c r="C325" s="148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>
      <c r="A326" s="2"/>
      <c r="B326" s="76"/>
      <c r="C326" s="149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>
      <c r="A327" s="2"/>
      <c r="B327" s="74"/>
      <c r="C327" s="148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>
      <c r="A328" s="2"/>
      <c r="B328" s="76"/>
      <c r="C328" s="149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>
      <c r="A329" s="2"/>
      <c r="B329" s="74"/>
      <c r="C329" s="148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>
      <c r="A330" s="2"/>
      <c r="B330" s="76"/>
      <c r="C330" s="149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>
      <c r="A331" s="2"/>
      <c r="B331" s="74"/>
      <c r="C331" s="148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>
      <c r="A332" s="2"/>
      <c r="B332" s="76"/>
      <c r="C332" s="149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>
      <c r="A333" s="2"/>
      <c r="B333" s="74"/>
      <c r="C333" s="148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>
      <c r="A334" s="2"/>
      <c r="B334" s="76"/>
      <c r="C334" s="149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>
      <c r="A335" s="2"/>
      <c r="B335" s="74"/>
      <c r="C335" s="148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>
      <c r="A336" s="2"/>
      <c r="B336" s="76"/>
      <c r="C336" s="149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>
      <c r="A337" s="2"/>
      <c r="B337" s="74"/>
      <c r="C337" s="148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>
      <c r="A338" s="2"/>
      <c r="B338" s="76"/>
      <c r="C338" s="149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>
      <c r="A339" s="2"/>
      <c r="B339" s="74"/>
      <c r="C339" s="148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>
      <c r="A340" s="2"/>
      <c r="B340" s="76"/>
      <c r="C340" s="149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>
      <c r="A341" s="2"/>
      <c r="B341" s="74"/>
      <c r="C341" s="148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>
      <c r="A342" s="2"/>
      <c r="B342" s="76"/>
      <c r="C342" s="149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>
      <c r="A343" s="2"/>
      <c r="B343" s="74"/>
      <c r="C343" s="148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>
      <c r="A344" s="2"/>
      <c r="B344" s="76"/>
      <c r="C344" s="149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>
      <c r="A345" s="2"/>
      <c r="B345" s="74"/>
      <c r="C345" s="148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>
      <c r="A346" s="2"/>
      <c r="B346" s="76"/>
      <c r="C346" s="149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>
      <c r="A347" s="2"/>
      <c r="B347" s="74"/>
      <c r="C347" s="148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>
      <c r="A348" s="2"/>
      <c r="B348" s="76"/>
      <c r="C348" s="149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>
      <c r="A349" s="2"/>
      <c r="B349" s="74"/>
      <c r="C349" s="148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>
      <c r="A350" s="2"/>
      <c r="B350" s="76"/>
      <c r="C350" s="149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>
      <c r="A351" s="2"/>
      <c r="B351" s="74"/>
      <c r="C351" s="148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>
      <c r="A352" s="2"/>
      <c r="B352" s="76"/>
      <c r="C352" s="149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>
      <c r="A353" s="2"/>
      <c r="B353" s="74"/>
      <c r="C353" s="148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>
      <c r="A354" s="2"/>
      <c r="B354" s="76"/>
      <c r="C354" s="149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>
      <c r="A355" s="2"/>
      <c r="B355" s="74"/>
      <c r="C355" s="148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>
      <c r="A356" s="2"/>
      <c r="B356" s="76"/>
      <c r="C356" s="149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>
      <c r="A357" s="2"/>
      <c r="B357" s="74"/>
      <c r="C357" s="148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>
      <c r="A358" s="2"/>
      <c r="B358" s="76"/>
      <c r="C358" s="149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>
      <c r="A359" s="2"/>
      <c r="B359" s="74"/>
      <c r="C359" s="148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>
      <c r="A360" s="2"/>
      <c r="B360" s="76"/>
      <c r="C360" s="149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>
      <c r="A361" s="2"/>
      <c r="B361" s="74"/>
      <c r="C361" s="148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>
      <c r="A362" s="2"/>
      <c r="B362" s="76"/>
      <c r="C362" s="149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>
      <c r="A363" s="2"/>
      <c r="B363" s="74"/>
      <c r="C363" s="148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>
      <c r="A364" s="2"/>
      <c r="B364" s="76"/>
      <c r="C364" s="149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>
      <c r="A365" s="2"/>
      <c r="B365" s="74"/>
      <c r="C365" s="148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>
      <c r="A366" s="2"/>
      <c r="B366" s="76"/>
      <c r="C366" s="149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>
      <c r="A367" s="2"/>
      <c r="B367" s="74"/>
      <c r="C367" s="148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>
      <c r="A368" s="2"/>
      <c r="B368" s="76"/>
      <c r="C368" s="149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>
      <c r="A369" s="2"/>
      <c r="B369" s="74"/>
      <c r="C369" s="148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>
      <c r="A370" s="2"/>
      <c r="B370" s="76"/>
      <c r="C370" s="149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>
      <c r="A371" s="2"/>
      <c r="B371" s="74"/>
      <c r="C371" s="148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>
      <c r="A372" s="2"/>
      <c r="B372" s="76"/>
      <c r="C372" s="149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>
      <c r="A373" s="2"/>
      <c r="B373" s="74"/>
      <c r="C373" s="148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>
      <c r="A374" s="2"/>
      <c r="B374" s="76"/>
      <c r="C374" s="149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>
      <c r="A375" s="2"/>
      <c r="B375" s="74"/>
      <c r="C375" s="148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>
      <c r="A376" s="2"/>
      <c r="B376" s="76"/>
      <c r="C376" s="149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>
      <c r="A377" s="2"/>
      <c r="B377" s="74"/>
      <c r="C377" s="148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>
      <c r="A378" s="2"/>
      <c r="B378" s="76"/>
      <c r="C378" s="149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>
      <c r="A379" s="2"/>
      <c r="B379" s="74"/>
      <c r="C379" s="148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>
      <c r="A380" s="2"/>
      <c r="B380" s="76"/>
      <c r="C380" s="149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>
      <c r="A381" s="2"/>
      <c r="B381" s="74"/>
      <c r="C381" s="148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>
      <c r="A382" s="2"/>
      <c r="B382" s="76"/>
      <c r="C382" s="149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>
      <c r="A383" s="2"/>
      <c r="B383" s="74"/>
      <c r="C383" s="148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>
      <c r="A384" s="2"/>
      <c r="B384" s="76"/>
      <c r="C384" s="149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>
      <c r="A385" s="2"/>
      <c r="B385" s="74"/>
      <c r="C385" s="148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>
      <c r="A386" s="2"/>
      <c r="B386" s="76"/>
      <c r="C386" s="149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>
      <c r="A387" s="2"/>
      <c r="B387" s="74"/>
      <c r="C387" s="148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>
      <c r="A388" s="2"/>
      <c r="B388" s="76"/>
      <c r="C388" s="149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>
      <c r="A389" s="2"/>
      <c r="B389" s="74"/>
      <c r="C389" s="148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>
      <c r="A390" s="2"/>
      <c r="B390" s="76"/>
      <c r="C390" s="149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>
      <c r="A391" s="2"/>
      <c r="B391" s="74"/>
      <c r="C391" s="148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>
      <c r="A392" s="2"/>
      <c r="B392" s="76"/>
      <c r="C392" s="149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>
      <c r="A393" s="2"/>
      <c r="B393" s="74"/>
      <c r="C393" s="148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>
      <c r="A394" s="2"/>
      <c r="B394" s="76"/>
      <c r="C394" s="149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>
      <c r="A395" s="2"/>
      <c r="B395" s="74"/>
      <c r="C395" s="148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>
      <c r="A396" s="2"/>
      <c r="B396" s="76"/>
      <c r="C396" s="149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>
      <c r="A397" s="2"/>
      <c r="B397" s="74"/>
      <c r="C397" s="148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>
      <c r="A398" s="2"/>
      <c r="B398" s="76"/>
      <c r="C398" s="149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>
      <c r="A399" s="2"/>
      <c r="B399" s="74"/>
      <c r="C399" s="148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>
      <c r="A400" s="2"/>
      <c r="B400" s="76"/>
      <c r="C400" s="149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>
      <c r="A401" s="2"/>
      <c r="B401" s="74"/>
      <c r="C401" s="148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>
      <c r="A402" s="2"/>
      <c r="B402" s="76"/>
      <c r="C402" s="149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>
      <c r="A403" s="2"/>
      <c r="B403" s="74"/>
      <c r="C403" s="148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>
      <c r="A404" s="2"/>
      <c r="B404" s="76"/>
      <c r="C404" s="149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>
      <c r="A405" s="2"/>
      <c r="B405" s="74"/>
      <c r="C405" s="148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>
      <c r="A406" s="2"/>
      <c r="B406" s="76"/>
      <c r="C406" s="149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>
      <c r="A407" s="2"/>
      <c r="B407" s="74"/>
      <c r="C407" s="148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>
      <c r="A408" s="2"/>
      <c r="B408" s="76"/>
      <c r="C408" s="149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>
      <c r="A409" s="2"/>
      <c r="B409" s="74"/>
      <c r="C409" s="148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>
      <c r="A410" s="2"/>
      <c r="B410" s="76"/>
      <c r="C410" s="149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>
      <c r="A411" s="2"/>
      <c r="B411" s="74"/>
      <c r="C411" s="148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>
      <c r="A412" s="2"/>
      <c r="B412" s="76"/>
      <c r="C412" s="149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>
      <c r="A413" s="2"/>
      <c r="B413" s="74"/>
      <c r="C413" s="148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>
      <c r="A414" s="2"/>
      <c r="B414" s="76"/>
      <c r="C414" s="149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>
      <c r="A415" s="2"/>
      <c r="B415" s="74"/>
      <c r="C415" s="148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>
      <c r="A416" s="2"/>
      <c r="B416" s="76"/>
      <c r="C416" s="149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>
      <c r="A417" s="2"/>
      <c r="B417" s="74"/>
      <c r="C417" s="148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>
      <c r="A418" s="2"/>
      <c r="B418" s="76"/>
      <c r="C418" s="149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>
      <c r="A419" s="2"/>
      <c r="B419" s="74"/>
      <c r="C419" s="148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>
      <c r="A420" s="2"/>
      <c r="B420" s="76"/>
      <c r="C420" s="149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>
      <c r="A421" s="2"/>
      <c r="B421" s="74"/>
      <c r="C421" s="148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>
      <c r="A422" s="2"/>
      <c r="B422" s="76"/>
      <c r="C422" s="149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>
      <c r="A423" s="2"/>
      <c r="B423" s="74"/>
      <c r="C423" s="148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>
      <c r="A424" s="2"/>
      <c r="B424" s="76"/>
      <c r="C424" s="149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>
      <c r="A425" s="2"/>
      <c r="B425" s="74"/>
      <c r="C425" s="148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>
      <c r="A426" s="2"/>
      <c r="B426" s="76"/>
      <c r="C426" s="149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>
      <c r="A427" s="2"/>
      <c r="B427" s="74"/>
      <c r="C427" s="148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>
      <c r="A428" s="2"/>
      <c r="B428" s="76"/>
      <c r="C428" s="149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>
      <c r="A429" s="2"/>
      <c r="B429" s="74"/>
      <c r="C429" s="148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>
      <c r="A430" s="2"/>
      <c r="B430" s="76"/>
      <c r="C430" s="149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>
      <c r="A431" s="2"/>
      <c r="B431" s="74"/>
      <c r="C431" s="148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>
      <c r="A432" s="2"/>
      <c r="B432" s="76"/>
      <c r="C432" s="149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>
      <c r="A433" s="2"/>
      <c r="B433" s="74"/>
      <c r="C433" s="148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>
      <c r="A434" s="2"/>
      <c r="B434" s="76"/>
      <c r="C434" s="149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>
      <c r="A435" s="2"/>
      <c r="B435" s="74"/>
      <c r="C435" s="148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>
      <c r="A436" s="2"/>
      <c r="B436" s="76"/>
      <c r="C436" s="149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>
      <c r="A437" s="2"/>
      <c r="B437" s="74"/>
      <c r="C437" s="148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>
      <c r="A438" s="2"/>
      <c r="B438" s="76"/>
      <c r="C438" s="149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>
      <c r="A439" s="2"/>
      <c r="B439" s="74"/>
      <c r="C439" s="148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>
      <c r="A440" s="2"/>
      <c r="B440" s="76"/>
      <c r="C440" s="149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>
      <c r="A441" s="2"/>
      <c r="B441" s="74"/>
      <c r="C441" s="148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>
      <c r="A442" s="2"/>
      <c r="B442" s="76"/>
      <c r="C442" s="149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>
      <c r="A443" s="2"/>
      <c r="B443" s="74"/>
      <c r="C443" s="148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>
      <c r="A444" s="2"/>
      <c r="B444" s="76"/>
      <c r="C444" s="149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>
      <c r="A445" s="2"/>
      <c r="B445" s="74"/>
      <c r="C445" s="148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>
      <c r="A446" s="2"/>
      <c r="B446" s="76"/>
      <c r="C446" s="149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>
      <c r="A447" s="2"/>
      <c r="B447" s="74"/>
      <c r="C447" s="148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>
      <c r="A448" s="2"/>
      <c r="B448" s="76"/>
      <c r="C448" s="149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>
      <c r="A449" s="2"/>
      <c r="B449" s="74"/>
      <c r="C449" s="148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>
      <c r="A450" s="2"/>
      <c r="B450" s="76"/>
      <c r="C450" s="149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>
      <c r="A451" s="2"/>
      <c r="B451" s="74"/>
      <c r="C451" s="148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>
      <c r="A452" s="2"/>
      <c r="B452" s="76"/>
      <c r="C452" s="149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>
      <c r="A453" s="2"/>
      <c r="B453" s="74"/>
      <c r="C453" s="148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>
      <c r="A454" s="2"/>
      <c r="B454" s="76"/>
      <c r="C454" s="149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>
      <c r="A455" s="2"/>
      <c r="B455" s="74"/>
      <c r="C455" s="148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>
      <c r="A456" s="2"/>
      <c r="B456" s="76"/>
      <c r="C456" s="149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>
      <c r="A457" s="2"/>
      <c r="B457" s="74"/>
      <c r="C457" s="148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>
      <c r="A458" s="2"/>
      <c r="B458" s="76"/>
      <c r="C458" s="149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>
      <c r="A459" s="2"/>
      <c r="B459" s="74"/>
      <c r="C459" s="148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>
      <c r="A460" s="2"/>
      <c r="B460" s="76"/>
      <c r="C460" s="149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>
      <c r="A461" s="2"/>
      <c r="B461" s="74"/>
      <c r="C461" s="148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>
      <c r="A462" s="2"/>
      <c r="B462" s="76"/>
      <c r="C462" s="149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>
      <c r="A463" s="2"/>
      <c r="B463" s="74"/>
      <c r="C463" s="148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>
      <c r="A464" s="2"/>
      <c r="B464" s="76"/>
      <c r="C464" s="149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>
      <c r="A465" s="2"/>
      <c r="B465" s="74"/>
      <c r="C465" s="148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>
      <c r="A466" s="2"/>
      <c r="B466" s="76"/>
      <c r="C466" s="149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>
      <c r="A467" s="2"/>
      <c r="B467" s="74"/>
      <c r="C467" s="148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>
      <c r="A468" s="2"/>
      <c r="B468" s="76"/>
      <c r="C468" s="149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>
      <c r="A469" s="2"/>
      <c r="B469" s="74"/>
      <c r="C469" s="148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>
      <c r="A470" s="2"/>
      <c r="B470" s="76"/>
      <c r="C470" s="149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>
      <c r="A471" s="2"/>
      <c r="B471" s="74"/>
      <c r="C471" s="148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>
      <c r="A472" s="2"/>
      <c r="B472" s="76"/>
      <c r="C472" s="149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>
      <c r="A473" s="2"/>
      <c r="B473" s="74"/>
      <c r="C473" s="148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>
      <c r="A474" s="2"/>
      <c r="B474" s="76"/>
      <c r="C474" s="149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>
      <c r="A475" s="2"/>
      <c r="B475" s="74"/>
      <c r="C475" s="148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>
      <c r="A476" s="2"/>
      <c r="B476" s="76"/>
      <c r="C476" s="149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>
      <c r="A477" s="2"/>
      <c r="B477" s="74"/>
      <c r="C477" s="148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>
      <c r="A478" s="2"/>
      <c r="B478" s="76"/>
      <c r="C478" s="149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>
      <c r="A479" s="2"/>
      <c r="B479" s="74"/>
      <c r="C479" s="148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>
      <c r="A480" s="2"/>
      <c r="B480" s="76"/>
      <c r="C480" s="149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>
      <c r="A481" s="2"/>
      <c r="B481" s="74"/>
      <c r="C481" s="148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>
      <c r="A482" s="2"/>
      <c r="B482" s="76"/>
      <c r="C482" s="149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>
      <c r="A483" s="2"/>
      <c r="B483" s="74"/>
      <c r="C483" s="148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>
      <c r="A484" s="2"/>
      <c r="B484" s="76"/>
      <c r="C484" s="149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>
      <c r="A485" s="2"/>
      <c r="B485" s="74"/>
      <c r="C485" s="148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>
      <c r="A486" s="2"/>
      <c r="B486" s="76"/>
      <c r="C486" s="149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>
      <c r="A487" s="2"/>
      <c r="B487" s="74"/>
      <c r="C487" s="148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>
      <c r="A488" s="2"/>
      <c r="B488" s="76"/>
      <c r="C488" s="149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>
      <c r="A489" s="2"/>
      <c r="B489" s="74"/>
      <c r="C489" s="148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>
      <c r="A490" s="2"/>
      <c r="B490" s="76"/>
      <c r="C490" s="149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>
      <c r="A491" s="2"/>
      <c r="B491" s="74"/>
      <c r="C491" s="148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>
      <c r="A492" s="2"/>
      <c r="B492" s="76"/>
      <c r="C492" s="149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>
      <c r="A493" s="2"/>
      <c r="B493" s="74"/>
      <c r="C493" s="148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>
      <c r="A494" s="2"/>
      <c r="B494" s="76"/>
      <c r="C494" s="149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>
      <c r="A495" s="2"/>
      <c r="B495" s="74"/>
      <c r="C495" s="148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>
      <c r="A496" s="2"/>
      <c r="B496" s="76"/>
      <c r="C496" s="149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>
      <c r="A497" s="2"/>
      <c r="B497" s="74"/>
      <c r="C497" s="148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>
      <c r="A498" s="2"/>
      <c r="B498" s="76"/>
      <c r="C498" s="149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>
      <c r="A499" s="2"/>
      <c r="B499" s="74"/>
      <c r="C499" s="148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>
      <c r="A500" s="2"/>
      <c r="B500" s="76"/>
      <c r="C500" s="149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>
      <c r="A501" s="2"/>
      <c r="B501" s="74"/>
      <c r="C501" s="148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>
      <c r="A502" s="2"/>
      <c r="B502" s="76"/>
      <c r="C502" s="149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>
      <c r="A503" s="2"/>
      <c r="B503" s="74"/>
      <c r="C503" s="148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>
      <c r="A504" s="2"/>
      <c r="B504" s="76"/>
      <c r="C504" s="149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>
      <c r="A505" s="2"/>
      <c r="B505" s="74"/>
      <c r="C505" s="148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>
      <c r="A506" s="2"/>
      <c r="B506" s="76"/>
      <c r="C506" s="149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>
      <c r="A507" s="2"/>
      <c r="B507" s="74"/>
      <c r="C507" s="148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>
      <c r="A508" s="2"/>
      <c r="B508" s="76"/>
      <c r="C508" s="149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>
      <c r="A509" s="2"/>
      <c r="B509" s="74"/>
      <c r="C509" s="148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>
      <c r="A510" s="2"/>
      <c r="B510" s="76"/>
      <c r="C510" s="149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>
      <c r="A511" s="2"/>
      <c r="B511" s="74"/>
      <c r="C511" s="148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>
      <c r="A512" s="2"/>
      <c r="B512" s="76"/>
      <c r="C512" s="149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>
      <c r="A513" s="2"/>
      <c r="B513" s="74"/>
      <c r="C513" s="148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>
      <c r="A514" s="2"/>
      <c r="B514" s="76"/>
      <c r="C514" s="149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>
      <c r="A515" s="2"/>
      <c r="B515" s="74"/>
      <c r="C515" s="148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>
      <c r="A516" s="2"/>
      <c r="B516" s="76"/>
      <c r="C516" s="149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>
      <c r="A517" s="2"/>
      <c r="B517" s="74"/>
      <c r="C517" s="148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>
      <c r="A518" s="2"/>
      <c r="B518" s="76"/>
      <c r="C518" s="149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>
      <c r="A519" s="2"/>
      <c r="B519" s="74"/>
      <c r="C519" s="148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>
      <c r="A520" s="2"/>
      <c r="B520" s="76"/>
      <c r="C520" s="149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>
      <c r="A521" s="2"/>
      <c r="B521" s="74"/>
      <c r="C521" s="148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>
      <c r="A522" s="2"/>
      <c r="B522" s="76"/>
      <c r="C522" s="149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>
      <c r="A523" s="2"/>
      <c r="B523" s="74"/>
      <c r="C523" s="148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>
      <c r="A524" s="2"/>
      <c r="B524" s="76"/>
      <c r="C524" s="149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>
      <c r="A525" s="2"/>
      <c r="B525" s="74"/>
      <c r="C525" s="148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>
      <c r="A526" s="2"/>
      <c r="B526" s="76"/>
      <c r="C526" s="149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>
      <c r="A527" s="2"/>
      <c r="B527" s="74"/>
      <c r="C527" s="148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>
      <c r="A528" s="2"/>
      <c r="B528" s="76"/>
      <c r="C528" s="149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>
      <c r="A529" s="2"/>
      <c r="B529" s="74"/>
      <c r="C529" s="148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>
      <c r="A530" s="2"/>
      <c r="B530" s="76"/>
      <c r="C530" s="149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>
      <c r="A531" s="2"/>
      <c r="B531" s="74"/>
      <c r="C531" s="148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>
      <c r="A532" s="2"/>
      <c r="B532" s="76"/>
      <c r="C532" s="149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>
      <c r="A533" s="2"/>
      <c r="B533" s="74"/>
      <c r="C533" s="148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>
      <c r="A534" s="2"/>
      <c r="B534" s="76"/>
      <c r="C534" s="149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>
      <c r="A535" s="2"/>
      <c r="B535" s="74"/>
      <c r="C535" s="148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>
      <c r="A536" s="2"/>
      <c r="B536" s="76"/>
      <c r="C536" s="149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>
      <c r="A537" s="2"/>
      <c r="B537" s="74"/>
      <c r="C537" s="148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>
      <c r="A538" s="2"/>
      <c r="B538" s="76"/>
      <c r="C538" s="149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>
      <c r="A539" s="2"/>
      <c r="B539" s="74"/>
      <c r="C539" s="148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>
      <c r="A540" s="2"/>
      <c r="B540" s="76"/>
      <c r="C540" s="149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>
      <c r="A541" s="2"/>
      <c r="B541" s="74"/>
      <c r="C541" s="148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>
      <c r="A542" s="2"/>
      <c r="B542" s="76"/>
      <c r="C542" s="149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>
      <c r="A543" s="2"/>
      <c r="B543" s="74"/>
      <c r="C543" s="148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>
      <c r="A544" s="2"/>
      <c r="B544" s="76"/>
      <c r="C544" s="149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>
      <c r="A545" s="2"/>
      <c r="B545" s="74"/>
      <c r="C545" s="148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>
      <c r="A546" s="2"/>
      <c r="B546" s="76"/>
      <c r="C546" s="149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>
      <c r="A547" s="2"/>
      <c r="B547" s="74"/>
      <c r="C547" s="148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>
      <c r="A548" s="2"/>
      <c r="B548" s="76"/>
      <c r="C548" s="149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>
      <c r="A549" s="2"/>
      <c r="B549" s="74"/>
      <c r="C549" s="148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>
      <c r="A550" s="2"/>
      <c r="B550" s="76"/>
      <c r="C550" s="149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>
      <c r="A551" s="2"/>
      <c r="B551" s="74"/>
      <c r="C551" s="148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>
      <c r="A552" s="2"/>
      <c r="B552" s="76"/>
      <c r="C552" s="149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>
      <c r="A553" s="2"/>
      <c r="B553" s="74"/>
      <c r="C553" s="148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>
      <c r="A554" s="2"/>
      <c r="B554" s="76"/>
      <c r="C554" s="149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>
      <c r="A555" s="2"/>
      <c r="B555" s="74"/>
      <c r="C555" s="148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>
      <c r="A556" s="2"/>
      <c r="B556" s="76"/>
      <c r="C556" s="149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>
      <c r="A557" s="2"/>
      <c r="B557" s="74"/>
      <c r="C557" s="148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>
      <c r="A558" s="2"/>
      <c r="B558" s="76"/>
      <c r="C558" s="149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>
      <c r="A559" s="2"/>
      <c r="B559" s="74"/>
      <c r="C559" s="148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>
      <c r="A560" s="2"/>
      <c r="B560" s="76"/>
      <c r="C560" s="149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>
      <c r="A561" s="2"/>
      <c r="B561" s="74"/>
      <c r="C561" s="148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>
      <c r="A562" s="2"/>
      <c r="B562" s="76"/>
      <c r="C562" s="149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>
      <c r="A563" s="2"/>
      <c r="B563" s="74"/>
      <c r="C563" s="148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>
      <c r="A564" s="2"/>
      <c r="B564" s="76"/>
      <c r="C564" s="149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>
      <c r="A565" s="2"/>
      <c r="B565" s="74"/>
      <c r="C565" s="148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>
      <c r="A566" s="2"/>
      <c r="B566" s="76"/>
      <c r="C566" s="149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>
      <c r="A567" s="2"/>
      <c r="B567" s="74"/>
      <c r="C567" s="148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>
      <c r="A568" s="2"/>
      <c r="B568" s="76"/>
      <c r="C568" s="149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>
      <c r="A569" s="2"/>
      <c r="B569" s="74"/>
      <c r="C569" s="148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>
      <c r="A570" s="2"/>
      <c r="B570" s="76"/>
      <c r="C570" s="149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>
      <c r="A571" s="2"/>
      <c r="B571" s="74"/>
      <c r="C571" s="148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>
      <c r="A572" s="2"/>
      <c r="B572" s="76"/>
      <c r="C572" s="149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>
      <c r="A573" s="2"/>
      <c r="B573" s="74"/>
      <c r="C573" s="148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>
      <c r="A574" s="2"/>
      <c r="B574" s="76"/>
      <c r="C574" s="149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>
      <c r="A575" s="2"/>
      <c r="B575" s="74"/>
      <c r="C575" s="148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>
      <c r="A576" s="2"/>
      <c r="B576" s="76"/>
      <c r="C576" s="149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>
      <c r="A577" s="2"/>
      <c r="B577" s="74"/>
      <c r="C577" s="148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>
      <c r="A578" s="2"/>
      <c r="B578" s="76"/>
      <c r="C578" s="149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>
      <c r="A579" s="2"/>
      <c r="B579" s="74"/>
      <c r="C579" s="148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>
      <c r="A580" s="2"/>
      <c r="B580" s="76"/>
      <c r="C580" s="149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>
      <c r="A581" s="2"/>
      <c r="B581" s="74"/>
      <c r="C581" s="148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>
      <c r="A582" s="2"/>
      <c r="B582" s="76"/>
      <c r="C582" s="149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>
      <c r="A583" s="2"/>
      <c r="B583" s="74"/>
      <c r="C583" s="148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>
      <c r="A584" s="2"/>
      <c r="B584" s="76"/>
      <c r="C584" s="149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>
      <c r="A585" s="2"/>
      <c r="B585" s="74"/>
      <c r="C585" s="148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>
      <c r="A586" s="2"/>
      <c r="B586" s="76"/>
      <c r="C586" s="149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>
      <c r="A587" s="2"/>
      <c r="B587" s="74"/>
      <c r="C587" s="148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>
      <c r="A588" s="2"/>
      <c r="B588" s="76"/>
      <c r="C588" s="149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>
      <c r="A589" s="2"/>
      <c r="B589" s="74"/>
      <c r="C589" s="148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>
      <c r="A590" s="2"/>
      <c r="B590" s="76"/>
      <c r="C590" s="149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>
      <c r="A591" s="2"/>
      <c r="B591" s="74"/>
      <c r="C591" s="148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>
      <c r="A592" s="2"/>
      <c r="B592" s="76"/>
      <c r="C592" s="149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>
      <c r="A593" s="2"/>
      <c r="B593" s="74"/>
      <c r="C593" s="148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>
      <c r="A594" s="2"/>
      <c r="B594" s="76"/>
      <c r="C594" s="149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>
      <c r="A595" s="2"/>
      <c r="B595" s="74"/>
      <c r="C595" s="148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>
      <c r="A596" s="2"/>
      <c r="B596" s="76"/>
      <c r="C596" s="149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>
      <c r="A597" s="2"/>
      <c r="B597" s="74"/>
      <c r="C597" s="148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>
      <c r="A598" s="2"/>
      <c r="B598" s="76"/>
      <c r="C598" s="149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>
      <c r="A599" s="2"/>
      <c r="B599" s="74"/>
      <c r="C599" s="148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>
      <c r="A600" s="2"/>
      <c r="B600" s="76"/>
      <c r="C600" s="149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>
      <c r="A601" s="2"/>
      <c r="B601" s="74"/>
      <c r="C601" s="148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>
      <c r="A602" s="2"/>
      <c r="B602" s="76"/>
      <c r="C602" s="149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>
      <c r="A603" s="2"/>
      <c r="B603" s="74"/>
      <c r="C603" s="148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>
      <c r="A604" s="2"/>
      <c r="B604" s="76"/>
      <c r="C604" s="149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>
      <c r="A605" s="2"/>
      <c r="B605" s="74"/>
      <c r="C605" s="148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>
      <c r="A606" s="2"/>
      <c r="B606" s="76"/>
      <c r="C606" s="149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>
      <c r="A607" s="2"/>
      <c r="B607" s="74"/>
      <c r="C607" s="148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>
      <c r="A608" s="2"/>
      <c r="B608" s="76"/>
      <c r="C608" s="149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>
      <c r="A609" s="2"/>
      <c r="B609" s="74"/>
      <c r="C609" s="148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>
      <c r="A610" s="2"/>
      <c r="B610" s="76"/>
      <c r="C610" s="149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>
      <c r="A611" s="2"/>
      <c r="B611" s="74"/>
      <c r="C611" s="148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>
      <c r="A612" s="2"/>
      <c r="B612" s="76"/>
      <c r="C612" s="149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>
      <c r="A613" s="2"/>
      <c r="B613" s="74"/>
      <c r="C613" s="148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>
      <c r="A614" s="2"/>
      <c r="B614" s="76"/>
      <c r="C614" s="149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>
      <c r="A615" s="2"/>
      <c r="B615" s="74"/>
      <c r="C615" s="148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>
      <c r="A616" s="2"/>
      <c r="B616" s="76"/>
      <c r="C616" s="149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>
      <c r="A617" s="2"/>
      <c r="B617" s="74"/>
      <c r="C617" s="148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>
      <c r="A618" s="2"/>
      <c r="B618" s="76"/>
      <c r="C618" s="149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>
      <c r="A619" s="2"/>
      <c r="B619" s="74"/>
      <c r="C619" s="148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>
      <c r="A620" s="2"/>
      <c r="B620" s="76"/>
      <c r="C620" s="149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>
      <c r="A621" s="2"/>
      <c r="B621" s="74"/>
      <c r="C621" s="148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>
      <c r="A622" s="2"/>
      <c r="B622" s="76"/>
      <c r="C622" s="149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>
      <c r="A623" s="2"/>
      <c r="B623" s="74"/>
      <c r="C623" s="148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>
      <c r="A624" s="2"/>
      <c r="B624" s="76"/>
      <c r="C624" s="149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>
      <c r="A625" s="2"/>
      <c r="B625" s="74"/>
      <c r="C625" s="148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>
      <c r="A626" s="2"/>
      <c r="B626" s="76"/>
      <c r="C626" s="149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>
      <c r="A627" s="2"/>
      <c r="B627" s="74"/>
      <c r="C627" s="148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>
      <c r="A628" s="2"/>
      <c r="B628" s="76"/>
      <c r="C628" s="149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>
      <c r="A629" s="2"/>
      <c r="B629" s="74"/>
      <c r="C629" s="148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>
      <c r="A630" s="2"/>
      <c r="B630" s="76"/>
      <c r="C630" s="149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>
      <c r="A631" s="2"/>
      <c r="B631" s="74"/>
      <c r="C631" s="148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>
      <c r="A632" s="2"/>
      <c r="B632" s="76"/>
      <c r="C632" s="149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>
      <c r="A633" s="2"/>
      <c r="B633" s="74"/>
      <c r="C633" s="148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>
      <c r="A634" s="2"/>
      <c r="B634" s="76"/>
      <c r="C634" s="149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>
      <c r="A635" s="2"/>
      <c r="B635" s="74"/>
      <c r="C635" s="148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>
      <c r="A636" s="2"/>
      <c r="B636" s="76"/>
      <c r="C636" s="149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>
      <c r="A637" s="2"/>
      <c r="B637" s="74"/>
      <c r="C637" s="148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>
      <c r="A638" s="2"/>
      <c r="B638" s="76"/>
      <c r="C638" s="149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>
      <c r="A639" s="2"/>
      <c r="B639" s="74"/>
      <c r="C639" s="151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>
      <c r="A640" s="2"/>
      <c r="B640" s="76"/>
      <c r="C640" s="150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>
      <c r="A641" s="2"/>
      <c r="B641" s="74"/>
      <c r="C641" s="151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>
      <c r="A642" s="2"/>
      <c r="B642" s="76"/>
      <c r="C642" s="150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>
      <c r="A643" s="2"/>
      <c r="B643" s="74"/>
      <c r="C643" s="151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>
      <c r="A644" s="2"/>
      <c r="B644" s="76"/>
      <c r="C644" s="150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>
      <c r="A645" s="2"/>
      <c r="B645" s="74"/>
      <c r="C645" s="151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>
      <c r="A646" s="2"/>
      <c r="B646" s="76"/>
      <c r="C646" s="150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>
      <c r="A647" s="2"/>
      <c r="B647" s="74"/>
      <c r="C647" s="151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>
      <c r="A648" s="2"/>
      <c r="B648" s="76"/>
      <c r="C648" s="150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>
      <c r="A649" s="2"/>
      <c r="B649" s="74"/>
      <c r="C649" s="151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>
      <c r="A650" s="2"/>
      <c r="B650" s="76"/>
      <c r="C650" s="150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>
      <c r="A651" s="2"/>
      <c r="B651" s="74"/>
      <c r="C651" s="151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>
      <c r="A652" s="2"/>
      <c r="B652" s="76"/>
      <c r="C652" s="150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>
      <c r="A653" s="2"/>
      <c r="B653" s="74"/>
      <c r="C653" s="151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>
      <c r="A654" s="2"/>
      <c r="B654" s="76"/>
      <c r="C654" s="150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>
      <c r="A655" s="2"/>
      <c r="B655" s="74"/>
      <c r="C655" s="151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>
      <c r="A656" s="2"/>
      <c r="B656" s="76"/>
      <c r="C656" s="150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>
      <c r="A657" s="2"/>
      <c r="B657" s="74"/>
      <c r="C657" s="151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>
      <c r="A658" s="2"/>
      <c r="B658" s="76"/>
      <c r="C658" s="150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>
      <c r="A659" s="2"/>
      <c r="B659" s="74"/>
      <c r="C659" s="151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>
      <c r="A660" s="2"/>
      <c r="B660" s="76"/>
      <c r="C660" s="150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>
      <c r="A661" s="2"/>
      <c r="B661" s="74"/>
      <c r="C661" s="151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>
      <c r="A662" s="2"/>
      <c r="B662" s="76"/>
      <c r="C662" s="150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>
      <c r="A663" s="2"/>
      <c r="B663" s="74"/>
      <c r="C663" s="151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>
      <c r="A664" s="2"/>
      <c r="B664" s="76"/>
      <c r="C664" s="150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>
      <c r="A665" s="2"/>
      <c r="B665" s="74"/>
      <c r="C665" s="151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>
      <c r="A666" s="2"/>
      <c r="B666" s="76"/>
      <c r="C666" s="150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>
      <c r="A667" s="2"/>
      <c r="B667" s="74"/>
      <c r="C667" s="151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>
      <c r="A668" s="2"/>
      <c r="B668" s="76"/>
      <c r="C668" s="150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>
      <c r="A669" s="2"/>
      <c r="B669" s="74"/>
      <c r="C669" s="151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>
      <c r="A670" s="2"/>
      <c r="B670" s="76"/>
      <c r="C670" s="150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>
      <c r="A671" s="2"/>
      <c r="B671" s="74"/>
      <c r="C671" s="151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>
      <c r="A672" s="2"/>
      <c r="B672" s="76"/>
      <c r="C672" s="150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>
      <c r="A673" s="2"/>
      <c r="B673" s="74"/>
      <c r="C673" s="151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>
      <c r="A674" s="2"/>
      <c r="B674" s="76"/>
      <c r="C674" s="150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>
      <c r="A675" s="2"/>
      <c r="B675" s="74"/>
      <c r="C675" s="151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>
      <c r="A676" s="2"/>
      <c r="B676" s="76"/>
      <c r="C676" s="150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>
      <c r="A677" s="2"/>
      <c r="B677" s="74"/>
      <c r="C677" s="151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>
      <c r="A678" s="2"/>
      <c r="B678" s="76"/>
      <c r="C678" s="150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>
      <c r="A679" s="2"/>
      <c r="B679" s="74"/>
      <c r="C679" s="151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>
      <c r="A680" s="2"/>
      <c r="B680" s="76"/>
      <c r="C680" s="150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>
      <c r="A681" s="2"/>
      <c r="B681" s="74"/>
      <c r="C681" s="151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>
      <c r="A682" s="2"/>
      <c r="B682" s="76"/>
      <c r="C682" s="150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>
      <c r="A683" s="2"/>
      <c r="B683" s="74"/>
      <c r="C683" s="151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>
      <c r="A684" s="2"/>
      <c r="B684" s="76"/>
      <c r="C684" s="150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>
      <c r="A685" s="2"/>
      <c r="B685" s="74"/>
      <c r="C685" s="151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>
      <c r="A686" s="2"/>
      <c r="B686" s="76"/>
      <c r="C686" s="150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>
      <c r="A687" s="2"/>
      <c r="B687" s="74"/>
      <c r="C687" s="151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>
      <c r="A688" s="2"/>
      <c r="B688" s="76"/>
      <c r="C688" s="150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>
      <c r="A689" s="2"/>
      <c r="B689" s="74"/>
      <c r="C689" s="151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>
      <c r="A690" s="2"/>
      <c r="B690" s="76"/>
      <c r="C690" s="150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>
      <c r="A691" s="2"/>
      <c r="B691" s="74"/>
      <c r="C691" s="151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>
      <c r="A692" s="2"/>
      <c r="B692" s="76"/>
      <c r="C692" s="150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>
      <c r="A693" s="2"/>
      <c r="B693" s="74"/>
      <c r="C693" s="151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>
      <c r="A694" s="2"/>
      <c r="B694" s="76"/>
      <c r="C694" s="150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>
      <c r="A695" s="2"/>
      <c r="B695" s="74"/>
      <c r="C695" s="151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>
      <c r="A696" s="2"/>
      <c r="B696" s="76"/>
      <c r="C696" s="150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>
      <c r="A697" s="2"/>
      <c r="B697" s="74"/>
      <c r="C697" s="151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>
      <c r="A698" s="2"/>
      <c r="B698" s="76"/>
      <c r="C698" s="150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>
      <c r="A699" s="2"/>
      <c r="B699" s="74"/>
      <c r="C699" s="151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>
      <c r="A700" s="2"/>
      <c r="B700" s="76"/>
      <c r="C700" s="150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>
      <c r="A701" s="2"/>
      <c r="B701" s="74"/>
      <c r="C701" s="151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>
      <c r="A702" s="2"/>
      <c r="B702" s="76"/>
      <c r="C702" s="150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>
      <c r="A703" s="2"/>
      <c r="B703" s="74"/>
      <c r="C703" s="151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>
      <c r="A704" s="2"/>
      <c r="B704" s="76"/>
      <c r="C704" s="150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>
      <c r="A705" s="2"/>
      <c r="B705" s="74"/>
      <c r="C705" s="151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>
      <c r="A706" s="2"/>
      <c r="B706" s="76"/>
      <c r="C706" s="150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>
      <c r="A707" s="2"/>
      <c r="B707" s="74"/>
      <c r="C707" s="151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>
      <c r="A708" s="2"/>
      <c r="B708" s="76"/>
      <c r="C708" s="150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>
      <c r="A709" s="2"/>
      <c r="B709" s="74"/>
      <c r="C709" s="151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>
      <c r="A710" s="2"/>
      <c r="B710" s="76"/>
      <c r="C710" s="150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>
      <c r="A711" s="2"/>
      <c r="B711" s="74"/>
      <c r="C711" s="151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>
      <c r="A712" s="2"/>
      <c r="B712" s="76"/>
      <c r="C712" s="150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>
      <c r="A713" s="2"/>
      <c r="B713" s="74"/>
      <c r="C713" s="151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>
      <c r="A714" s="2"/>
      <c r="B714" s="76"/>
      <c r="C714" s="150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>
      <c r="A715" s="2"/>
      <c r="B715" s="74"/>
      <c r="C715" s="151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>
      <c r="A716" s="2"/>
      <c r="B716" s="76"/>
      <c r="C716" s="150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>
      <c r="A717" s="2"/>
      <c r="B717" s="74"/>
      <c r="C717" s="151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>
      <c r="A718" s="2"/>
      <c r="B718" s="76"/>
      <c r="C718" s="150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>
      <c r="A719" s="2"/>
      <c r="B719" s="74"/>
      <c r="C719" s="151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>
      <c r="A720" s="2"/>
      <c r="B720" s="76"/>
      <c r="C720" s="150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>
      <c r="A721" s="2"/>
      <c r="B721" s="74"/>
      <c r="C721" s="151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>
      <c r="A722" s="2"/>
      <c r="B722" s="76"/>
      <c r="C722" s="150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>
      <c r="A723" s="2"/>
      <c r="B723" s="74"/>
      <c r="C723" s="151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>
      <c r="A724" s="2"/>
      <c r="B724" s="76"/>
      <c r="C724" s="150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>
      <c r="A725" s="2"/>
      <c r="B725" s="74"/>
      <c r="C725" s="151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>
      <c r="A726" s="2"/>
      <c r="B726" s="76"/>
      <c r="C726" s="150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>
      <c r="A727" s="2"/>
      <c r="B727" s="74"/>
      <c r="C727" s="151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>
      <c r="A728" s="2"/>
      <c r="B728" s="76"/>
      <c r="C728" s="150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>
      <c r="A729" s="2"/>
      <c r="B729" s="74"/>
      <c r="C729" s="151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>
      <c r="A730" s="2"/>
      <c r="B730" s="76"/>
      <c r="C730" s="150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>
      <c r="A731" s="2"/>
      <c r="B731" s="74"/>
      <c r="C731" s="151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>
      <c r="A732" s="2"/>
      <c r="B732" s="76"/>
      <c r="C732" s="150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>
      <c r="A733" s="2"/>
      <c r="B733" s="74"/>
      <c r="C733" s="151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>
      <c r="A734" s="2"/>
      <c r="B734" s="76"/>
      <c r="C734" s="150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>
      <c r="A735" s="2"/>
      <c r="B735" s="74"/>
      <c r="C735" s="151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>
      <c r="A736" s="2"/>
      <c r="B736" s="76"/>
      <c r="C736" s="150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>
      <c r="A737" s="2"/>
      <c r="B737" s="74"/>
      <c r="C737" s="151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>
      <c r="A738" s="2"/>
      <c r="B738" s="76"/>
      <c r="C738" s="150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>
      <c r="A739" s="2"/>
      <c r="B739" s="74"/>
      <c r="C739" s="151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>
      <c r="A740" s="2"/>
      <c r="B740" s="76"/>
      <c r="C740" s="150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>
      <c r="A741" s="2"/>
      <c r="B741" s="74"/>
      <c r="C741" s="151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>
      <c r="A742" s="2"/>
      <c r="B742" s="76"/>
      <c r="C742" s="150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>
      <c r="A743" s="2"/>
      <c r="B743" s="74"/>
      <c r="C743" s="151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>
      <c r="A744" s="2"/>
      <c r="B744" s="76"/>
      <c r="C744" s="150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>
      <c r="A745" s="2"/>
      <c r="B745" s="74"/>
      <c r="C745" s="151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>
      <c r="A746" s="2"/>
      <c r="B746" s="76"/>
      <c r="C746" s="150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>
      <c r="A747" s="2"/>
      <c r="B747" s="74"/>
      <c r="C747" s="151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>
      <c r="A748" s="2"/>
      <c r="B748" s="76"/>
      <c r="C748" s="150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>
      <c r="A749" s="2"/>
      <c r="B749" s="74"/>
      <c r="C749" s="151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>
      <c r="A750" s="2"/>
      <c r="B750" s="76"/>
      <c r="C750" s="150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>
      <c r="A751" s="2"/>
      <c r="B751" s="74"/>
      <c r="C751" s="151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>
      <c r="A752" s="2"/>
      <c r="B752" s="76"/>
      <c r="C752" s="150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>
      <c r="A753" s="2"/>
      <c r="B753" s="74"/>
      <c r="C753" s="151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>
      <c r="A754" s="2"/>
      <c r="B754" s="76"/>
      <c r="C754" s="150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>
      <c r="A755" s="2"/>
      <c r="B755" s="74"/>
      <c r="C755" s="151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>
      <c r="A756" s="2"/>
      <c r="B756" s="76"/>
      <c r="C756" s="150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>
      <c r="A757" s="2"/>
      <c r="B757" s="74"/>
      <c r="C757" s="151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>
      <c r="A758" s="2"/>
      <c r="B758" s="76"/>
      <c r="C758" s="150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>
      <c r="A759" s="2"/>
      <c r="B759" s="74"/>
      <c r="C759" s="151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>
      <c r="A760" s="2"/>
      <c r="B760" s="76"/>
      <c r="C760" s="150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>
      <c r="A761" s="2"/>
      <c r="B761" s="74"/>
      <c r="C761" s="151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>
      <c r="A762" s="2"/>
      <c r="B762" s="76"/>
      <c r="C762" s="150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>
      <c r="A763" s="2"/>
      <c r="B763" s="74"/>
      <c r="C763" s="151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>
      <c r="A764" s="2"/>
      <c r="B764" s="76"/>
      <c r="C764" s="150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>
      <c r="A765" s="2"/>
      <c r="B765" s="74"/>
      <c r="C765" s="151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>
      <c r="A766" s="2"/>
      <c r="B766" s="76"/>
      <c r="C766" s="150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>
      <c r="A767" s="2"/>
      <c r="B767" s="74"/>
      <c r="C767" s="151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>
      <c r="A768" s="2"/>
      <c r="B768" s="76"/>
      <c r="C768" s="150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>
      <c r="A769" s="2"/>
      <c r="B769" s="74"/>
      <c r="C769" s="151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>
      <c r="A770" s="2"/>
      <c r="B770" s="76"/>
      <c r="C770" s="150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>
      <c r="A771" s="2"/>
      <c r="B771" s="74"/>
      <c r="C771" s="151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>
      <c r="A772" s="2"/>
      <c r="B772" s="76"/>
      <c r="C772" s="150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>
      <c r="A773" s="2"/>
      <c r="B773" s="74"/>
      <c r="C773" s="151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>
      <c r="A774" s="2"/>
      <c r="B774" s="76"/>
      <c r="C774" s="150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>
      <c r="A775" s="2"/>
      <c r="B775" s="74"/>
      <c r="C775" s="151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>
      <c r="A776" s="2"/>
      <c r="B776" s="76"/>
      <c r="C776" s="150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>
      <c r="A777" s="2"/>
      <c r="B777" s="74"/>
      <c r="C777" s="151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>
      <c r="A778" s="2"/>
      <c r="B778" s="76"/>
      <c r="C778" s="150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>
      <c r="A779" s="2"/>
      <c r="B779" s="74"/>
      <c r="C779" s="151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>
      <c r="A780" s="2"/>
      <c r="B780" s="76"/>
      <c r="C780" s="150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>
      <c r="A781" s="2"/>
      <c r="B781" s="74"/>
      <c r="C781" s="151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>
      <c r="A782" s="2"/>
      <c r="B782" s="76"/>
      <c r="C782" s="150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>
      <c r="A783" s="2"/>
      <c r="B783" s="74"/>
      <c r="C783" s="151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>
      <c r="A784" s="2"/>
      <c r="B784" s="76"/>
      <c r="C784" s="150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>
      <c r="A785" s="2"/>
      <c r="B785" s="74"/>
      <c r="C785" s="151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>
      <c r="A786" s="2"/>
      <c r="B786" s="76"/>
      <c r="C786" s="150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>
      <c r="A787" s="2"/>
      <c r="B787" s="74"/>
      <c r="C787" s="151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>
      <c r="A788" s="2"/>
      <c r="B788" s="76"/>
      <c r="C788" s="150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>
      <c r="A789" s="2"/>
      <c r="B789" s="74"/>
      <c r="C789" s="151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>
      <c r="A790" s="2"/>
      <c r="B790" s="76"/>
      <c r="C790" s="150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>
      <c r="A791" s="2"/>
      <c r="B791" s="74"/>
      <c r="C791" s="151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>
      <c r="A792" s="2"/>
      <c r="B792" s="76"/>
      <c r="C792" s="150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>
      <c r="A793" s="2"/>
      <c r="B793" s="74"/>
      <c r="C793" s="151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>
      <c r="A794" s="2"/>
      <c r="B794" s="76"/>
      <c r="C794" s="150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>
      <c r="A795" s="2"/>
      <c r="B795" s="74"/>
      <c r="C795" s="151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>
      <c r="A796" s="2"/>
      <c r="B796" s="76"/>
      <c r="C796" s="150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>
      <c r="A797" s="2"/>
      <c r="B797" s="74"/>
      <c r="C797" s="151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>
      <c r="A798" s="2"/>
      <c r="B798" s="76"/>
      <c r="C798" s="150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>
      <c r="A799" s="2"/>
      <c r="B799" s="74"/>
      <c r="C799" s="151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>
      <c r="A800" s="2"/>
      <c r="B800" s="76"/>
      <c r="C800" s="150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>
      <c r="A801" s="2"/>
      <c r="B801" s="74"/>
      <c r="C801" s="151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>
      <c r="A802" s="2"/>
      <c r="B802" s="76"/>
      <c r="C802" s="150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>
      <c r="A803" s="2"/>
      <c r="B803" s="74"/>
      <c r="C803" s="151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>
      <c r="A804" s="2"/>
      <c r="B804" s="76"/>
      <c r="C804" s="150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>
      <c r="A805" s="2"/>
      <c r="B805" s="74"/>
      <c r="C805" s="151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>
      <c r="A806" s="2"/>
      <c r="B806" s="76"/>
      <c r="C806" s="150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>
      <c r="A807" s="2"/>
      <c r="B807" s="74"/>
      <c r="C807" s="151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>
      <c r="A808" s="2"/>
      <c r="B808" s="76"/>
      <c r="C808" s="150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>
      <c r="A809" s="2"/>
      <c r="B809" s="74"/>
      <c r="C809" s="151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>
      <c r="A810" s="2"/>
      <c r="B810" s="76"/>
      <c r="C810" s="150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>
      <c r="A811" s="2"/>
      <c r="B811" s="74"/>
      <c r="C811" s="151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>
      <c r="A812" s="2"/>
      <c r="B812" s="76"/>
      <c r="C812" s="150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>
      <c r="A813" s="2"/>
      <c r="B813" s="74"/>
      <c r="C813" s="151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>
      <c r="A814" s="2"/>
      <c r="B814" s="76"/>
      <c r="C814" s="150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>
      <c r="A815" s="2"/>
      <c r="B815" s="74"/>
      <c r="C815" s="151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>
      <c r="A816" s="2"/>
      <c r="B816" s="76"/>
      <c r="C816" s="150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>
      <c r="A817" s="2"/>
      <c r="B817" s="74"/>
      <c r="C817" s="151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>
      <c r="A818" s="2"/>
      <c r="B818" s="76"/>
      <c r="C818" s="150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>
      <c r="A819" s="2"/>
      <c r="B819" s="74"/>
      <c r="C819" s="151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>
      <c r="A820" s="2"/>
      <c r="B820" s="76"/>
      <c r="C820" s="150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>
      <c r="A821" s="2"/>
      <c r="B821" s="74"/>
      <c r="C821" s="151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>
      <c r="A822" s="2"/>
      <c r="B822" s="76"/>
      <c r="C822" s="150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>
      <c r="A823" s="2"/>
      <c r="B823" s="74"/>
      <c r="C823" s="151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>
      <c r="A824" s="2"/>
      <c r="B824" s="76"/>
      <c r="C824" s="150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>
      <c r="A825" s="2"/>
      <c r="B825" s="74"/>
      <c r="C825" s="151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>
      <c r="A826" s="2"/>
      <c r="B826" s="76"/>
      <c r="C826" s="150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>
      <c r="A827" s="2"/>
      <c r="B827" s="74"/>
      <c r="C827" s="151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>
      <c r="A828" s="2"/>
      <c r="B828" s="76"/>
      <c r="C828" s="150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>
      <c r="A829" s="2"/>
      <c r="B829" s="74"/>
      <c r="C829" s="151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>
      <c r="A830" s="2"/>
      <c r="B830" s="76"/>
      <c r="C830" s="150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>
      <c r="A831" s="2"/>
      <c r="B831" s="74"/>
      <c r="C831" s="151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>
      <c r="A832" s="2"/>
      <c r="B832" s="76"/>
      <c r="C832" s="150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>
      <c r="A833" s="2"/>
      <c r="B833" s="74"/>
      <c r="C833" s="151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>
      <c r="A834" s="2"/>
      <c r="B834" s="76"/>
      <c r="C834" s="150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>
      <c r="A835" s="2"/>
      <c r="B835" s="74"/>
      <c r="C835" s="151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>
      <c r="A836" s="2"/>
      <c r="B836" s="76"/>
      <c r="C836" s="150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>
      <c r="A837" s="2"/>
      <c r="B837" s="74"/>
      <c r="C837" s="151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>
      <c r="A838" s="2"/>
      <c r="B838" s="76"/>
      <c r="C838" s="150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>
      <c r="A839" s="2"/>
      <c r="B839" s="74"/>
      <c r="C839" s="151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>
      <c r="A840" s="2"/>
      <c r="B840" s="76"/>
      <c r="C840" s="150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>
      <c r="A841" s="2"/>
      <c r="B841" s="74"/>
      <c r="C841" s="151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>
      <c r="A842" s="2"/>
      <c r="B842" s="76"/>
      <c r="C842" s="150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>
      <c r="A843" s="2"/>
      <c r="B843" s="74"/>
      <c r="C843" s="151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>
      <c r="A844" s="2"/>
      <c r="B844" s="76"/>
      <c r="C844" s="150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>
      <c r="A845" s="2"/>
      <c r="B845" s="74"/>
      <c r="C845" s="151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>
      <c r="A846" s="2"/>
      <c r="B846" s="76"/>
      <c r="C846" s="150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>
      <c r="A847" s="2"/>
      <c r="B847" s="74"/>
      <c r="C847" s="151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>
      <c r="A848" s="2"/>
      <c r="B848" s="76"/>
      <c r="C848" s="150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>
      <c r="A849" s="2"/>
      <c r="B849" s="74"/>
      <c r="C849" s="151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>
      <c r="A850" s="2"/>
      <c r="B850" s="76"/>
      <c r="C850" s="150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>
      <c r="A851" s="2"/>
      <c r="B851" s="74"/>
      <c r="C851" s="151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>
      <c r="A852" s="2"/>
      <c r="B852" s="76"/>
      <c r="C852" s="150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>
      <c r="A853" s="2"/>
      <c r="B853" s="74"/>
      <c r="C853" s="151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>
      <c r="A854" s="2"/>
      <c r="B854" s="76"/>
      <c r="C854" s="150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>
      <c r="A855" s="2"/>
      <c r="B855" s="74"/>
      <c r="C855" s="151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>
      <c r="A856" s="2"/>
      <c r="B856" s="76"/>
      <c r="C856" s="150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>
      <c r="A857" s="2"/>
      <c r="B857" s="74"/>
      <c r="C857" s="151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>
      <c r="A858" s="2"/>
      <c r="B858" s="76"/>
      <c r="C858" s="150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>
      <c r="A859" s="2"/>
      <c r="B859" s="74"/>
      <c r="C859" s="151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>
      <c r="A860" s="2"/>
      <c r="B860" s="76"/>
      <c r="C860" s="150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>
      <c r="A861" s="2"/>
      <c r="B861" s="74"/>
      <c r="C861" s="151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>
      <c r="A862" s="2"/>
      <c r="B862" s="76"/>
      <c r="C862" s="150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>
      <c r="A863" s="2"/>
      <c r="B863" s="74"/>
      <c r="C863" s="151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>
      <c r="A864" s="2"/>
      <c r="B864" s="76"/>
      <c r="C864" s="150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>
      <c r="A865" s="2"/>
      <c r="B865" s="74"/>
      <c r="C865" s="151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>
      <c r="A866" s="2"/>
      <c r="B866" s="76"/>
      <c r="C866" s="150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>
      <c r="A867" s="2"/>
      <c r="B867" s="74"/>
      <c r="C867" s="151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>
      <c r="A868" s="2"/>
      <c r="B868" s="76"/>
      <c r="C868" s="150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>
      <c r="A869" s="2"/>
      <c r="B869" s="74"/>
      <c r="C869" s="151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>
      <c r="A870" s="2"/>
      <c r="B870" s="76"/>
      <c r="C870" s="150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>
      <c r="A871" s="2"/>
      <c r="B871" s="74"/>
      <c r="C871" s="151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>
      <c r="A872" s="2"/>
      <c r="B872" s="76"/>
      <c r="C872" s="150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>
      <c r="A873" s="2"/>
      <c r="B873" s="74"/>
      <c r="C873" s="151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>
      <c r="A874" s="2"/>
      <c r="B874" s="76"/>
      <c r="C874" s="150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>
      <c r="A875" s="2"/>
      <c r="B875" s="74"/>
      <c r="C875" s="151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>
      <c r="A876" s="2"/>
      <c r="B876" s="76"/>
      <c r="C876" s="150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>
      <c r="A877" s="2"/>
      <c r="B877" s="74"/>
      <c r="C877" s="151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>
      <c r="A878" s="2"/>
      <c r="B878" s="76"/>
      <c r="C878" s="150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>
      <c r="A879" s="2"/>
      <c r="B879" s="74"/>
      <c r="C879" s="151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>
      <c r="A880" s="2"/>
      <c r="B880" s="76"/>
      <c r="C880" s="150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>
      <c r="A881" s="2"/>
      <c r="B881" s="74"/>
      <c r="C881" s="151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>
      <c r="A882" s="2"/>
      <c r="B882" s="76"/>
      <c r="C882" s="150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>
      <c r="A883" s="2"/>
      <c r="B883" s="74"/>
      <c r="C883" s="151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>
      <c r="A884" s="2"/>
      <c r="B884" s="76"/>
      <c r="C884" s="150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>
      <c r="A885" s="2"/>
      <c r="B885" s="74"/>
      <c r="C885" s="151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>
      <c r="A886" s="2"/>
      <c r="B886" s="76"/>
      <c r="C886" s="150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>
      <c r="A887" s="2"/>
      <c r="B887" s="74"/>
      <c r="C887" s="151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>
      <c r="A888" s="2"/>
      <c r="B888" s="76"/>
      <c r="C888" s="150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>
      <c r="A889" s="2"/>
      <c r="B889" s="74"/>
      <c r="C889" s="151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>
      <c r="A890" s="2"/>
      <c r="B890" s="76"/>
      <c r="C890" s="150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>
      <c r="A891" s="2"/>
      <c r="B891" s="74"/>
      <c r="C891" s="151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>
      <c r="A892" s="2"/>
      <c r="B892" s="76"/>
      <c r="C892" s="150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>
      <c r="A893" s="2"/>
      <c r="B893" s="74"/>
      <c r="C893" s="151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>
      <c r="A894" s="2"/>
      <c r="B894" s="76"/>
      <c r="C894" s="150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>
      <c r="A895" s="2"/>
      <c r="B895" s="74"/>
      <c r="C895" s="151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>
      <c r="A896" s="2"/>
      <c r="B896" s="76"/>
      <c r="C896" s="150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>
      <c r="A897" s="2"/>
      <c r="B897" s="74"/>
      <c r="C897" s="151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>
      <c r="A898" s="2"/>
      <c r="B898" s="76"/>
      <c r="C898" s="150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>
      <c r="A899" s="2"/>
      <c r="B899" s="74"/>
      <c r="C899" s="151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>
      <c r="A900" s="2"/>
      <c r="B900" s="76"/>
      <c r="C900" s="150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>
      <c r="A901" s="2"/>
      <c r="B901" s="74"/>
      <c r="C901" s="151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>
      <c r="A902" s="2"/>
      <c r="B902" s="76"/>
      <c r="C902" s="150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>
      <c r="A903" s="2"/>
      <c r="B903" s="74"/>
      <c r="C903" s="151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>
      <c r="A904" s="2"/>
      <c r="B904" s="76"/>
      <c r="C904" s="150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>
      <c r="A905" s="2"/>
      <c r="B905" s="74"/>
      <c r="C905" s="151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>
      <c r="A906" s="2"/>
      <c r="B906" s="76"/>
      <c r="C906" s="150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>
      <c r="A907" s="2"/>
      <c r="B907" s="74"/>
      <c r="C907" s="151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>
      <c r="A908" s="2"/>
      <c r="B908" s="76"/>
      <c r="C908" s="150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>
      <c r="A909" s="2"/>
      <c r="B909" s="74"/>
      <c r="C909" s="151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>
      <c r="A910" s="2"/>
      <c r="B910" s="76"/>
      <c r="C910" s="150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>
      <c r="A911" s="2"/>
      <c r="B911" s="74"/>
      <c r="C911" s="151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>
      <c r="A912" s="2"/>
      <c r="B912" s="76"/>
      <c r="C912" s="150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>
      <c r="A913" s="2"/>
      <c r="B913" s="74"/>
      <c r="C913" s="151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>
      <c r="A914" s="2"/>
      <c r="B914" s="76"/>
      <c r="C914" s="150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>
      <c r="A915" s="2"/>
      <c r="B915" s="74"/>
      <c r="C915" s="151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>
      <c r="A916" s="2"/>
      <c r="B916" s="76"/>
      <c r="C916" s="150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>
      <c r="A917" s="2"/>
      <c r="B917" s="74"/>
      <c r="C917" s="151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>
      <c r="A918" s="2"/>
      <c r="B918" s="76"/>
      <c r="C918" s="150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>
      <c r="A919" s="2"/>
      <c r="B919" s="74"/>
      <c r="C919" s="151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>
      <c r="A920" s="2"/>
      <c r="B920" s="76"/>
      <c r="C920" s="150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>
      <c r="A921" s="2"/>
      <c r="B921" s="74"/>
      <c r="C921" s="151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>
      <c r="A922" s="2"/>
      <c r="B922" s="76"/>
      <c r="C922" s="150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>
      <c r="A923" s="2"/>
      <c r="B923" s="74"/>
      <c r="C923" s="151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>
      <c r="A924" s="2"/>
      <c r="B924" s="76"/>
      <c r="C924" s="150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>
      <c r="A925" s="2"/>
      <c r="B925" s="74"/>
      <c r="C925" s="151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>
      <c r="A926" s="2"/>
      <c r="B926" s="76"/>
      <c r="C926" s="150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>
      <c r="A927" s="2"/>
      <c r="B927" s="74"/>
      <c r="C927" s="151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>
      <c r="A928" s="2"/>
      <c r="B928" s="76"/>
      <c r="C928" s="150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>
      <c r="A929" s="2"/>
      <c r="B929" s="74"/>
      <c r="C929" s="151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>
      <c r="A930" s="2"/>
      <c r="B930" s="76"/>
      <c r="C930" s="150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>
      <c r="A931" s="2"/>
      <c r="B931" s="74"/>
      <c r="C931" s="151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>
      <c r="A932" s="2"/>
      <c r="B932" s="76"/>
      <c r="C932" s="150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>
      <c r="A933" s="2"/>
      <c r="B933" s="74"/>
      <c r="C933" s="151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>
      <c r="A934" s="2"/>
      <c r="B934" s="76"/>
      <c r="C934" s="150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>
      <c r="A935" s="2"/>
      <c r="B935" s="74"/>
      <c r="C935" s="151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>
      <c r="A936" s="2"/>
      <c r="B936" s="76"/>
      <c r="C936" s="150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>
      <c r="A937" s="2"/>
      <c r="B937" s="74"/>
      <c r="C937" s="151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>
      <c r="A938" s="2"/>
      <c r="B938" s="76"/>
      <c r="C938" s="150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>
      <c r="A939" s="2"/>
      <c r="B939" s="74"/>
      <c r="C939" s="151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>
      <c r="A940" s="2"/>
      <c r="B940" s="76"/>
      <c r="C940" s="150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>
      <c r="A941" s="2"/>
      <c r="B941" s="74"/>
      <c r="C941" s="151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>
      <c r="A942" s="2"/>
      <c r="B942" s="76"/>
      <c r="C942" s="150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>
      <c r="A943" s="2"/>
      <c r="B943" s="74"/>
      <c r="C943" s="151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>
      <c r="A944" s="2"/>
      <c r="B944" s="76"/>
      <c r="C944" s="150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>
      <c r="A945" s="2"/>
      <c r="B945" s="74"/>
      <c r="C945" s="151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>
      <c r="A946" s="2"/>
      <c r="B946" s="76"/>
      <c r="C946" s="150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>
      <c r="A947" s="2"/>
      <c r="B947" s="74"/>
      <c r="C947" s="151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>
      <c r="A948" s="2"/>
      <c r="B948" s="76"/>
      <c r="C948" s="150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>
      <c r="A949" s="2"/>
      <c r="B949" s="74"/>
      <c r="C949" s="151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>
      <c r="A950" s="2"/>
      <c r="B950" s="76"/>
      <c r="C950" s="150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>
      <c r="A951" s="2"/>
      <c r="B951" s="74"/>
      <c r="C951" s="151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>
      <c r="A952" s="2"/>
      <c r="B952" s="76"/>
      <c r="C952" s="150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>
      <c r="A953" s="2"/>
      <c r="B953" s="74"/>
      <c r="C953" s="151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>
      <c r="A954" s="2"/>
      <c r="B954" s="76"/>
      <c r="C954" s="150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>
      <c r="A955" s="2"/>
      <c r="B955" s="74"/>
      <c r="C955" s="151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>
      <c r="A956" s="2"/>
      <c r="B956" s="76"/>
      <c r="C956" s="150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>
      <c r="A957" s="2"/>
      <c r="B957" s="74"/>
      <c r="C957" s="151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>
      <c r="A958" s="2"/>
      <c r="B958" s="76"/>
      <c r="C958" s="150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>
      <c r="A959" s="2"/>
      <c r="B959" s="74"/>
      <c r="C959" s="151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>
      <c r="A960" s="2"/>
      <c r="B960" s="76"/>
      <c r="C960" s="150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>
      <c r="A961" s="2"/>
      <c r="B961" s="74"/>
      <c r="C961" s="151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>
      <c r="A962" s="2"/>
      <c r="B962" s="76"/>
      <c r="C962" s="150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>
      <c r="A963" s="2"/>
      <c r="B963" s="74"/>
      <c r="C963" s="151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>
      <c r="A964" s="2"/>
      <c r="B964" s="76"/>
      <c r="C964" s="150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>
      <c r="A965" s="2"/>
      <c r="B965" s="74"/>
      <c r="C965" s="151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>
      <c r="A966" s="2"/>
      <c r="B966" s="76"/>
      <c r="C966" s="150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>
      <c r="A967" s="2"/>
      <c r="B967" s="74"/>
      <c r="C967" s="151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>
      <c r="A968" s="2"/>
      <c r="B968" s="76"/>
      <c r="C968" s="150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>
      <c r="A969" s="2"/>
      <c r="B969" s="74"/>
      <c r="C969" s="151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>
      <c r="A970" s="2"/>
      <c r="B970" s="76"/>
      <c r="C970" s="150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>
      <c r="A971" s="2"/>
      <c r="B971" s="74"/>
      <c r="C971" s="151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>
      <c r="A972" s="2"/>
      <c r="B972" s="76"/>
      <c r="C972" s="150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>
      <c r="A973" s="2"/>
      <c r="B973" s="74"/>
      <c r="C973" s="151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>
      <c r="A974" s="2"/>
      <c r="B974" s="76"/>
      <c r="C974" s="150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>
      <c r="A975" s="2"/>
      <c r="B975" s="74"/>
      <c r="C975" s="151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>
      <c r="A976" s="2"/>
      <c r="B976" s="76"/>
      <c r="C976" s="150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>
      <c r="A977" s="2"/>
      <c r="B977" s="74"/>
      <c r="C977" s="151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>
      <c r="A978" s="2"/>
      <c r="B978" s="76"/>
      <c r="C978" s="150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>
      <c r="A979" s="2"/>
      <c r="B979" s="74"/>
      <c r="C979" s="151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>
      <c r="A980" s="2"/>
      <c r="B980" s="76"/>
      <c r="C980" s="150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>
      <c r="A981" s="2"/>
      <c r="B981" s="74"/>
      <c r="C981" s="151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>
      <c r="A982" s="2"/>
      <c r="B982" s="76"/>
      <c r="C982" s="150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>
      <c r="A983" s="2"/>
      <c r="B983" s="74"/>
      <c r="C983" s="151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>
      <c r="A984" s="2"/>
      <c r="B984" s="76"/>
      <c r="C984" s="150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>
      <c r="A985" s="2"/>
      <c r="B985" s="74"/>
      <c r="C985" s="151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>
      <c r="A986" s="2"/>
      <c r="B986" s="76"/>
      <c r="C986" s="150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>
      <c r="A987" s="2"/>
      <c r="B987" s="74"/>
      <c r="C987" s="151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>
      <c r="A988" s="2"/>
      <c r="B988" s="76"/>
      <c r="C988" s="150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>
      <c r="A989" s="2"/>
      <c r="B989" s="74"/>
      <c r="C989" s="151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>
      <c r="A990" s="2"/>
      <c r="B990" s="76"/>
      <c r="C990" s="150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>
      <c r="A991" s="2"/>
      <c r="B991" s="74"/>
      <c r="C991" s="151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>
      <c r="A992" s="2"/>
      <c r="B992" s="76"/>
      <c r="C992" s="150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>
      <c r="A993" s="2"/>
      <c r="B993" s="74"/>
      <c r="C993" s="151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>
      <c r="A994" s="2"/>
      <c r="B994" s="76"/>
      <c r="C994" s="150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>
      <c r="A995" s="2"/>
      <c r="B995" s="74"/>
      <c r="C995" s="151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>
      <c r="A996" s="2"/>
      <c r="B996" s="76"/>
      <c r="C996" s="150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>
      <c r="A997" s="2"/>
      <c r="B997" s="74"/>
      <c r="C997" s="151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>
      <c r="A998" s="2"/>
      <c r="B998" s="76"/>
      <c r="C998" s="150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>
      <c r="A999" s="2"/>
      <c r="B999" s="74"/>
      <c r="C999" s="151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>
      <c r="A1000" s="2"/>
      <c r="B1000" s="76"/>
      <c r="C1000" s="150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>
      <c r="A1001" s="2"/>
      <c r="B1001" s="74"/>
      <c r="C1001" s="151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>
      <c r="A1002" s="2"/>
      <c r="B1002" s="76"/>
      <c r="C1002" s="150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>
      <c r="A1003" s="2"/>
      <c r="B1003" s="74"/>
      <c r="C1003" s="151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>
      <c r="A1004" s="2"/>
      <c r="B1004" s="76"/>
      <c r="C1004" s="150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>
      <c r="A1005" s="2"/>
      <c r="B1005" s="74"/>
      <c r="C1005" s="151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>
      <c r="A1006" s="2"/>
      <c r="B1006" s="76"/>
      <c r="C1006" s="150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>
      <c r="A1007" s="2"/>
      <c r="B1007" s="74"/>
      <c r="C1007" s="151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>
      <c r="A1008" s="2"/>
      <c r="B1008" s="76"/>
      <c r="C1008" s="150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>
      <c r="A1009" s="2"/>
      <c r="B1009" s="74"/>
      <c r="C1009" s="151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>
      <c r="A1010" s="2"/>
      <c r="B1010" s="76"/>
      <c r="C1010" s="150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>
      <c r="A1011" s="2"/>
      <c r="B1011" s="74"/>
      <c r="C1011" s="151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>
      <c r="A1012" s="2"/>
      <c r="B1012" s="76"/>
      <c r="C1012" s="150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>
      <c r="A1013" s="2"/>
      <c r="B1013" s="74"/>
      <c r="C1013" s="151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>
      <c r="A1014" s="2"/>
      <c r="B1014" s="76"/>
      <c r="C1014" s="150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>
      <c r="A1015" s="2"/>
      <c r="B1015" s="74"/>
      <c r="C1015" s="151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>
      <c r="A1016" s="2"/>
      <c r="B1016" s="76"/>
      <c r="C1016" s="150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>
      <c r="A1017" s="2"/>
      <c r="B1017" s="74"/>
      <c r="C1017" s="151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>
      <c r="A1018" s="2"/>
      <c r="B1018" s="76"/>
      <c r="C1018" s="150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>
      <c r="A1019" s="2"/>
      <c r="B1019" s="74"/>
      <c r="C1019" s="151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>
      <c r="A1020" s="2"/>
      <c r="B1020" s="76"/>
      <c r="C1020" s="150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>
      <c r="A1021" s="2"/>
      <c r="B1021" s="74"/>
      <c r="C1021" s="151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>
      <c r="A1022" s="2"/>
      <c r="B1022" s="76"/>
      <c r="C1022" s="150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>
      <c r="A1023" s="2"/>
      <c r="B1023" s="74"/>
      <c r="C1023" s="151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>
      <c r="A1024" s="2"/>
      <c r="B1024" s="76"/>
      <c r="C1024" s="150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>
      <c r="A1025" s="2"/>
      <c r="B1025" s="74"/>
      <c r="C1025" s="151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>
      <c r="A1026" s="2"/>
      <c r="B1026" s="76"/>
      <c r="C1026" s="150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>
      <c r="A1027" s="2"/>
      <c r="B1027" s="74"/>
      <c r="C1027" s="151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>
      <c r="A1028" s="2"/>
      <c r="B1028" s="76"/>
      <c r="C1028" s="150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>
      <c r="A1029" s="2"/>
      <c r="B1029" s="74"/>
      <c r="C1029" s="151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>
      <c r="A1030" s="2"/>
      <c r="B1030" s="76"/>
      <c r="C1030" s="150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>
      <c r="A1031" s="2"/>
      <c r="B1031" s="74"/>
      <c r="C1031" s="151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>
      <c r="A1032" s="2"/>
      <c r="B1032" s="76"/>
      <c r="C1032" s="150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>
      <c r="A1033" s="2"/>
      <c r="B1033" s="74"/>
      <c r="C1033" s="151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>
      <c r="A1034" s="2"/>
      <c r="B1034" s="76"/>
      <c r="C1034" s="150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>
      <c r="A1035" s="2"/>
      <c r="B1035" s="74"/>
      <c r="C1035" s="151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>
      <c r="A1036" s="2"/>
      <c r="B1036" s="76"/>
      <c r="C1036" s="150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>
      <c r="A1037" s="2"/>
      <c r="B1037" s="74"/>
      <c r="C1037" s="151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>
      <c r="A1038" s="2"/>
      <c r="B1038" s="76"/>
      <c r="C1038" s="150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>
      <c r="A1039" s="2"/>
      <c r="B1039" s="74"/>
      <c r="C1039" s="151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>
      <c r="A1040" s="2"/>
      <c r="B1040" s="76"/>
      <c r="C1040" s="150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>
      <c r="A1041" s="2"/>
      <c r="B1041" s="74"/>
      <c r="C1041" s="151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>
      <c r="A1042" s="2"/>
      <c r="B1042" s="76"/>
      <c r="C1042" s="150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>
      <c r="A1043" s="2"/>
      <c r="B1043" s="74"/>
      <c r="C1043" s="151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>
      <c r="A1044" s="2"/>
      <c r="B1044" s="76"/>
      <c r="C1044" s="150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>
      <c r="A1045" s="2"/>
      <c r="B1045" s="74"/>
      <c r="C1045" s="151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>
      <c r="A1046" s="2"/>
      <c r="B1046" s="76"/>
      <c r="C1046" s="150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>
      <c r="A1047" s="2"/>
      <c r="B1047" s="74"/>
      <c r="C1047" s="151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>
      <c r="A1048" s="2"/>
      <c r="B1048" s="76"/>
      <c r="C1048" s="150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>
      <c r="A1049" s="2"/>
      <c r="B1049" s="74"/>
      <c r="C1049" s="151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>
      <c r="A1050" s="2"/>
      <c r="B1050" s="76"/>
      <c r="C1050" s="150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>
      <c r="A1051" s="2"/>
      <c r="B1051" s="74"/>
      <c r="C1051" s="151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>
      <c r="A1052" s="2"/>
      <c r="B1052" s="76"/>
      <c r="C1052" s="150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>
      <c r="A1053" s="2"/>
      <c r="B1053" s="74"/>
      <c r="C1053" s="151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>
      <c r="A1054" s="2"/>
      <c r="B1054" s="76"/>
      <c r="C1054" s="150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>
      <c r="A1055" s="2"/>
      <c r="B1055" s="74"/>
      <c r="C1055" s="151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>
      <c r="A1056" s="2"/>
      <c r="B1056" s="76"/>
      <c r="C1056" s="150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>
      <c r="A1057" s="2"/>
      <c r="B1057" s="74"/>
      <c r="C1057" s="151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>
      <c r="A1058" s="2"/>
      <c r="B1058" s="76"/>
      <c r="C1058" s="150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>
      <c r="A1059" s="2"/>
      <c r="B1059" s="74"/>
      <c r="C1059" s="151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>
      <c r="A1060" s="2"/>
      <c r="B1060" s="76"/>
      <c r="C1060" s="150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>
      <c r="A1061" s="2"/>
      <c r="B1061" s="74"/>
      <c r="C1061" s="151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>
      <c r="A1062" s="2"/>
      <c r="B1062" s="76"/>
      <c r="C1062" s="150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>
      <c r="A1063" s="2"/>
      <c r="B1063" s="74"/>
      <c r="C1063" s="151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>
      <c r="A1064" s="2"/>
      <c r="B1064" s="76"/>
      <c r="C1064" s="150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>
      <c r="A1065" s="2"/>
      <c r="B1065" s="74"/>
      <c r="C1065" s="151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>
      <c r="A1066" s="2"/>
      <c r="B1066" s="76"/>
      <c r="C1066" s="150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>
      <c r="A1067" s="2"/>
      <c r="B1067" s="74"/>
      <c r="C1067" s="151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>
      <c r="A1068" s="2"/>
      <c r="B1068" s="76"/>
      <c r="C1068" s="150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>
      <c r="A1069" s="2"/>
      <c r="B1069" s="74"/>
      <c r="C1069" s="151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>
      <c r="A1070" s="2"/>
      <c r="B1070" s="76"/>
      <c r="C1070" s="150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>
      <c r="A1071" s="2"/>
      <c r="B1071" s="74"/>
      <c r="C1071" s="151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>
      <c r="A1072" s="2"/>
      <c r="B1072" s="76"/>
      <c r="C1072" s="150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>
      <c r="A1073" s="2"/>
      <c r="B1073" s="74"/>
      <c r="C1073" s="151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>
      <c r="A1074" s="2"/>
      <c r="B1074" s="76"/>
      <c r="C1074" s="150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>
      <c r="A1075" s="2"/>
      <c r="B1075" s="74"/>
      <c r="C1075" s="151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>
      <c r="A1076" s="2"/>
      <c r="B1076" s="76"/>
      <c r="C1076" s="150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>
      <c r="A1077" s="2"/>
      <c r="B1077" s="74"/>
      <c r="C1077" s="151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>
      <c r="A1078" s="2"/>
      <c r="B1078" s="76"/>
      <c r="C1078" s="150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>
      <c r="A1079" s="2"/>
      <c r="B1079" s="74"/>
      <c r="C1079" s="151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>
      <c r="A1080" s="2"/>
      <c r="B1080" s="76"/>
      <c r="C1080" s="150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>
      <c r="A1081" s="2"/>
      <c r="B1081" s="74"/>
      <c r="C1081" s="151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>
      <c r="A1082" s="2"/>
      <c r="B1082" s="76"/>
      <c r="C1082" s="150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>
      <c r="A1083" s="2"/>
      <c r="B1083" s="74"/>
      <c r="C1083" s="151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>
      <c r="A1084" s="2"/>
      <c r="B1084" s="76"/>
      <c r="C1084" s="150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>
      <c r="A1085" s="2"/>
      <c r="B1085" s="74"/>
      <c r="C1085" s="151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>
      <c r="A1086" s="2"/>
      <c r="B1086" s="76"/>
      <c r="C1086" s="150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>
      <c r="A1087" s="2"/>
      <c r="B1087" s="74"/>
      <c r="C1087" s="151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>
      <c r="A1088" s="2"/>
      <c r="B1088" s="76"/>
      <c r="C1088" s="150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>
      <c r="A1089" s="2"/>
      <c r="B1089" s="74"/>
      <c r="C1089" s="151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>
      <c r="A1090" s="2"/>
      <c r="B1090" s="76"/>
      <c r="C1090" s="150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>
      <c r="A1091" s="2"/>
      <c r="B1091" s="74"/>
      <c r="C1091" s="151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>
      <c r="A1092" s="2"/>
      <c r="B1092" s="76"/>
      <c r="C1092" s="150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>
      <c r="A1093" s="2"/>
      <c r="B1093" s="74"/>
      <c r="C1093" s="151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>
      <c r="A1094" s="2"/>
      <c r="B1094" s="76"/>
      <c r="C1094" s="150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>
      <c r="A1095" s="2"/>
      <c r="B1095" s="74"/>
      <c r="C1095" s="151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>
      <c r="A1096" s="2"/>
      <c r="B1096" s="76"/>
      <c r="C1096" s="150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>
      <c r="A1097" s="2"/>
      <c r="B1097" s="74"/>
      <c r="C1097" s="151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>
      <c r="A1098" s="2"/>
      <c r="B1098" s="76"/>
      <c r="C1098" s="150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>
      <c r="A1099" s="2"/>
      <c r="B1099" s="74"/>
      <c r="C1099" s="151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>
      <c r="A1100" s="2"/>
      <c r="B1100" s="76"/>
      <c r="C1100" s="150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>
      <c r="A1101" s="2"/>
      <c r="B1101" s="74"/>
      <c r="C1101" s="151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>
      <c r="A1102" s="2"/>
      <c r="B1102" s="76"/>
      <c r="C1102" s="150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>
      <c r="A1103" s="2"/>
      <c r="B1103" s="74"/>
      <c r="C1103" s="151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>
      <c r="A1104" s="2"/>
      <c r="B1104" s="76"/>
      <c r="C1104" s="150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>
      <c r="A1105" s="2"/>
      <c r="B1105" s="74"/>
      <c r="C1105" s="151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>
      <c r="A1106" s="2"/>
      <c r="B1106" s="76"/>
      <c r="C1106" s="150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>
      <c r="A1107" s="2"/>
      <c r="B1107" s="74"/>
      <c r="C1107" s="151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>
      <c r="A1108" s="2"/>
      <c r="B1108" s="76"/>
      <c r="C1108" s="150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>
      <c r="A1109" s="2"/>
      <c r="B1109" s="74"/>
      <c r="C1109" s="151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>
      <c r="A1110" s="2"/>
      <c r="B1110" s="76"/>
      <c r="C1110" s="150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>
      <c r="A1111" s="2"/>
      <c r="B1111" s="74"/>
      <c r="C1111" s="151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>
      <c r="A1112" s="2"/>
      <c r="B1112" s="76"/>
      <c r="C1112" s="150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>
      <c r="A1113" s="2"/>
      <c r="B1113" s="74"/>
      <c r="C1113" s="151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>
      <c r="A1114" s="2"/>
      <c r="B1114" s="76"/>
      <c r="C1114" s="150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>
      <c r="A1115" s="2"/>
      <c r="B1115" s="74"/>
      <c r="C1115" s="151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>
      <c r="A1116" s="2"/>
      <c r="B1116" s="76"/>
      <c r="C1116" s="150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>
      <c r="A1117" s="2"/>
      <c r="B1117" s="74"/>
      <c r="C1117" s="151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>
      <c r="A1118" s="2"/>
      <c r="B1118" s="76"/>
      <c r="C1118" s="150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>
      <c r="A1119" s="2"/>
      <c r="B1119" s="74"/>
      <c r="C1119" s="151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>
      <c r="A1120" s="2"/>
      <c r="B1120" s="76"/>
      <c r="C1120" s="150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>
      <c r="A1121" s="2"/>
      <c r="B1121" s="74"/>
      <c r="C1121" s="151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>
      <c r="A1122" s="2"/>
      <c r="B1122" s="76"/>
      <c r="C1122" s="150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>
      <c r="A1123" s="2"/>
      <c r="B1123" s="74"/>
      <c r="C1123" s="151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>
      <c r="A1124" s="2"/>
      <c r="B1124" s="76"/>
      <c r="C1124" s="150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>
      <c r="A1125" s="2"/>
      <c r="B1125" s="74"/>
      <c r="C1125" s="151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>
      <c r="A1126" s="2"/>
      <c r="B1126" s="76"/>
      <c r="C1126" s="150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>
      <c r="A1127" s="2"/>
      <c r="B1127" s="74"/>
      <c r="C1127" s="151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>
      <c r="A1128" s="2"/>
      <c r="B1128" s="76"/>
      <c r="C1128" s="150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>
      <c r="A1129" s="2"/>
      <c r="B1129" s="74"/>
      <c r="C1129" s="151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>
      <c r="A1130" s="2"/>
      <c r="B1130" s="76"/>
      <c r="C1130" s="150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>
      <c r="A1131" s="2"/>
      <c r="B1131" s="74"/>
      <c r="C1131" s="151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>
      <c r="A1132" s="2"/>
      <c r="B1132" s="76"/>
      <c r="C1132" s="150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>
      <c r="A1133" s="2"/>
      <c r="B1133" s="74"/>
      <c r="C1133" s="151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>
      <c r="A1134" s="2"/>
      <c r="B1134" s="76"/>
      <c r="C1134" s="150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>
      <c r="A1135" s="2"/>
      <c r="B1135" s="74"/>
      <c r="C1135" s="151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>
      <c r="A1136" s="2"/>
      <c r="B1136" s="76"/>
      <c r="C1136" s="150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>
      <c r="A1137" s="2"/>
      <c r="B1137" s="74"/>
      <c r="C1137" s="151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>
      <c r="A1138" s="2"/>
      <c r="B1138" s="76"/>
      <c r="C1138" s="150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>
      <c r="A1139" s="2"/>
      <c r="B1139" s="74"/>
      <c r="C1139" s="151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>
      <c r="A1140" s="2"/>
      <c r="B1140" s="76"/>
      <c r="C1140" s="150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>
      <c r="A1141" s="2"/>
      <c r="B1141" s="74"/>
      <c r="C1141" s="151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>
      <c r="A1142" s="2"/>
      <c r="B1142" s="76"/>
      <c r="C1142" s="150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>
      <c r="A1143" s="2"/>
      <c r="B1143" s="74"/>
      <c r="C1143" s="151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>
      <c r="A1144" s="2"/>
      <c r="B1144" s="76"/>
      <c r="C1144" s="150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>
      <c r="A1145" s="2"/>
      <c r="B1145" s="74"/>
      <c r="C1145" s="151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>
      <c r="A1146" s="2"/>
      <c r="B1146" s="76"/>
      <c r="C1146" s="150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>
      <c r="A1147" s="2"/>
      <c r="B1147" s="74"/>
      <c r="C1147" s="151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>
      <c r="A1148" s="2"/>
      <c r="B1148" s="76"/>
      <c r="C1148" s="150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>
      <c r="A1149" s="2"/>
      <c r="B1149" s="74"/>
      <c r="C1149" s="151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>
      <c r="A1150" s="2"/>
      <c r="B1150" s="76"/>
      <c r="C1150" s="150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>
      <c r="A1151" s="2"/>
      <c r="B1151" s="74"/>
      <c r="C1151" s="151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>
      <c r="A1152" s="2"/>
      <c r="B1152" s="76"/>
      <c r="C1152" s="150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>
      <c r="A1153" s="2"/>
      <c r="B1153" s="74"/>
      <c r="C1153" s="151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>
      <c r="A1154" s="2"/>
      <c r="B1154" s="76"/>
      <c r="C1154" s="150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>
      <c r="A1155" s="2"/>
      <c r="B1155" s="74"/>
      <c r="C1155" s="151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>
      <c r="A1156" s="2"/>
      <c r="B1156" s="76"/>
      <c r="C1156" s="150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>
      <c r="A1157" s="2"/>
      <c r="B1157" s="74"/>
      <c r="C1157" s="151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>
      <c r="A1158" s="2"/>
      <c r="B1158" s="76"/>
      <c r="C1158" s="150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>
      <c r="A1159" s="2"/>
      <c r="B1159" s="74"/>
      <c r="C1159" s="151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>
      <c r="A1160" s="2"/>
      <c r="B1160" s="76"/>
      <c r="C1160" s="150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>
      <c r="A1161" s="2"/>
      <c r="B1161" s="74"/>
      <c r="C1161" s="151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>
      <c r="A1162" s="2"/>
      <c r="B1162" s="76"/>
      <c r="C1162" s="150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>
      <c r="A1163" s="2"/>
      <c r="B1163" s="74"/>
      <c r="C1163" s="151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>
      <c r="A1164" s="2"/>
      <c r="B1164" s="76"/>
      <c r="C1164" s="150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>
      <c r="A1165" s="2"/>
      <c r="B1165" s="74"/>
      <c r="C1165" s="151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>
      <c r="A1166" s="2"/>
      <c r="B1166" s="76"/>
      <c r="C1166" s="150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>
      <c r="A1167" s="2"/>
      <c r="B1167" s="74"/>
      <c r="C1167" s="151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>
      <c r="A1168" s="2"/>
      <c r="B1168" s="76"/>
      <c r="C1168" s="150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>
      <c r="A1169" s="2"/>
      <c r="B1169" s="74"/>
      <c r="C1169" s="151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>
      <c r="A1170" s="2"/>
      <c r="B1170" s="76"/>
      <c r="C1170" s="150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>
      <c r="A1171" s="2"/>
      <c r="B1171" s="74"/>
      <c r="C1171" s="151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>
      <c r="A1172" s="2"/>
      <c r="B1172" s="76"/>
      <c r="C1172" s="150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>
      <c r="A1173" s="2"/>
      <c r="B1173" s="74"/>
      <c r="C1173" s="151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>
      <c r="A1174" s="2"/>
      <c r="B1174" s="76"/>
      <c r="C1174" s="150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>
      <c r="A1175" s="2"/>
      <c r="B1175" s="74"/>
      <c r="C1175" s="151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>
      <c r="A1176" s="2"/>
      <c r="B1176" s="76"/>
      <c r="C1176" s="150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>
      <c r="A1177" s="2"/>
      <c r="B1177" s="74"/>
      <c r="C1177" s="151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>
      <c r="A1178" s="2"/>
      <c r="B1178" s="76"/>
      <c r="C1178" s="150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>
      <c r="A1179" s="2"/>
      <c r="B1179" s="74"/>
      <c r="C1179" s="151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>
      <c r="A1180" s="2"/>
      <c r="B1180" s="76"/>
      <c r="C1180" s="150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>
      <c r="A1181" s="2"/>
      <c r="B1181" s="74"/>
      <c r="C1181" s="151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>
      <c r="A1182" s="2"/>
      <c r="B1182" s="76"/>
      <c r="C1182" s="150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>
      <c r="A1183" s="2"/>
      <c r="B1183" s="74"/>
      <c r="C1183" s="151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>
      <c r="A1184" s="2"/>
      <c r="B1184" s="76"/>
      <c r="C1184" s="150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>
      <c r="A1185" s="2"/>
      <c r="B1185" s="74"/>
      <c r="C1185" s="151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>
      <c r="A1186" s="2"/>
      <c r="B1186" s="76"/>
      <c r="C1186" s="150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>
      <c r="A1187" s="2"/>
      <c r="B1187" s="74"/>
      <c r="C1187" s="151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>
      <c r="A1188" s="2"/>
      <c r="B1188" s="76"/>
      <c r="C1188" s="150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>
      <c r="A1189" s="2"/>
      <c r="B1189" s="74"/>
      <c r="C1189" s="151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>
      <c r="A1190" s="2"/>
      <c r="B1190" s="76"/>
      <c r="C1190" s="150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>
      <c r="A1191" s="2"/>
      <c r="B1191" s="74"/>
      <c r="C1191" s="151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>
      <c r="A1192" s="2"/>
      <c r="B1192" s="76"/>
      <c r="C1192" s="150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>
      <c r="A1193" s="2"/>
      <c r="B1193" s="74"/>
      <c r="C1193" s="151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>
      <c r="A1194" s="2"/>
      <c r="B1194" s="76"/>
      <c r="C1194" s="150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>
      <c r="A1195" s="2"/>
      <c r="B1195" s="74"/>
      <c r="C1195" s="151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>
      <c r="A1196" s="2"/>
      <c r="B1196" s="76"/>
      <c r="C1196" s="150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>
      <c r="A1197" s="2"/>
      <c r="B1197" s="74"/>
      <c r="C1197" s="151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>
      <c r="A1198" s="2"/>
      <c r="B1198" s="76"/>
      <c r="C1198" s="150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>
      <c r="A1199" s="2"/>
      <c r="B1199" s="74"/>
      <c r="C1199" s="151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>
      <c r="A1200" s="2"/>
      <c r="B1200" s="76"/>
      <c r="C1200" s="150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>
      <c r="A1201" s="2"/>
      <c r="B1201" s="74"/>
      <c r="C1201" s="151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>
      <c r="A1202" s="2"/>
      <c r="B1202" s="76"/>
      <c r="C1202" s="150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>
      <c r="A1203" s="2"/>
      <c r="B1203" s="74"/>
      <c r="C1203" s="151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>
      <c r="A1204" s="2"/>
      <c r="B1204" s="76"/>
      <c r="C1204" s="150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>
      <c r="A1205" s="2"/>
      <c r="B1205" s="74"/>
      <c r="C1205" s="151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>
      <c r="A1206" s="2"/>
      <c r="B1206" s="76"/>
      <c r="C1206" s="150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>
      <c r="A1207" s="2"/>
      <c r="B1207" s="74"/>
      <c r="C1207" s="151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>
      <c r="A1208" s="2"/>
      <c r="B1208" s="76"/>
      <c r="C1208" s="150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>
      <c r="A1209" s="2"/>
      <c r="B1209" s="74"/>
      <c r="C1209" s="151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>
      <c r="A1210" s="2"/>
      <c r="B1210" s="76"/>
      <c r="C1210" s="150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>
      <c r="A1211" s="2"/>
      <c r="B1211" s="74"/>
      <c r="C1211" s="151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>
      <c r="A1212" s="2"/>
      <c r="B1212" s="76"/>
      <c r="C1212" s="150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>
      <c r="A1213" s="2"/>
      <c r="B1213" s="74"/>
      <c r="C1213" s="151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>
      <c r="A1214" s="2"/>
      <c r="B1214" s="76"/>
      <c r="C1214" s="150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>
      <c r="A1215" s="2"/>
      <c r="B1215" s="74"/>
      <c r="C1215" s="151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>
      <c r="A1216" s="2"/>
      <c r="B1216" s="76"/>
      <c r="C1216" s="150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>
      <c r="A1217" s="2"/>
      <c r="B1217" s="74"/>
      <c r="C1217" s="151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>
      <c r="A1218" s="2"/>
      <c r="B1218" s="76"/>
      <c r="C1218" s="150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>
      <c r="A1219" s="2"/>
      <c r="B1219" s="74"/>
      <c r="C1219" s="151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>
      <c r="A1220" s="2"/>
      <c r="B1220" s="76"/>
      <c r="C1220" s="150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>
      <c r="A1221" s="2"/>
      <c r="B1221" s="74"/>
      <c r="C1221" s="151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>
      <c r="A1222" s="2"/>
      <c r="B1222" s="76"/>
      <c r="C1222" s="150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>
      <c r="A1223" s="2"/>
      <c r="B1223" s="74"/>
      <c r="C1223" s="151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>
      <c r="A1224" s="2"/>
      <c r="B1224" s="76"/>
      <c r="C1224" s="150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>
      <c r="A1225" s="2"/>
      <c r="B1225" s="74"/>
      <c r="C1225" s="151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>
      <c r="A1226" s="2"/>
      <c r="B1226" s="76"/>
      <c r="C1226" s="150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>
      <c r="A1227" s="2"/>
      <c r="B1227" s="74"/>
      <c r="C1227" s="151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>
      <c r="A1228" s="2"/>
      <c r="B1228" s="76"/>
      <c r="C1228" s="150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>
      <c r="A1229" s="2"/>
      <c r="B1229" s="74"/>
      <c r="C1229" s="151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>
      <c r="A1230" s="2"/>
      <c r="B1230" s="76"/>
      <c r="C1230" s="150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>
      <c r="A1231" s="2"/>
      <c r="B1231" s="74"/>
      <c r="C1231" s="151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>
      <c r="A1232" s="2"/>
      <c r="B1232" s="76"/>
      <c r="C1232" s="150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>
      <c r="A1233" s="2"/>
      <c r="B1233" s="74"/>
      <c r="C1233" s="151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>
      <c r="A1234" s="2"/>
      <c r="B1234" s="76"/>
      <c r="C1234" s="150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>
      <c r="A1235" s="2"/>
      <c r="B1235" s="74"/>
      <c r="C1235" s="151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>
      <c r="A1236" s="2"/>
      <c r="B1236" s="76"/>
      <c r="C1236" s="150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>
      <c r="A1237" s="2"/>
      <c r="B1237" s="74"/>
      <c r="C1237" s="151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>
      <c r="A1238" s="2"/>
      <c r="B1238" s="76"/>
      <c r="C1238" s="150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>
      <c r="A1239" s="2"/>
      <c r="B1239" s="74"/>
      <c r="C1239" s="151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>
      <c r="A1240" s="2"/>
      <c r="B1240" s="76"/>
      <c r="C1240" s="150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>
      <c r="A1241" s="2"/>
      <c r="B1241" s="74"/>
      <c r="C1241" s="151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>
      <c r="A1242" s="2"/>
      <c r="B1242" s="76"/>
      <c r="C1242" s="150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>
      <c r="A1243" s="2"/>
      <c r="B1243" s="74"/>
      <c r="C1243" s="151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>
      <c r="A1244" s="2"/>
      <c r="B1244" s="76"/>
      <c r="C1244" s="150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>
      <c r="A1245" s="2"/>
      <c r="B1245" s="74"/>
      <c r="C1245" s="151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>
      <c r="A1246" s="2"/>
      <c r="B1246" s="76"/>
      <c r="C1246" s="150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>
      <c r="A1247" s="2"/>
      <c r="B1247" s="74"/>
      <c r="C1247" s="151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>
      <c r="A1248" s="2"/>
      <c r="B1248" s="76"/>
      <c r="C1248" s="150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>
      <c r="A1249" s="2"/>
      <c r="B1249" s="74"/>
      <c r="C1249" s="151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>
      <c r="A1250" s="2"/>
      <c r="B1250" s="76"/>
      <c r="C1250" s="150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>
      <c r="A1251" s="2"/>
      <c r="B1251" s="74"/>
      <c r="C1251" s="151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>
      <c r="A1252" s="2"/>
      <c r="B1252" s="76"/>
      <c r="C1252" s="150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>
      <c r="A1253" s="2"/>
      <c r="B1253" s="74"/>
      <c r="C1253" s="151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>
      <c r="A1254" s="2"/>
      <c r="B1254" s="76"/>
      <c r="C1254" s="150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>
      <c r="A1255" s="2"/>
      <c r="B1255" s="74"/>
      <c r="C1255" s="151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>
      <c r="A1256" s="2"/>
      <c r="B1256" s="76"/>
      <c r="C1256" s="150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>
      <c r="A1257" s="2"/>
      <c r="B1257" s="74"/>
      <c r="C1257" s="151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>
      <c r="A1258" s="2"/>
      <c r="B1258" s="76"/>
      <c r="C1258" s="150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>
      <c r="A1259" s="2"/>
      <c r="B1259" s="74"/>
      <c r="C1259" s="151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>
      <c r="A1260" s="2"/>
      <c r="B1260" s="76"/>
      <c r="C1260" s="150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>
      <c r="A1261" s="2"/>
      <c r="B1261" s="74"/>
      <c r="C1261" s="151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>
      <c r="A1262" s="2"/>
      <c r="B1262" s="76"/>
      <c r="C1262" s="150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>
      <c r="A1263" s="2"/>
      <c r="B1263" s="74"/>
      <c r="C1263" s="151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>
      <c r="A1264" s="2"/>
      <c r="B1264" s="76"/>
      <c r="C1264" s="150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>
      <c r="A1265" s="2"/>
      <c r="B1265" s="74"/>
      <c r="C1265" s="151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>
      <c r="A1266" s="2"/>
      <c r="B1266" s="76"/>
      <c r="C1266" s="150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>
      <c r="A1267" s="2"/>
      <c r="B1267" s="74"/>
      <c r="C1267" s="151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>
      <c r="A1268" s="2"/>
      <c r="B1268" s="76"/>
      <c r="C1268" s="150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>
      <c r="A1269" s="2"/>
      <c r="B1269" s="74"/>
      <c r="C1269" s="151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>
      <c r="A1270" s="2"/>
      <c r="B1270" s="76"/>
      <c r="C1270" s="150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>
      <c r="A1271" s="2"/>
      <c r="B1271" s="74"/>
      <c r="C1271" s="151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>
      <c r="A1272" s="2"/>
      <c r="B1272" s="76"/>
      <c r="C1272" s="150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>
      <c r="A1273" s="2"/>
      <c r="B1273" s="74"/>
      <c r="C1273" s="151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>
      <c r="A1274" s="2"/>
      <c r="B1274" s="76"/>
      <c r="C1274" s="150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>
      <c r="A1275" s="2"/>
      <c r="B1275" s="74"/>
      <c r="C1275" s="151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>
      <c r="A1276" s="2"/>
      <c r="B1276" s="76"/>
      <c r="C1276" s="150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>
      <c r="A1277" s="2"/>
      <c r="B1277" s="74"/>
      <c r="C1277" s="151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>
      <c r="A1278" s="2"/>
      <c r="B1278" s="76"/>
      <c r="C1278" s="150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>
      <c r="A1279" s="2"/>
      <c r="B1279" s="74"/>
      <c r="C1279" s="151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>
      <c r="A1280" s="2"/>
      <c r="B1280" s="76"/>
      <c r="C1280" s="150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>
      <c r="A1281" s="2"/>
      <c r="B1281" s="74"/>
      <c r="C1281" s="151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>
      <c r="A1282" s="2"/>
      <c r="B1282" s="76"/>
      <c r="C1282" s="150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>
      <c r="A1283" s="2"/>
      <c r="B1283" s="74"/>
      <c r="C1283" s="151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>
      <c r="A1284" s="2"/>
      <c r="B1284" s="76"/>
      <c r="C1284" s="150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>
      <c r="A1285" s="2"/>
      <c r="B1285" s="74"/>
      <c r="C1285" s="151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>
      <c r="A1286" s="2"/>
      <c r="B1286" s="76"/>
      <c r="C1286" s="150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>
      <c r="A1287" s="2"/>
      <c r="B1287" s="74"/>
      <c r="C1287" s="151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>
      <c r="A1288" s="2"/>
      <c r="B1288" s="76"/>
      <c r="C1288" s="150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>
      <c r="A1289" s="2"/>
      <c r="B1289" s="74"/>
      <c r="C1289" s="151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>
      <c r="A1290" s="2"/>
      <c r="B1290" s="76"/>
      <c r="C1290" s="150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>
      <c r="A1291" s="2"/>
      <c r="B1291" s="74"/>
      <c r="C1291" s="151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>
      <c r="A1292" s="2"/>
      <c r="B1292" s="76"/>
      <c r="C1292" s="150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>
      <c r="A1293" s="2"/>
      <c r="B1293" s="74"/>
      <c r="C1293" s="151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>
      <c r="A1294" s="2"/>
      <c r="B1294" s="76"/>
      <c r="C1294" s="150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>
      <c r="A1295" s="2"/>
      <c r="B1295" s="74"/>
      <c r="C1295" s="151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>
      <c r="A1296" s="2"/>
      <c r="B1296" s="76"/>
      <c r="C1296" s="150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>
      <c r="A1297" s="2"/>
      <c r="B1297" s="74"/>
      <c r="C1297" s="151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>
      <c r="A1298" s="2"/>
      <c r="B1298" s="76"/>
      <c r="C1298" s="150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>
      <c r="A1299" s="2"/>
      <c r="B1299" s="74"/>
      <c r="C1299" s="151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>
      <c r="A1300" s="2"/>
      <c r="B1300" s="76"/>
      <c r="C1300" s="150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>
      <c r="A1301" s="2"/>
      <c r="B1301" s="74"/>
      <c r="C1301" s="151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>
      <c r="A1302" s="2"/>
      <c r="B1302" s="76"/>
      <c r="C1302" s="150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>
      <c r="A1303" s="2"/>
      <c r="B1303" s="74"/>
      <c r="C1303" s="151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>
      <c r="A1304" s="2"/>
      <c r="B1304" s="76"/>
      <c r="C1304" s="150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>
      <c r="A1305" s="2"/>
      <c r="B1305" s="74"/>
      <c r="C1305" s="151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>
      <c r="A1306" s="2"/>
      <c r="B1306" s="76"/>
      <c r="C1306" s="150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>
      <c r="A1307" s="2"/>
      <c r="B1307" s="74"/>
      <c r="C1307" s="151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>
      <c r="A1308" s="2"/>
      <c r="B1308" s="76"/>
      <c r="C1308" s="150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>
      <c r="A1309" s="2"/>
      <c r="B1309" s="74"/>
      <c r="C1309" s="151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>
      <c r="A1310" s="2"/>
      <c r="B1310" s="76"/>
      <c r="C1310" s="150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>
      <c r="A1311" s="2"/>
      <c r="B1311" s="74"/>
      <c r="C1311" s="151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>
      <c r="A1312" s="2"/>
      <c r="B1312" s="76"/>
      <c r="C1312" s="150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>
      <c r="A1313" s="2"/>
      <c r="B1313" s="74"/>
      <c r="C1313" s="151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>
      <c r="A1314" s="2"/>
      <c r="B1314" s="76"/>
      <c r="C1314" s="150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>
      <c r="A1315" s="2"/>
      <c r="B1315" s="74"/>
      <c r="C1315" s="151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>
      <c r="A1316" s="2"/>
      <c r="B1316" s="76"/>
      <c r="C1316" s="150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>
      <c r="A1317" s="2"/>
      <c r="B1317" s="74"/>
      <c r="C1317" s="151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>
      <c r="A1318" s="2"/>
      <c r="B1318" s="76"/>
      <c r="C1318" s="150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>
      <c r="A1319" s="2"/>
      <c r="B1319" s="74"/>
      <c r="C1319" s="151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>
      <c r="A1320" s="2"/>
      <c r="B1320" s="76"/>
      <c r="C1320" s="150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>
      <c r="A1321" s="2"/>
      <c r="B1321" s="74"/>
      <c r="C1321" s="151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>
      <c r="A1322" s="2"/>
      <c r="B1322" s="76"/>
      <c r="C1322" s="150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>
      <c r="A1323" s="2"/>
      <c r="B1323" s="74"/>
      <c r="C1323" s="151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>
      <c r="A1324" s="2"/>
      <c r="B1324" s="76"/>
      <c r="C1324" s="150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>
      <c r="A1325" s="2"/>
      <c r="B1325" s="74"/>
      <c r="C1325" s="151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>
      <c r="A1326" s="2"/>
      <c r="B1326" s="76"/>
      <c r="C1326" s="150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>
      <c r="A1327" s="2"/>
      <c r="B1327" s="74"/>
      <c r="C1327" s="151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>
      <c r="A1328" s="2"/>
      <c r="B1328" s="76"/>
      <c r="C1328" s="150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>
      <c r="A1329" s="2"/>
      <c r="B1329" s="74"/>
      <c r="C1329" s="151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>
      <c r="A1330" s="2"/>
      <c r="B1330" s="76"/>
      <c r="C1330" s="150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>
      <c r="A1331" s="2"/>
      <c r="B1331" s="74"/>
      <c r="C1331" s="151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>
      <c r="A1332" s="2"/>
      <c r="B1332" s="76"/>
      <c r="C1332" s="150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>
      <c r="A1333" s="2"/>
      <c r="B1333" s="74"/>
      <c r="C1333" s="151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>
      <c r="A1334" s="2"/>
      <c r="B1334" s="76"/>
      <c r="C1334" s="150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>
      <c r="A1335" s="2"/>
      <c r="B1335" s="74"/>
      <c r="C1335" s="151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>
      <c r="A1336" s="2"/>
      <c r="B1336" s="76"/>
      <c r="C1336" s="150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>
      <c r="A1337" s="2"/>
      <c r="B1337" s="74"/>
      <c r="C1337" s="151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>
      <c r="A1338" s="2"/>
      <c r="B1338" s="76"/>
      <c r="C1338" s="150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>
      <c r="A1339" s="2"/>
      <c r="B1339" s="74"/>
      <c r="C1339" s="151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>
      <c r="A1340" s="2"/>
      <c r="B1340" s="76"/>
      <c r="C1340" s="150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>
      <c r="A1341" s="2"/>
      <c r="B1341" s="74"/>
      <c r="C1341" s="151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>
      <c r="A1342" s="2"/>
      <c r="B1342" s="76"/>
      <c r="C1342" s="150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>
      <c r="A1343" s="2"/>
      <c r="B1343" s="74"/>
      <c r="C1343" s="151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>
      <c r="A1344" s="2"/>
      <c r="B1344" s="76"/>
      <c r="C1344" s="150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>
      <c r="A1345" s="2"/>
      <c r="B1345" s="74"/>
      <c r="C1345" s="151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>
      <c r="A1346" s="2"/>
      <c r="B1346" s="76"/>
      <c r="C1346" s="150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>
      <c r="A1347" s="2"/>
      <c r="B1347" s="74"/>
      <c r="C1347" s="151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>
      <c r="A1348" s="2"/>
      <c r="B1348" s="76"/>
      <c r="C1348" s="150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>
      <c r="A1349" s="2"/>
      <c r="B1349" s="74"/>
      <c r="C1349" s="151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>
      <c r="A1350" s="2"/>
      <c r="B1350" s="76"/>
      <c r="C1350" s="150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>
      <c r="A1351" s="2"/>
      <c r="B1351" s="74"/>
      <c r="C1351" s="151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>
      <c r="A1352" s="2"/>
      <c r="B1352" s="76"/>
      <c r="C1352" s="150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>
      <c r="A1353" s="2"/>
      <c r="B1353" s="74"/>
      <c r="C1353" s="151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>
      <c r="A1354" s="2"/>
      <c r="B1354" s="76"/>
      <c r="C1354" s="150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>
      <c r="A1355" s="2"/>
      <c r="B1355" s="74"/>
      <c r="C1355" s="151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>
      <c r="A1356" s="2"/>
      <c r="B1356" s="76"/>
      <c r="C1356" s="150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>
      <c r="A1357" s="2"/>
      <c r="B1357" s="74"/>
      <c r="C1357" s="151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>
      <c r="A1358" s="2"/>
      <c r="B1358" s="76"/>
      <c r="C1358" s="150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>
      <c r="A1359" s="2"/>
      <c r="B1359" s="74"/>
      <c r="C1359" s="151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>
      <c r="A1360" s="2"/>
      <c r="B1360" s="76"/>
      <c r="C1360" s="150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>
      <c r="A1361" s="2"/>
      <c r="B1361" s="74"/>
      <c r="C1361" s="151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>
      <c r="A1362" s="2"/>
      <c r="B1362" s="76"/>
      <c r="C1362" s="150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>
      <c r="A1363" s="2"/>
      <c r="B1363" s="74"/>
      <c r="C1363" s="151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>
      <c r="A1364" s="2"/>
      <c r="B1364" s="76"/>
      <c r="C1364" s="150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>
      <c r="A1365" s="2"/>
      <c r="B1365" s="74"/>
      <c r="C1365" s="151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>
      <c r="A1366" s="2"/>
      <c r="B1366" s="76"/>
      <c r="C1366" s="150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>
      <c r="A1367" s="2"/>
      <c r="B1367" s="74"/>
      <c r="C1367" s="151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>
      <c r="A1368" s="2"/>
      <c r="B1368" s="76"/>
      <c r="C1368" s="150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>
      <c r="A1369" s="2"/>
      <c r="B1369" s="74"/>
      <c r="C1369" s="151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>
      <c r="A1370" s="2"/>
      <c r="B1370" s="76"/>
      <c r="C1370" s="150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>
      <c r="A1371" s="2"/>
      <c r="B1371" s="74"/>
      <c r="C1371" s="151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>
      <c r="A1372" s="2"/>
      <c r="B1372" s="76"/>
      <c r="C1372" s="150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>
      <c r="A1373" s="2"/>
      <c r="B1373" s="74"/>
      <c r="C1373" s="151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>
      <c r="A1374" s="2"/>
      <c r="B1374" s="76"/>
      <c r="C1374" s="150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>
      <c r="A1375" s="2"/>
      <c r="B1375" s="74"/>
      <c r="C1375" s="151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>
      <c r="A1376" s="2"/>
      <c r="B1376" s="76"/>
      <c r="C1376" s="150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>
      <c r="A1377" s="2"/>
      <c r="B1377" s="74"/>
      <c r="C1377" s="151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>
      <c r="A1378" s="2"/>
      <c r="B1378" s="76"/>
      <c r="C1378" s="150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>
      <c r="A1379" s="2"/>
      <c r="B1379" s="74"/>
      <c r="C1379" s="151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>
      <c r="A1380" s="2"/>
      <c r="B1380" s="76"/>
      <c r="C1380" s="150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>
      <c r="A1381" s="2"/>
      <c r="B1381" s="74"/>
      <c r="C1381" s="151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>
      <c r="A1382" s="2"/>
      <c r="B1382" s="76"/>
      <c r="C1382" s="150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>
      <c r="A1383" s="2"/>
      <c r="B1383" s="74"/>
      <c r="C1383" s="151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>
      <c r="A1384" s="2"/>
      <c r="B1384" s="76"/>
      <c r="C1384" s="150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>
      <c r="A1385" s="2"/>
      <c r="B1385" s="74"/>
      <c r="C1385" s="151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>
      <c r="A1386" s="2"/>
      <c r="B1386" s="76"/>
      <c r="C1386" s="150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>
      <c r="A1387" s="2"/>
      <c r="B1387" s="74"/>
      <c r="C1387" s="151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>
      <c r="A1388" s="2"/>
      <c r="B1388" s="76"/>
      <c r="C1388" s="150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>
      <c r="A1389" s="2"/>
      <c r="B1389" s="74"/>
      <c r="C1389" s="151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>
      <c r="A1390" s="2"/>
      <c r="B1390" s="76"/>
      <c r="C1390" s="150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>
      <c r="A1391" s="2"/>
      <c r="B1391" s="74"/>
      <c r="C1391" s="151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>
      <c r="A1392" s="2"/>
      <c r="B1392" s="76"/>
      <c r="C1392" s="150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>
      <c r="A1393" s="2"/>
      <c r="B1393" s="74"/>
      <c r="C1393" s="151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>
      <c r="A1394" s="2"/>
      <c r="B1394" s="76"/>
      <c r="C1394" s="150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>
      <c r="A1395" s="2"/>
      <c r="B1395" s="74"/>
      <c r="C1395" s="151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>
      <c r="A1396" s="2"/>
      <c r="B1396" s="76"/>
      <c r="C1396" s="150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>
      <c r="A1397" s="2"/>
      <c r="B1397" s="74"/>
      <c r="C1397" s="151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>
      <c r="A1398" s="2"/>
      <c r="B1398" s="76"/>
      <c r="C1398" s="150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>
      <c r="A1399" s="2"/>
      <c r="B1399" s="74"/>
      <c r="C1399" s="151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>
      <c r="A1400" s="2"/>
      <c r="B1400" s="76"/>
      <c r="C1400" s="150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>
      <c r="A1401" s="2"/>
      <c r="B1401" s="74"/>
      <c r="C1401" s="151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>
      <c r="A1402" s="2"/>
      <c r="B1402" s="76"/>
      <c r="C1402" s="150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>
      <c r="A1403" s="2"/>
      <c r="B1403" s="74"/>
      <c r="C1403" s="151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>
      <c r="A1404" s="2"/>
      <c r="B1404" s="76"/>
      <c r="C1404" s="150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>
      <c r="A1405" s="2"/>
      <c r="B1405" s="74"/>
      <c r="C1405" s="151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>
      <c r="A1406" s="2"/>
      <c r="B1406" s="76"/>
      <c r="C1406" s="150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>
      <c r="A1407" s="2"/>
      <c r="B1407" s="74"/>
      <c r="C1407" s="151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>
      <c r="A1408" s="2"/>
      <c r="B1408" s="76"/>
      <c r="C1408" s="150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>
      <c r="A1409" s="2"/>
      <c r="B1409" s="74"/>
      <c r="C1409" s="151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>
      <c r="A1410" s="2"/>
      <c r="B1410" s="76"/>
      <c r="C1410" s="150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>
      <c r="A1411" s="2"/>
      <c r="B1411" s="74"/>
      <c r="C1411" s="151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>
      <c r="A1412" s="2"/>
      <c r="B1412" s="76"/>
      <c r="C1412" s="150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>
      <c r="A1413" s="2"/>
      <c r="B1413" s="74"/>
      <c r="C1413" s="151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>
      <c r="A1414" s="2"/>
      <c r="B1414" s="76"/>
      <c r="C1414" s="150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>
      <c r="A1415" s="2"/>
      <c r="B1415" s="74"/>
      <c r="C1415" s="151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>
      <c r="A1416" s="2"/>
      <c r="B1416" s="76"/>
      <c r="C1416" s="150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>
      <c r="A1417" s="2"/>
      <c r="B1417" s="74"/>
      <c r="C1417" s="151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>
      <c r="A1418" s="2"/>
      <c r="B1418" s="76"/>
      <c r="C1418" s="150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>
      <c r="A1419" s="2"/>
      <c r="B1419" s="74"/>
      <c r="C1419" s="151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>
      <c r="A1420" s="2"/>
      <c r="B1420" s="76"/>
      <c r="C1420" s="150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>
      <c r="A1421" s="2"/>
      <c r="B1421" s="74"/>
      <c r="C1421" s="151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>
      <c r="A1422" s="2"/>
      <c r="B1422" s="76"/>
      <c r="C1422" s="150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>
      <c r="A1423" s="2"/>
      <c r="B1423" s="74"/>
      <c r="C1423" s="151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>
      <c r="A1424" s="2"/>
      <c r="B1424" s="76"/>
      <c r="C1424" s="150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>
      <c r="A1425" s="2"/>
      <c r="B1425" s="74"/>
      <c r="C1425" s="151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>
      <c r="A1426" s="2"/>
      <c r="B1426" s="76"/>
      <c r="C1426" s="150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>
      <c r="A1427" s="2"/>
      <c r="B1427" s="74"/>
      <c r="C1427" s="151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>
      <c r="A1428" s="2"/>
      <c r="B1428" s="76"/>
      <c r="C1428" s="150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>
      <c r="A1429" s="2"/>
      <c r="B1429" s="74"/>
      <c r="C1429" s="151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>
      <c r="A1430" s="2"/>
      <c r="B1430" s="76"/>
      <c r="C1430" s="150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>
      <c r="A1431" s="2"/>
      <c r="B1431" s="74"/>
      <c r="C1431" s="151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>
      <c r="A1432" s="2"/>
      <c r="B1432" s="76"/>
      <c r="C1432" s="150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>
      <c r="A1433" s="2"/>
      <c r="B1433" s="74"/>
      <c r="C1433" s="151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>
      <c r="A1434" s="2"/>
      <c r="B1434" s="76"/>
      <c r="C1434" s="150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>
      <c r="A1435" s="2"/>
      <c r="B1435" s="74"/>
      <c r="C1435" s="151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>
      <c r="A1436" s="2"/>
      <c r="B1436" s="76"/>
      <c r="C1436" s="150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>
      <c r="A1437" s="2"/>
      <c r="B1437" s="74"/>
      <c r="C1437" s="151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>
      <c r="A1438" s="2"/>
      <c r="B1438" s="76"/>
      <c r="C1438" s="150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>
      <c r="A1439" s="2"/>
      <c r="B1439" s="74"/>
      <c r="C1439" s="151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>
      <c r="A1440" s="2"/>
      <c r="B1440" s="76"/>
      <c r="C1440" s="150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>
      <c r="A1441" s="2"/>
      <c r="B1441" s="74"/>
      <c r="C1441" s="151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>
      <c r="A1442" s="2"/>
      <c r="B1442" s="76"/>
      <c r="C1442" s="150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>
      <c r="A1443" s="2"/>
      <c r="B1443" s="74"/>
      <c r="C1443" s="151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>
      <c r="A1444" s="2"/>
      <c r="B1444" s="76"/>
      <c r="C1444" s="150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>
      <c r="A1445" s="2"/>
      <c r="B1445" s="74"/>
      <c r="C1445" s="151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>
      <c r="A1446" s="2"/>
      <c r="B1446" s="76"/>
      <c r="C1446" s="150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>
      <c r="A1447" s="2"/>
      <c r="B1447" s="74"/>
      <c r="C1447" s="151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>
      <c r="A1448" s="2"/>
      <c r="B1448" s="76"/>
      <c r="C1448" s="150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>
      <c r="A1449" s="2"/>
      <c r="B1449" s="74"/>
      <c r="C1449" s="151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>
      <c r="A1450" s="2"/>
      <c r="B1450" s="76"/>
      <c r="C1450" s="150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>
      <c r="A1451" s="2"/>
      <c r="B1451" s="74"/>
      <c r="C1451" s="151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>
      <c r="A1452" s="2"/>
      <c r="B1452" s="76"/>
      <c r="C1452" s="150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>
      <c r="A1453" s="2"/>
      <c r="B1453" s="74"/>
      <c r="C1453" s="151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>
      <c r="A1454" s="2"/>
      <c r="B1454" s="76"/>
      <c r="C1454" s="150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>
      <c r="A1455" s="2"/>
      <c r="B1455" s="74"/>
      <c r="C1455" s="151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>
      <c r="A1456" s="2"/>
      <c r="B1456" s="76"/>
      <c r="C1456" s="150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>
      <c r="A1457" s="2"/>
      <c r="B1457" s="74"/>
      <c r="C1457" s="151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>
      <c r="A1458" s="2"/>
      <c r="B1458" s="76"/>
      <c r="C1458" s="150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>
      <c r="A1459" s="2"/>
      <c r="B1459" s="74"/>
      <c r="C1459" s="151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>
      <c r="A1460" s="2"/>
      <c r="B1460" s="76"/>
      <c r="C1460" s="150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>
      <c r="A1461" s="2"/>
      <c r="B1461" s="74"/>
      <c r="C1461" s="151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>
      <c r="A1462" s="2"/>
      <c r="B1462" s="76"/>
      <c r="C1462" s="150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>
      <c r="A1463" s="2"/>
      <c r="B1463" s="74"/>
      <c r="C1463" s="151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>
      <c r="A1464" s="2"/>
      <c r="B1464" s="76"/>
      <c r="C1464" s="150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>
      <c r="A1465" s="2"/>
      <c r="B1465" s="74"/>
      <c r="C1465" s="151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>
      <c r="A1466" s="2"/>
      <c r="B1466" s="76"/>
      <c r="C1466" s="150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>
      <c r="A1467" s="2"/>
      <c r="B1467" s="74"/>
      <c r="C1467" s="151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>
      <c r="A1468" s="2"/>
      <c r="B1468" s="76"/>
      <c r="C1468" s="150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>
      <c r="A1469" s="2"/>
      <c r="B1469" s="74"/>
      <c r="C1469" s="151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>
      <c r="A1470" s="2"/>
      <c r="B1470" s="76"/>
      <c r="C1470" s="150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>
      <c r="A1471" s="2"/>
      <c r="B1471" s="74"/>
      <c r="C1471" s="151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>
      <c r="A1472" s="2"/>
      <c r="B1472" s="76"/>
      <c r="C1472" s="150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>
      <c r="A1473" s="2"/>
      <c r="B1473" s="74"/>
      <c r="C1473" s="151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>
      <c r="A1474" s="2"/>
      <c r="B1474" s="76"/>
      <c r="C1474" s="150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>
      <c r="A1475" s="2"/>
      <c r="B1475" s="74"/>
      <c r="C1475" s="151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>
      <c r="A1476" s="2"/>
      <c r="B1476" s="76"/>
      <c r="C1476" s="150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>
      <c r="A1477" s="2"/>
      <c r="B1477" s="74"/>
      <c r="C1477" s="151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>
      <c r="A1478" s="2"/>
      <c r="B1478" s="76"/>
      <c r="C1478" s="150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>
      <c r="A1479" s="2"/>
      <c r="B1479" s="74"/>
      <c r="C1479" s="151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>
      <c r="A1480" s="2"/>
      <c r="B1480" s="76"/>
      <c r="C1480" s="150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>
      <c r="A1481" s="2"/>
      <c r="B1481" s="74"/>
      <c r="C1481" s="151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>
      <c r="A1482" s="2"/>
      <c r="B1482" s="76"/>
      <c r="C1482" s="150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>
      <c r="A1483" s="2"/>
      <c r="B1483" s="74"/>
      <c r="C1483" s="151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>
      <c r="A1484" s="2"/>
      <c r="B1484" s="76"/>
      <c r="C1484" s="150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>
      <c r="A1485" s="2"/>
      <c r="B1485" s="74"/>
      <c r="C1485" s="151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>
      <c r="A1486" s="2"/>
      <c r="B1486" s="76"/>
      <c r="C1486" s="150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>
      <c r="A1487" s="2"/>
      <c r="B1487" s="74"/>
      <c r="C1487" s="151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>
      <c r="A1488" s="2"/>
      <c r="B1488" s="76"/>
      <c r="C1488" s="150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>
      <c r="A1489" s="2"/>
      <c r="B1489" s="74"/>
      <c r="C1489" s="151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>
      <c r="A1490" s="2"/>
      <c r="B1490" s="76"/>
      <c r="C1490" s="150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>
      <c r="A1491" s="2"/>
      <c r="B1491" s="74"/>
      <c r="C1491" s="151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>
      <c r="A1492" s="2"/>
      <c r="B1492" s="76"/>
      <c r="C1492" s="150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>
      <c r="A1493" s="2"/>
      <c r="B1493" s="74"/>
      <c r="C1493" s="151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>
      <c r="A1494" s="2"/>
      <c r="B1494" s="76"/>
      <c r="C1494" s="150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>
      <c r="A1495" s="2"/>
      <c r="B1495" s="74"/>
      <c r="C1495" s="151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>
      <c r="A1496" s="2"/>
      <c r="B1496" s="76"/>
      <c r="C1496" s="150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>
      <c r="A1497" s="2"/>
      <c r="B1497" s="74"/>
      <c r="C1497" s="151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>
      <c r="A1498" s="2"/>
      <c r="B1498" s="76"/>
      <c r="C1498" s="150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>
      <c r="A1499" s="2"/>
      <c r="B1499" s="74"/>
      <c r="C1499" s="151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>
      <c r="A1500" s="2"/>
      <c r="B1500" s="76"/>
      <c r="C1500" s="150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>
      <c r="A1501" s="2"/>
      <c r="B1501" s="74"/>
      <c r="C1501" s="151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>
      <c r="A1502" s="2"/>
      <c r="B1502" s="76"/>
      <c r="C1502" s="150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>
      <c r="A1503" s="2"/>
      <c r="B1503" s="74"/>
      <c r="C1503" s="151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>
      <c r="A1504" s="2"/>
      <c r="B1504" s="76"/>
      <c r="C1504" s="150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>
      <c r="A1505" s="2"/>
      <c r="B1505" s="74"/>
      <c r="C1505" s="151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>
      <c r="A1506" s="2"/>
      <c r="B1506" s="76"/>
      <c r="C1506" s="150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>
      <c r="A1507" s="2"/>
      <c r="B1507" s="74"/>
      <c r="C1507" s="151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>
      <c r="A1508" s="2"/>
      <c r="B1508" s="76"/>
      <c r="C1508" s="150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>
      <c r="A1509" s="2"/>
      <c r="B1509" s="74"/>
      <c r="C1509" s="151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>
      <c r="A1510" s="2"/>
      <c r="B1510" s="76"/>
      <c r="C1510" s="150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>
      <c r="A1511" s="2"/>
      <c r="B1511" s="74"/>
      <c r="C1511" s="151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>
      <c r="A1512" s="2"/>
      <c r="B1512" s="76"/>
      <c r="C1512" s="150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>
      <c r="A1513" s="2"/>
      <c r="B1513" s="74"/>
      <c r="C1513" s="151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>
      <c r="A1514" s="2"/>
      <c r="B1514" s="76"/>
      <c r="C1514" s="150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>
      <c r="A1515" s="2"/>
      <c r="B1515" s="74"/>
      <c r="C1515" s="151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>
      <c r="A1516" s="2"/>
      <c r="B1516" s="76"/>
      <c r="C1516" s="150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>
      <c r="A1517" s="2"/>
      <c r="B1517" s="74"/>
      <c r="C1517" s="151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>
      <c r="A1518" s="2"/>
      <c r="B1518" s="76"/>
      <c r="C1518" s="150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>
      <c r="A1519" s="2"/>
      <c r="B1519" s="74"/>
      <c r="C1519" s="151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>
      <c r="A1520" s="2"/>
      <c r="B1520" s="76"/>
      <c r="C1520" s="150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>
      <c r="A1521" s="2"/>
      <c r="B1521" s="74"/>
      <c r="C1521" s="151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>
      <c r="A1522" s="2"/>
      <c r="B1522" s="76"/>
      <c r="C1522" s="150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>
      <c r="A1523" s="2"/>
      <c r="B1523" s="74"/>
      <c r="C1523" s="151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>
      <c r="A1524" s="2"/>
      <c r="B1524" s="76"/>
      <c r="C1524" s="150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>
      <c r="A1525" s="2"/>
      <c r="B1525" s="74"/>
      <c r="C1525" s="151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>
      <c r="A1526" s="2"/>
      <c r="B1526" s="76"/>
      <c r="C1526" s="150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>
      <c r="A1527" s="2"/>
      <c r="B1527" s="74"/>
      <c r="C1527" s="151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>
      <c r="A1528" s="2"/>
      <c r="B1528" s="76"/>
      <c r="C1528" s="150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>
      <c r="A1529" s="2"/>
      <c r="B1529" s="74"/>
      <c r="C1529" s="151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>
      <c r="A1530" s="2"/>
      <c r="B1530" s="76"/>
      <c r="C1530" s="150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>
      <c r="A1531" s="2"/>
      <c r="B1531" s="74"/>
      <c r="C1531" s="151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>
      <c r="A1532" s="2"/>
      <c r="B1532" s="76"/>
      <c r="C1532" s="150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>
      <c r="A1533" s="2"/>
      <c r="B1533" s="74"/>
      <c r="C1533" s="151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>
      <c r="A1534" s="2"/>
      <c r="B1534" s="76"/>
      <c r="C1534" s="150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>
      <c r="A1535" s="2"/>
      <c r="B1535" s="74"/>
      <c r="C1535" s="151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>
      <c r="A1536" s="2"/>
      <c r="B1536" s="76"/>
      <c r="C1536" s="150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>
      <c r="A1537" s="2"/>
      <c r="B1537" s="74"/>
      <c r="C1537" s="151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>
      <c r="A1538" s="2"/>
      <c r="B1538" s="76"/>
      <c r="C1538" s="150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>
      <c r="A1539" s="2"/>
      <c r="B1539" s="74"/>
      <c r="C1539" s="151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>
      <c r="A1540" s="2"/>
      <c r="B1540" s="76"/>
      <c r="C1540" s="150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>
      <c r="A1541" s="2"/>
      <c r="B1541" s="74"/>
      <c r="C1541" s="151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>
      <c r="A1542" s="2"/>
      <c r="B1542" s="76"/>
      <c r="C1542" s="150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>
      <c r="A1543" s="2"/>
      <c r="B1543" s="74"/>
      <c r="C1543" s="151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>
      <c r="A1544" s="2"/>
      <c r="B1544" s="76"/>
      <c r="C1544" s="150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>
      <c r="A1545" s="2"/>
      <c r="B1545" s="74"/>
      <c r="C1545" s="151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>
      <c r="A1546" s="126"/>
      <c r="B1546" s="76"/>
      <c r="C1546" s="150"/>
      <c r="D1546" s="43"/>
      <c r="E1546" s="76"/>
      <c r="F1546" s="77"/>
      <c r="G1546" s="126"/>
      <c r="H1546" s="76"/>
      <c r="I1546" s="77"/>
      <c r="J1546" s="126"/>
      <c r="K1546" s="76"/>
      <c r="L1546" s="77"/>
      <c r="M1546" s="126"/>
      <c r="N1546" s="76"/>
      <c r="O1546" s="77"/>
      <c r="P1546" s="126"/>
      <c r="Q1546" s="76"/>
      <c r="R1546" s="77"/>
      <c r="S1546" s="126"/>
      <c r="T1546" s="76"/>
      <c r="U1546" s="77"/>
      <c r="V1546" s="126"/>
      <c r="W1546" s="76"/>
      <c r="X1546" s="77"/>
      <c r="Y1546" s="126"/>
      <c r="Z1546" s="76"/>
      <c r="AA1546" s="77"/>
      <c r="AB1546" s="126"/>
      <c r="AC1546" s="76"/>
      <c r="AD1546" s="77"/>
      <c r="AE1546" s="126"/>
    </row>
    <row r="1547" spans="1:31">
      <c r="A1547" s="126"/>
      <c r="B1547" s="74"/>
      <c r="C1547" s="151"/>
      <c r="D1547" s="43"/>
      <c r="E1547" s="74"/>
      <c r="F1547" s="75"/>
      <c r="G1547" s="126"/>
      <c r="H1547" s="74"/>
      <c r="I1547" s="75"/>
      <c r="J1547" s="126"/>
      <c r="K1547" s="74"/>
      <c r="L1547" s="75"/>
      <c r="M1547" s="126"/>
      <c r="N1547" s="74"/>
      <c r="O1547" s="75"/>
      <c r="P1547" s="126"/>
      <c r="Q1547" s="74"/>
      <c r="R1547" s="75"/>
      <c r="S1547" s="126"/>
      <c r="T1547" s="74"/>
      <c r="U1547" s="75"/>
      <c r="V1547" s="126"/>
      <c r="W1547" s="74"/>
      <c r="X1547" s="75"/>
      <c r="Y1547" s="126"/>
      <c r="Z1547" s="74"/>
      <c r="AA1547" s="75"/>
      <c r="AB1547" s="126"/>
      <c r="AC1547" s="74"/>
      <c r="AD1547" s="75"/>
      <c r="AE1547" s="126"/>
    </row>
    <row r="1548" spans="1:31">
      <c r="A1548" s="126"/>
      <c r="B1548" s="76"/>
      <c r="C1548" s="150"/>
      <c r="D1548" s="43"/>
      <c r="E1548" s="76"/>
      <c r="F1548" s="77"/>
      <c r="G1548" s="126"/>
      <c r="H1548" s="76"/>
      <c r="I1548" s="77"/>
      <c r="J1548" s="126"/>
      <c r="K1548" s="76"/>
      <c r="L1548" s="77"/>
      <c r="M1548" s="126"/>
      <c r="N1548" s="76"/>
      <c r="O1548" s="77"/>
      <c r="P1548" s="126"/>
      <c r="Q1548" s="76"/>
      <c r="R1548" s="77"/>
      <c r="S1548" s="126"/>
      <c r="T1548" s="76"/>
      <c r="U1548" s="77"/>
      <c r="V1548" s="126"/>
      <c r="W1548" s="76"/>
      <c r="X1548" s="77"/>
      <c r="Y1548" s="126"/>
      <c r="Z1548" s="76"/>
      <c r="AA1548" s="77"/>
      <c r="AB1548" s="126"/>
      <c r="AC1548" s="76"/>
      <c r="AD1548" s="77"/>
      <c r="AE1548" s="126"/>
    </row>
    <row r="1549" spans="1:31">
      <c r="A1549" s="126"/>
      <c r="B1549" s="74"/>
      <c r="C1549" s="151"/>
      <c r="D1549" s="43"/>
      <c r="E1549" s="74"/>
      <c r="F1549" s="75"/>
      <c r="G1549" s="126"/>
      <c r="H1549" s="74"/>
      <c r="I1549" s="75"/>
      <c r="J1549" s="126"/>
      <c r="K1549" s="74"/>
      <c r="L1549" s="75"/>
      <c r="M1549" s="126"/>
      <c r="N1549" s="74"/>
      <c r="O1549" s="75"/>
      <c r="P1549" s="126"/>
      <c r="Q1549" s="74"/>
      <c r="R1549" s="75"/>
      <c r="S1549" s="126"/>
      <c r="T1549" s="74"/>
      <c r="U1549" s="75"/>
      <c r="V1549" s="126"/>
      <c r="W1549" s="74"/>
      <c r="X1549" s="75"/>
      <c r="Y1549" s="126"/>
      <c r="Z1549" s="74"/>
      <c r="AA1549" s="75"/>
      <c r="AB1549" s="126"/>
      <c r="AC1549" s="74"/>
      <c r="AD1549" s="75"/>
      <c r="AE1549" s="126"/>
    </row>
    <row r="1550" spans="1:31">
      <c r="A1550" s="126"/>
      <c r="B1550" s="76"/>
      <c r="C1550" s="150"/>
      <c r="D1550" s="43"/>
      <c r="E1550" s="76"/>
      <c r="F1550" s="77"/>
      <c r="G1550" s="126"/>
      <c r="H1550" s="76"/>
      <c r="I1550" s="77"/>
      <c r="J1550" s="126"/>
      <c r="K1550" s="76"/>
      <c r="L1550" s="77"/>
      <c r="M1550" s="126"/>
      <c r="N1550" s="76"/>
      <c r="O1550" s="77"/>
      <c r="P1550" s="126"/>
      <c r="Q1550" s="76"/>
      <c r="R1550" s="77"/>
      <c r="S1550" s="126"/>
      <c r="T1550" s="76"/>
      <c r="U1550" s="77"/>
      <c r="V1550" s="126"/>
      <c r="W1550" s="76"/>
      <c r="X1550" s="77"/>
      <c r="Y1550" s="126"/>
      <c r="Z1550" s="76"/>
      <c r="AA1550" s="77"/>
      <c r="AB1550" s="126"/>
      <c r="AC1550" s="76"/>
      <c r="AD1550" s="77"/>
      <c r="AE1550" s="126"/>
    </row>
    <row r="1551" spans="1:31">
      <c r="A1551" s="126"/>
      <c r="B1551" s="74"/>
      <c r="C1551" s="151"/>
      <c r="D1551" s="43"/>
      <c r="E1551" s="74"/>
      <c r="F1551" s="75"/>
      <c r="G1551" s="126"/>
      <c r="H1551" s="74"/>
      <c r="I1551" s="75"/>
      <c r="J1551" s="126"/>
      <c r="K1551" s="74"/>
      <c r="L1551" s="75"/>
      <c r="M1551" s="126"/>
      <c r="N1551" s="74"/>
      <c r="O1551" s="75"/>
      <c r="P1551" s="126"/>
      <c r="Q1551" s="74"/>
      <c r="R1551" s="75"/>
      <c r="S1551" s="126"/>
      <c r="T1551" s="74"/>
      <c r="U1551" s="75"/>
      <c r="V1551" s="126"/>
      <c r="W1551" s="74"/>
      <c r="X1551" s="75"/>
      <c r="Y1551" s="126"/>
      <c r="Z1551" s="74"/>
      <c r="AA1551" s="75"/>
      <c r="AB1551" s="126"/>
      <c r="AC1551" s="74"/>
      <c r="AD1551" s="75"/>
      <c r="AE1551" s="126"/>
    </row>
    <row r="1552" spans="1:31">
      <c r="A1552" s="126"/>
      <c r="B1552" s="76"/>
      <c r="C1552" s="150"/>
      <c r="D1552" s="43"/>
      <c r="E1552" s="76"/>
      <c r="F1552" s="77"/>
      <c r="G1552" s="126"/>
      <c r="H1552" s="76"/>
      <c r="I1552" s="77"/>
      <c r="J1552" s="126"/>
      <c r="K1552" s="76"/>
      <c r="L1552" s="77"/>
      <c r="M1552" s="126"/>
      <c r="N1552" s="76"/>
      <c r="O1552" s="77"/>
      <c r="P1552" s="126"/>
      <c r="Q1552" s="76"/>
      <c r="R1552" s="77"/>
      <c r="S1552" s="126"/>
      <c r="T1552" s="76"/>
      <c r="U1552" s="77"/>
      <c r="V1552" s="126"/>
      <c r="W1552" s="76"/>
      <c r="X1552" s="77"/>
      <c r="Y1552" s="126"/>
      <c r="Z1552" s="76"/>
      <c r="AA1552" s="77"/>
      <c r="AB1552" s="126"/>
      <c r="AC1552" s="76"/>
      <c r="AD1552" s="77"/>
      <c r="AE1552" s="126"/>
    </row>
    <row r="1553" spans="1:31">
      <c r="A1553" s="126"/>
      <c r="B1553" s="74"/>
      <c r="C1553" s="151"/>
      <c r="D1553" s="43"/>
      <c r="E1553" s="74"/>
      <c r="F1553" s="75"/>
      <c r="G1553" s="126"/>
      <c r="H1553" s="74"/>
      <c r="I1553" s="75"/>
      <c r="J1553" s="126"/>
      <c r="K1553" s="74"/>
      <c r="L1553" s="75"/>
      <c r="M1553" s="126"/>
      <c r="N1553" s="74"/>
      <c r="O1553" s="75"/>
      <c r="P1553" s="126"/>
      <c r="Q1553" s="74"/>
      <c r="R1553" s="75"/>
      <c r="S1553" s="126"/>
      <c r="T1553" s="74"/>
      <c r="U1553" s="75"/>
      <c r="V1553" s="126"/>
      <c r="W1553" s="74"/>
      <c r="X1553" s="75"/>
      <c r="Y1553" s="126"/>
      <c r="Z1553" s="74"/>
      <c r="AA1553" s="75"/>
      <c r="AB1553" s="126"/>
      <c r="AC1553" s="74"/>
      <c r="AD1553" s="75"/>
      <c r="AE1553" s="126"/>
    </row>
    <row r="1554" spans="1:31">
      <c r="A1554" s="126"/>
      <c r="B1554" s="76"/>
      <c r="C1554" s="150"/>
      <c r="D1554" s="43"/>
      <c r="E1554" s="76"/>
      <c r="F1554" s="77"/>
      <c r="G1554" s="126"/>
      <c r="H1554" s="76"/>
      <c r="I1554" s="77"/>
      <c r="J1554" s="126"/>
      <c r="K1554" s="76"/>
      <c r="L1554" s="77"/>
      <c r="M1554" s="126"/>
      <c r="N1554" s="76"/>
      <c r="O1554" s="77"/>
      <c r="P1554" s="126"/>
      <c r="Q1554" s="76"/>
      <c r="R1554" s="77"/>
      <c r="S1554" s="126"/>
      <c r="T1554" s="76"/>
      <c r="U1554" s="77"/>
      <c r="V1554" s="126"/>
      <c r="W1554" s="76"/>
      <c r="X1554" s="77"/>
      <c r="Y1554" s="126"/>
      <c r="Z1554" s="76"/>
      <c r="AA1554" s="77"/>
      <c r="AB1554" s="126"/>
      <c r="AC1554" s="76"/>
      <c r="AD1554" s="77"/>
      <c r="AE1554" s="126"/>
    </row>
    <row r="1555" spans="1:31">
      <c r="A1555" s="126"/>
      <c r="B1555" s="74"/>
      <c r="C1555" s="151"/>
      <c r="D1555" s="43"/>
      <c r="E1555" s="74"/>
      <c r="F1555" s="75"/>
      <c r="G1555" s="126"/>
      <c r="H1555" s="74"/>
      <c r="I1555" s="75"/>
      <c r="J1555" s="126"/>
      <c r="K1555" s="74"/>
      <c r="L1555" s="75"/>
      <c r="M1555" s="126"/>
      <c r="N1555" s="74"/>
      <c r="O1555" s="75"/>
      <c r="P1555" s="126"/>
      <c r="Q1555" s="74"/>
      <c r="R1555" s="75"/>
      <c r="S1555" s="126"/>
      <c r="T1555" s="74"/>
      <c r="U1555" s="75"/>
      <c r="V1555" s="126"/>
      <c r="W1555" s="74"/>
      <c r="X1555" s="75"/>
      <c r="Y1555" s="126"/>
      <c r="Z1555" s="74"/>
      <c r="AA1555" s="75"/>
      <c r="AB1555" s="126"/>
      <c r="AC1555" s="74"/>
      <c r="AD1555" s="75"/>
      <c r="AE1555" s="126"/>
    </row>
    <row r="1556" spans="1:31">
      <c r="A1556" s="126"/>
      <c r="B1556" s="76"/>
      <c r="C1556" s="150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>
      <c r="A1557" s="126"/>
      <c r="B1557" s="74"/>
      <c r="C1557" s="151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>
      <c r="A1558" s="126"/>
      <c r="B1558" s="76"/>
      <c r="C1558" s="150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>
      <c r="A1559" s="126"/>
      <c r="B1559" s="74"/>
      <c r="C1559" s="151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>
      <c r="A1560" s="126"/>
      <c r="B1560" s="76"/>
      <c r="C1560" s="150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>
      <c r="A1561" s="126"/>
      <c r="B1561" s="74"/>
      <c r="C1561" s="151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>
      <c r="A1562" s="126"/>
      <c r="B1562" s="76"/>
      <c r="C1562" s="150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>
      <c r="A1563" s="126"/>
      <c r="B1563" s="74"/>
      <c r="C1563" s="151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>
      <c r="A1564" s="126"/>
      <c r="B1564" s="76"/>
      <c r="C1564" s="150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>
      <c r="A1565" s="126"/>
      <c r="B1565" s="74"/>
      <c r="C1565" s="151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>
      <c r="A1566" s="126"/>
      <c r="B1566" s="76"/>
      <c r="C1566" s="150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>
      <c r="A1567" s="126"/>
      <c r="B1567" s="74"/>
      <c r="C1567" s="151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>
      <c r="A1568" s="126"/>
      <c r="B1568" s="76"/>
      <c r="C1568" s="150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>
      <c r="A1569" s="126"/>
      <c r="B1569" s="74"/>
      <c r="C1569" s="151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>
      <c r="A1570" s="126"/>
      <c r="B1570" s="76"/>
      <c r="C1570" s="150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>
      <c r="A1571" s="126"/>
      <c r="B1571" s="74"/>
      <c r="C1571" s="151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>
      <c r="A1572" s="126"/>
      <c r="B1572" s="76"/>
      <c r="C1572" s="150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>
      <c r="A1573" s="126"/>
      <c r="B1573" s="74"/>
      <c r="C1573" s="151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>
      <c r="A1574" s="126"/>
      <c r="B1574" s="76"/>
      <c r="C1574" s="150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>
      <c r="A1575" s="126"/>
      <c r="B1575" s="74"/>
      <c r="C1575" s="151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>
      <c r="A1576" s="126"/>
      <c r="B1576" s="76"/>
      <c r="C1576" s="150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>
      <c r="A1577" s="126"/>
      <c r="B1577" s="74"/>
      <c r="C1577" s="151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>
      <c r="A1578" s="126"/>
      <c r="B1578" s="76"/>
      <c r="C1578" s="150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>
      <c r="A1579" s="126"/>
      <c r="B1579" s="74"/>
      <c r="C1579" s="151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>
      <c r="A1580" s="126"/>
      <c r="B1580" s="76"/>
      <c r="C1580" s="150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>
      <c r="A1581" s="126"/>
      <c r="B1581" s="74"/>
      <c r="C1581" s="151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>
      <c r="A1582" s="126"/>
      <c r="B1582" s="76"/>
      <c r="C1582" s="150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>
      <c r="A1583" s="126"/>
      <c r="B1583" s="74"/>
      <c r="C1583" s="151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>
      <c r="A1584" s="126"/>
      <c r="B1584" s="76"/>
      <c r="C1584" s="150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>
      <c r="A1585" s="126"/>
      <c r="B1585" s="74"/>
      <c r="C1585" s="151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>
      <c r="A1586" s="126"/>
      <c r="B1586" s="76"/>
      <c r="C1586" s="150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>
      <c r="A1587" s="126"/>
      <c r="B1587" s="74"/>
      <c r="C1587" s="151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>
      <c r="A1588" s="126"/>
      <c r="B1588" s="76"/>
      <c r="C1588" s="150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>
      <c r="A1589" s="126"/>
      <c r="B1589" s="74"/>
      <c r="C1589" s="151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>
      <c r="A1590" s="126"/>
      <c r="B1590" s="76"/>
      <c r="C1590" s="150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>
      <c r="A1591" s="126"/>
      <c r="B1591" s="74"/>
      <c r="C1591" s="151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>
      <c r="A1592" s="126"/>
      <c r="B1592" s="76"/>
      <c r="C1592" s="150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>
      <c r="A1593" s="126"/>
      <c r="B1593" s="74"/>
      <c r="C1593" s="151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>
      <c r="A1594" s="126"/>
      <c r="B1594" s="76"/>
      <c r="C1594" s="150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>
      <c r="A1595" s="126"/>
      <c r="B1595" s="74"/>
      <c r="C1595" s="151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>
      <c r="A1596" s="126"/>
      <c r="B1596" s="76"/>
      <c r="C1596" s="150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>
      <c r="A1597" s="126"/>
      <c r="B1597" s="74"/>
      <c r="C1597" s="151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>
      <c r="A1598" s="126"/>
      <c r="B1598" s="76"/>
      <c r="C1598" s="150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>
      <c r="A1599" s="126"/>
      <c r="B1599" s="74"/>
      <c r="C1599" s="151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>
      <c r="A1600" s="126"/>
      <c r="B1600" s="76"/>
      <c r="C1600" s="150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>
      <c r="A1601" s="126"/>
      <c r="B1601" s="74"/>
      <c r="C1601" s="151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>
      <c r="A1602" s="126"/>
      <c r="B1602" s="76"/>
      <c r="C1602" s="150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>
      <c r="A1603" s="126"/>
      <c r="B1603" s="74"/>
      <c r="C1603" s="151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>
      <c r="A1604" s="126"/>
      <c r="B1604" s="76"/>
      <c r="C1604" s="150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>
      <c r="A1605" s="126"/>
      <c r="B1605" s="74"/>
      <c r="C1605" s="151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>
      <c r="A1606" s="126"/>
      <c r="B1606" s="76"/>
      <c r="C1606" s="150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>
      <c r="A1607" s="126"/>
      <c r="B1607" s="74"/>
      <c r="C1607" s="151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>
      <c r="A1608" s="126"/>
      <c r="B1608" s="76"/>
      <c r="C1608" s="150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>
      <c r="A1609" s="126"/>
      <c r="B1609" s="74"/>
      <c r="C1609" s="151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>
      <c r="A1610" s="126"/>
      <c r="B1610" s="76"/>
      <c r="C1610" s="150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>
      <c r="A1611" s="126"/>
      <c r="B1611" s="74"/>
      <c r="C1611" s="151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>
      <c r="A1612" s="126"/>
      <c r="B1612" s="76"/>
      <c r="C1612" s="150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>
      <c r="A1613" s="126"/>
      <c r="B1613" s="74"/>
      <c r="C1613" s="151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>
      <c r="A1614" s="126"/>
      <c r="B1614" s="76"/>
      <c r="C1614" s="150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>
      <c r="A1615" s="126"/>
      <c r="B1615" s="74"/>
      <c r="C1615" s="151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>
      <c r="A1616" s="126"/>
      <c r="B1616" s="76"/>
      <c r="C1616" s="150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>
      <c r="A1617" s="126"/>
      <c r="B1617" s="74"/>
      <c r="C1617" s="151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>
      <c r="A1618" s="126"/>
      <c r="B1618" s="76"/>
      <c r="C1618" s="150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>
      <c r="A1619" s="126"/>
      <c r="B1619" s="74"/>
      <c r="C1619" s="151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>
      <c r="A1620" s="126"/>
      <c r="B1620" s="76"/>
      <c r="C1620" s="150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>
      <c r="A1621" s="126"/>
      <c r="B1621" s="74"/>
      <c r="C1621" s="151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>
      <c r="A1622" s="126"/>
      <c r="B1622" s="76"/>
      <c r="C1622" s="150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>
      <c r="A1623" s="126"/>
      <c r="B1623" s="74"/>
      <c r="C1623" s="151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>
      <c r="A1624" s="126"/>
      <c r="B1624" s="76"/>
      <c r="C1624" s="150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>
      <c r="A1625" s="126"/>
      <c r="B1625" s="74"/>
      <c r="C1625" s="151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>
      <c r="A1626" s="126"/>
      <c r="B1626" s="76"/>
      <c r="C1626" s="150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>
      <c r="A1627" s="126"/>
      <c r="B1627" s="74"/>
      <c r="C1627" s="151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>
      <c r="A1628" s="126"/>
      <c r="B1628" s="76"/>
      <c r="C1628" s="150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>
      <c r="A1629" s="126"/>
      <c r="B1629" s="74"/>
      <c r="C1629" s="151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>
      <c r="A1630" s="126"/>
      <c r="B1630" s="76"/>
      <c r="C1630" s="150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>
      <c r="A1631" s="126"/>
      <c r="B1631" s="74"/>
      <c r="C1631" s="151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>
      <c r="A1632" s="126"/>
      <c r="B1632" s="76"/>
      <c r="C1632" s="150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>
      <c r="A1633" s="126"/>
      <c r="B1633" s="74"/>
      <c r="C1633" s="151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>
      <c r="A1634" s="126"/>
      <c r="B1634" s="76"/>
      <c r="C1634" s="150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>
      <c r="A1635" s="126"/>
      <c r="B1635" s="74"/>
      <c r="C1635" s="151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>
      <c r="A1636" s="126"/>
      <c r="B1636" s="76"/>
      <c r="C1636" s="150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>
      <c r="A1637" s="126"/>
      <c r="B1637" s="74"/>
      <c r="C1637" s="151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>
      <c r="A1638" s="126"/>
      <c r="B1638" s="76"/>
      <c r="C1638" s="150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>
      <c r="A1639" s="126"/>
      <c r="B1639" s="74"/>
      <c r="C1639" s="151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>
      <c r="A1640" s="126"/>
      <c r="B1640" s="76"/>
      <c r="C1640" s="150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>
      <c r="A1641" s="126"/>
      <c r="B1641" s="74"/>
      <c r="C1641" s="151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>
      <c r="A1642" s="126"/>
      <c r="B1642" s="76"/>
      <c r="C1642" s="150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>
      <c r="A1643" s="126"/>
      <c r="B1643" s="74"/>
      <c r="C1643" s="151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>
      <c r="A1644" s="126"/>
      <c r="B1644" s="76"/>
      <c r="C1644" s="150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>
      <c r="A1645" s="126"/>
      <c r="B1645" s="74"/>
      <c r="C1645" s="151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>
      <c r="A1646" s="126"/>
      <c r="B1646" s="76"/>
      <c r="C1646" s="150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>
      <c r="A1647" s="126"/>
      <c r="B1647" s="74"/>
      <c r="C1647" s="151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>
      <c r="A1648" s="126"/>
      <c r="B1648" s="76"/>
      <c r="C1648" s="150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>
      <c r="A1649" s="126"/>
      <c r="B1649" s="74"/>
      <c r="C1649" s="151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>
      <c r="A1650" s="126"/>
      <c r="B1650" s="76"/>
      <c r="C1650" s="150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>
      <c r="A1651" s="126"/>
      <c r="B1651" s="74"/>
      <c r="C1651" s="151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>
      <c r="A1652" s="126"/>
      <c r="B1652" s="76"/>
      <c r="C1652" s="150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>
      <c r="A1653" s="126"/>
      <c r="B1653" s="74"/>
      <c r="C1653" s="151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>
      <c r="A1654" s="126"/>
      <c r="B1654" s="76"/>
      <c r="C1654" s="150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>
      <c r="A1655" s="126"/>
      <c r="B1655" s="74"/>
      <c r="C1655" s="151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>
      <c r="A1656" s="126"/>
      <c r="B1656" s="76"/>
      <c r="C1656" s="150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>
      <c r="A1657" s="126"/>
      <c r="B1657" s="74"/>
      <c r="C1657" s="151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>
      <c r="A1658" s="126"/>
      <c r="B1658" s="76"/>
      <c r="C1658" s="150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>
      <c r="A1659" s="126"/>
      <c r="B1659" s="74"/>
      <c r="C1659" s="151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>
      <c r="A1660" s="126"/>
      <c r="B1660" s="76"/>
      <c r="C1660" s="150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>
      <c r="A1661" s="126"/>
      <c r="B1661" s="74"/>
      <c r="C1661" s="151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>
      <c r="A1662" s="126"/>
      <c r="B1662" s="76"/>
      <c r="C1662" s="150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>
      <c r="A1663" s="126"/>
      <c r="B1663" s="74"/>
      <c r="C1663" s="151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>
      <c r="A1664" s="126"/>
      <c r="B1664" s="76"/>
      <c r="C1664" s="150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>
      <c r="A1665" s="126"/>
      <c r="B1665" s="74"/>
      <c r="C1665" s="151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>
      <c r="A1666" s="126"/>
      <c r="B1666" s="76"/>
      <c r="C1666" s="150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>
      <c r="A1667" s="126"/>
      <c r="B1667" s="74"/>
      <c r="C1667" s="151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>
      <c r="A1668" s="126"/>
      <c r="B1668" s="76"/>
      <c r="C1668" s="150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>
      <c r="A1669" s="126"/>
      <c r="B1669" s="74"/>
      <c r="C1669" s="151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>
      <c r="A1670" s="126"/>
      <c r="B1670" s="76"/>
      <c r="C1670" s="150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>
      <c r="A1671" s="126"/>
      <c r="B1671" s="74"/>
      <c r="C1671" s="151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>
      <c r="A1672" s="126"/>
      <c r="B1672" s="76"/>
      <c r="C1672" s="150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>
      <c r="A1673" s="126"/>
      <c r="B1673" s="74"/>
      <c r="C1673" s="151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>
      <c r="A1674" s="126"/>
      <c r="B1674" s="76"/>
      <c r="C1674" s="150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>
      <c r="A1675" s="126"/>
      <c r="B1675" s="74"/>
      <c r="C1675" s="151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>
      <c r="A1676" s="126"/>
      <c r="B1676" s="76"/>
      <c r="C1676" s="150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>
      <c r="A1677" s="126"/>
      <c r="B1677" s="74"/>
      <c r="C1677" s="151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>
      <c r="A1678" s="126"/>
      <c r="B1678" s="76"/>
      <c r="C1678" s="150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>
      <c r="A1679" s="126"/>
      <c r="B1679" s="74"/>
      <c r="C1679" s="151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>
      <c r="A1680" s="126"/>
      <c r="B1680" s="76"/>
      <c r="C1680" s="150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>
      <c r="A1681" s="126"/>
      <c r="B1681" s="74"/>
      <c r="C1681" s="151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>
      <c r="A1682" s="126"/>
      <c r="B1682" s="76"/>
      <c r="C1682" s="150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>
      <c r="A1683" s="126"/>
      <c r="B1683" s="74"/>
      <c r="C1683" s="151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>
      <c r="A1684" s="126"/>
      <c r="B1684" s="76"/>
      <c r="C1684" s="150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>
      <c r="A1685" s="126"/>
      <c r="B1685" s="74"/>
      <c r="C1685" s="151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>
      <c r="A1686" s="126"/>
      <c r="B1686" s="76"/>
      <c r="C1686" s="150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>
      <c r="A1687" s="126"/>
      <c r="B1687" s="74"/>
      <c r="C1687" s="151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>
      <c r="A1688" s="126"/>
      <c r="B1688" s="76"/>
      <c r="C1688" s="150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>
      <c r="A1689" s="126"/>
      <c r="B1689" s="74"/>
      <c r="C1689" s="151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>
      <c r="A1690" s="126"/>
      <c r="B1690" s="76"/>
      <c r="C1690" s="150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>
      <c r="A1691" s="126"/>
      <c r="B1691" s="74"/>
      <c r="C1691" s="151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>
      <c r="A1692" s="126"/>
      <c r="B1692" s="76"/>
      <c r="C1692" s="150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>
      <c r="A1693" s="126"/>
      <c r="B1693" s="74"/>
      <c r="C1693" s="151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>
      <c r="A1694" s="126"/>
      <c r="B1694" s="76"/>
      <c r="C1694" s="150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>
      <c r="A1695" s="126"/>
      <c r="B1695" s="74"/>
      <c r="C1695" s="151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>
      <c r="A1696" s="126"/>
      <c r="B1696" s="76"/>
      <c r="C1696" s="150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>
      <c r="A1697" s="126"/>
      <c r="B1697" s="74"/>
      <c r="C1697" s="151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>
      <c r="A1698" s="126"/>
      <c r="B1698" s="76"/>
      <c r="C1698" s="150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>
      <c r="A1699" s="126"/>
      <c r="B1699" s="74"/>
      <c r="C1699" s="151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>
      <c r="A1700" s="126"/>
      <c r="B1700" s="76"/>
      <c r="C1700" s="150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>
      <c r="A1701" s="126"/>
      <c r="B1701" s="74"/>
      <c r="C1701" s="151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>
      <c r="A1702" s="126"/>
      <c r="B1702" s="76"/>
      <c r="C1702" s="150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>
      <c r="A1703" s="126"/>
      <c r="B1703" s="74"/>
      <c r="C1703" s="151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>
      <c r="A1704" s="126"/>
      <c r="B1704" s="76"/>
      <c r="C1704" s="150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>
      <c r="A1705" s="126"/>
      <c r="B1705" s="74"/>
      <c r="C1705" s="151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>
      <c r="A1706" s="126"/>
      <c r="B1706" s="76"/>
      <c r="C1706" s="150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>
      <c r="A1707" s="126"/>
      <c r="B1707" s="74"/>
      <c r="C1707" s="151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>
      <c r="A1708" s="126"/>
      <c r="B1708" s="76"/>
      <c r="C1708" s="150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>
      <c r="A1709" s="126"/>
      <c r="B1709" s="74"/>
      <c r="C1709" s="151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>
      <c r="A1710" s="126"/>
      <c r="B1710" s="76"/>
      <c r="C1710" s="150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>
      <c r="A1711" s="126"/>
      <c r="B1711" s="74"/>
      <c r="C1711" s="151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>
      <c r="A1712" s="126"/>
      <c r="B1712" s="76"/>
      <c r="C1712" s="150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>
      <c r="A1713" s="126"/>
      <c r="B1713" s="74"/>
      <c r="C1713" s="151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>
      <c r="A1714" s="126"/>
      <c r="B1714" s="76"/>
      <c r="C1714" s="150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>
      <c r="A1715" s="126"/>
      <c r="B1715" s="74"/>
      <c r="C1715" s="151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>
      <c r="A1716" s="126"/>
      <c r="B1716" s="76"/>
      <c r="C1716" s="150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>
      <c r="A1717" s="126"/>
      <c r="B1717" s="74"/>
      <c r="C1717" s="151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>
      <c r="A1718" s="126"/>
      <c r="B1718" s="76"/>
      <c r="C1718" s="150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>
      <c r="A1719" s="126"/>
      <c r="B1719" s="74"/>
      <c r="C1719" s="151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>
      <c r="A1720" s="126"/>
      <c r="B1720" s="76"/>
      <c r="C1720" s="150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>
      <c r="A1721" s="126"/>
      <c r="B1721" s="74"/>
      <c r="C1721" s="151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>
      <c r="A1722" s="126"/>
      <c r="B1722" s="76"/>
      <c r="C1722" s="150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>
      <c r="A1723" s="126"/>
      <c r="B1723" s="74"/>
      <c r="C1723" s="151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>
      <c r="A1724" s="126"/>
      <c r="B1724" s="76"/>
      <c r="C1724" s="150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>
      <c r="A1725" s="126"/>
      <c r="B1725" s="74"/>
      <c r="C1725" s="151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>
      <c r="A1726" s="126"/>
      <c r="B1726" s="76"/>
      <c r="C1726" s="150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>
      <c r="A1727" s="126"/>
      <c r="B1727" s="74"/>
      <c r="C1727" s="151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>
      <c r="A1728" s="126"/>
      <c r="B1728" s="76"/>
      <c r="C1728" s="150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>
      <c r="A1729" s="126"/>
      <c r="B1729" s="74"/>
      <c r="C1729" s="151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>
      <c r="A1730" s="126"/>
      <c r="B1730" s="76"/>
      <c r="C1730" s="150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>
      <c r="A1731" s="126"/>
      <c r="B1731" s="74"/>
      <c r="C1731" s="151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>
      <c r="A1732" s="126"/>
      <c r="B1732" s="76"/>
      <c r="C1732" s="150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>
      <c r="A1733" s="126"/>
      <c r="B1733" s="74"/>
      <c r="C1733" s="151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>
      <c r="A1734" s="126"/>
      <c r="B1734" s="76"/>
      <c r="C1734" s="150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>
      <c r="A1735" s="126"/>
      <c r="B1735" s="74"/>
      <c r="C1735" s="151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>
      <c r="A1736" s="126"/>
      <c r="B1736" s="76"/>
      <c r="C1736" s="150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>
      <c r="A1737" s="126"/>
      <c r="B1737" s="74"/>
      <c r="C1737" s="151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>
      <c r="A1738" s="126"/>
      <c r="B1738" s="76"/>
      <c r="C1738" s="150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>
      <c r="A1739" s="126"/>
      <c r="B1739" s="74"/>
      <c r="C1739" s="151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>
      <c r="A1740" s="126"/>
      <c r="B1740" s="76"/>
      <c r="C1740" s="150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>
      <c r="A1741" s="126"/>
      <c r="B1741" s="74"/>
      <c r="C1741" s="151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>
      <c r="A1742" s="126"/>
      <c r="B1742" s="76"/>
      <c r="C1742" s="150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>
      <c r="A1743" s="126"/>
      <c r="B1743" s="74"/>
      <c r="C1743" s="151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>
      <c r="A1744" s="126"/>
      <c r="B1744" s="76"/>
      <c r="C1744" s="150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>
      <c r="A1745" s="126"/>
      <c r="B1745" s="74"/>
      <c r="C1745" s="151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>
      <c r="A1746" s="126"/>
      <c r="B1746" s="76"/>
      <c r="C1746" s="150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>
      <c r="A1747" s="126"/>
      <c r="B1747" s="74"/>
      <c r="C1747" s="151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>
      <c r="A1748" s="126"/>
      <c r="B1748" s="76"/>
      <c r="C1748" s="150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>
      <c r="A1749" s="126"/>
      <c r="B1749" s="74"/>
      <c r="C1749" s="151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>
      <c r="A1750" s="126"/>
      <c r="B1750" s="76"/>
      <c r="C1750" s="150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>
      <c r="A1751" s="126"/>
      <c r="B1751" s="74"/>
      <c r="C1751" s="151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>
      <c r="A1752" s="126"/>
      <c r="B1752" s="76"/>
      <c r="C1752" s="150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>
      <c r="A1753" s="126"/>
      <c r="B1753" s="74"/>
      <c r="C1753" s="151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>
      <c r="A1754" s="126"/>
      <c r="B1754" s="76"/>
      <c r="C1754" s="150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>
      <c r="A1755" s="126"/>
      <c r="B1755" s="74"/>
      <c r="C1755" s="151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>
      <c r="A1756" s="126"/>
      <c r="B1756" s="76"/>
      <c r="C1756" s="150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>
      <c r="A1757" s="126"/>
      <c r="B1757" s="74"/>
      <c r="C1757" s="151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>
      <c r="A1758" s="126"/>
      <c r="B1758" s="76"/>
      <c r="C1758" s="150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>
      <c r="A1759" s="126"/>
      <c r="B1759" s="74"/>
      <c r="C1759" s="151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>
      <c r="A1760" s="126"/>
      <c r="B1760" s="76"/>
      <c r="C1760" s="150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>
      <c r="A1761" s="126"/>
      <c r="B1761" s="74"/>
      <c r="C1761" s="151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>
      <c r="A1762" s="126"/>
      <c r="B1762" s="76"/>
      <c r="C1762" s="150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>
      <c r="A1763" s="126"/>
      <c r="B1763" s="74"/>
      <c r="C1763" s="151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>
      <c r="A1764" s="126"/>
      <c r="B1764" s="76"/>
      <c r="C1764" s="150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>
      <c r="A1765" s="126"/>
      <c r="B1765" s="74"/>
      <c r="C1765" s="151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>
      <c r="A1766" s="126"/>
      <c r="B1766" s="76"/>
      <c r="C1766" s="150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>
      <c r="A1767" s="126"/>
      <c r="B1767" s="74"/>
      <c r="C1767" s="151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>
      <c r="A1768" s="126"/>
      <c r="B1768" s="76"/>
      <c r="C1768" s="150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>
      <c r="A1769" s="126"/>
      <c r="B1769" s="74"/>
      <c r="C1769" s="151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>
      <c r="A1770" s="126"/>
      <c r="B1770" s="76"/>
      <c r="C1770" s="150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>
      <c r="A1771" s="126"/>
      <c r="B1771" s="74"/>
      <c r="C1771" s="151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>
      <c r="A1772" s="126"/>
      <c r="B1772" s="76"/>
      <c r="C1772" s="150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>
      <c r="A1773" s="126"/>
      <c r="B1773" s="74"/>
      <c r="C1773" s="151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>
      <c r="A1774" s="126"/>
      <c r="B1774" s="76"/>
      <c r="C1774" s="150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>
      <c r="A1775" s="126"/>
      <c r="B1775" s="74"/>
      <c r="C1775" s="151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>
      <c r="A1776" s="126"/>
      <c r="B1776" s="76"/>
      <c r="C1776" s="150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>
      <c r="A1777" s="126"/>
      <c r="B1777" s="74"/>
      <c r="C1777" s="151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>
      <c r="A1778" s="126"/>
      <c r="B1778" s="76"/>
      <c r="C1778" s="150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>
      <c r="A1779" s="126"/>
      <c r="B1779" s="74"/>
      <c r="C1779" s="151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>
      <c r="A1780" s="126"/>
      <c r="B1780" s="76"/>
      <c r="C1780" s="150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>
      <c r="A1781" s="126"/>
      <c r="B1781" s="74"/>
      <c r="C1781" s="151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>
      <c r="A1782" s="126"/>
      <c r="B1782" s="76"/>
      <c r="C1782" s="150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>
      <c r="A1783" s="126"/>
      <c r="B1783" s="74"/>
      <c r="C1783" s="151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>
      <c r="A1784" s="126"/>
      <c r="B1784" s="76"/>
      <c r="C1784" s="150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>
      <c r="A1785" s="126"/>
      <c r="B1785" s="74"/>
      <c r="C1785" s="151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>
      <c r="A1786" s="126"/>
      <c r="B1786" s="76"/>
      <c r="C1786" s="150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>
      <c r="A1787" s="126"/>
      <c r="B1787" s="74"/>
      <c r="C1787" s="151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>
      <c r="A1788" s="126"/>
      <c r="B1788" s="76"/>
      <c r="C1788" s="150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>
      <c r="A1789" s="126"/>
      <c r="B1789" s="74"/>
      <c r="C1789" s="151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>
      <c r="A1790" s="126"/>
      <c r="B1790" s="76"/>
      <c r="C1790" s="150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>
      <c r="A1791" s="126"/>
      <c r="B1791" s="74"/>
      <c r="C1791" s="151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>
      <c r="A1792" s="126"/>
      <c r="B1792" s="76"/>
      <c r="C1792" s="150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>
      <c r="A1793" s="126"/>
      <c r="B1793" s="74"/>
      <c r="C1793" s="151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>
      <c r="A1794" s="126"/>
      <c r="B1794" s="76"/>
      <c r="C1794" s="150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>
      <c r="A1795" s="126"/>
      <c r="B1795" s="74"/>
      <c r="C1795" s="151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>
      <c r="A1796" s="126"/>
      <c r="B1796" s="76"/>
      <c r="C1796" s="150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>
      <c r="A1797" s="126"/>
      <c r="B1797" s="74"/>
      <c r="C1797" s="151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>
      <c r="A1798" s="126"/>
      <c r="B1798" s="76"/>
      <c r="C1798" s="150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>
      <c r="A1799" s="126"/>
      <c r="B1799" s="74"/>
      <c r="C1799" s="151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>
      <c r="A1800" s="126"/>
      <c r="B1800" s="76"/>
      <c r="C1800" s="150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>
      <c r="A1801" s="126"/>
      <c r="B1801" s="74"/>
      <c r="C1801" s="151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>
      <c r="A1802" s="126"/>
      <c r="B1802" s="76"/>
      <c r="C1802" s="150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>
      <c r="A1803" s="126"/>
      <c r="B1803" s="74"/>
      <c r="C1803" s="151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>
      <c r="A1804" s="126"/>
      <c r="B1804" s="76"/>
      <c r="C1804" s="150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>
      <c r="A1805" s="126"/>
      <c r="B1805" s="74"/>
      <c r="C1805" s="151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>
      <c r="A1806" s="126"/>
      <c r="B1806" s="76"/>
      <c r="C1806" s="150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>
      <c r="A1807" s="126"/>
      <c r="B1807" s="74"/>
      <c r="C1807" s="151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>
      <c r="A1808" s="126"/>
      <c r="B1808" s="76"/>
      <c r="C1808" s="150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>
      <c r="A1809" s="126"/>
      <c r="B1809" s="74"/>
      <c r="C1809" s="151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>
      <c r="A1810" s="126"/>
      <c r="B1810" s="76"/>
      <c r="C1810" s="150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>
      <c r="A1811" s="126"/>
      <c r="B1811" s="74"/>
      <c r="C1811" s="151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>
      <c r="A1812" s="126"/>
      <c r="B1812" s="76"/>
      <c r="C1812" s="150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>
      <c r="A1813" s="126"/>
      <c r="B1813" s="74"/>
      <c r="C1813" s="151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>
      <c r="A1814" s="126"/>
      <c r="B1814" s="76"/>
      <c r="C1814" s="150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>
      <c r="A1815" s="126"/>
      <c r="B1815" s="74"/>
      <c r="C1815" s="151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>
      <c r="A1816" s="126"/>
      <c r="B1816" s="76"/>
      <c r="C1816" s="150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>
      <c r="A1817" s="126"/>
      <c r="B1817" s="74"/>
      <c r="C1817" s="151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>
      <c r="A1818" s="126"/>
      <c r="B1818" s="76"/>
      <c r="C1818" s="150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>
      <c r="A1819" s="126"/>
      <c r="B1819" s="74"/>
      <c r="C1819" s="151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>
      <c r="A1820" s="126"/>
      <c r="B1820" s="76"/>
      <c r="C1820" s="150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>
      <c r="A1821" s="126"/>
      <c r="B1821" s="74"/>
      <c r="C1821" s="151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>
      <c r="A1822" s="126"/>
      <c r="B1822" s="76"/>
      <c r="C1822" s="150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>
      <c r="A1823" s="126"/>
      <c r="B1823" s="74"/>
      <c r="C1823" s="151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>
      <c r="A1824" s="126"/>
      <c r="B1824" s="76"/>
      <c r="C1824" s="150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>
      <c r="A1825" s="126"/>
      <c r="B1825" s="74"/>
      <c r="C1825" s="151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>
      <c r="A1826" s="126"/>
      <c r="B1826" s="76"/>
      <c r="C1826" s="150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>
      <c r="A1827" s="126"/>
      <c r="B1827" s="74"/>
      <c r="C1827" s="151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>
      <c r="A1828" s="126"/>
      <c r="B1828" s="76"/>
      <c r="C1828" s="150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>
      <c r="A1829" s="126"/>
      <c r="B1829" s="74"/>
      <c r="C1829" s="151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>
      <c r="A1830" s="126"/>
      <c r="B1830" s="76"/>
      <c r="C1830" s="150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>
      <c r="A1831" s="126"/>
      <c r="B1831" s="74"/>
      <c r="C1831" s="151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>
      <c r="A1832" s="126"/>
      <c r="B1832" s="76"/>
      <c r="C1832" s="150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>
      <c r="A1833" s="126"/>
      <c r="B1833" s="74"/>
      <c r="C1833" s="151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>
      <c r="A1834" s="126"/>
      <c r="B1834" s="76"/>
      <c r="C1834" s="150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>
      <c r="A1835" s="126"/>
      <c r="B1835" s="74"/>
      <c r="C1835" s="151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>
      <c r="A1836" s="126"/>
      <c r="B1836" s="76"/>
      <c r="C1836" s="150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>
      <c r="A1837" s="126"/>
      <c r="B1837" s="74"/>
      <c r="C1837" s="151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>
      <c r="A1838" s="126"/>
      <c r="B1838" s="76"/>
      <c r="C1838" s="150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>
      <c r="A1839" s="126"/>
      <c r="B1839" s="74"/>
      <c r="C1839" s="151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>
      <c r="A1840" s="126"/>
      <c r="B1840" s="76"/>
      <c r="C1840" s="150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>
      <c r="A1841" s="126"/>
      <c r="B1841" s="74"/>
      <c r="C1841" s="151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>
      <c r="A1842" s="126"/>
      <c r="B1842" s="76"/>
      <c r="C1842" s="150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>
      <c r="A1843" s="126"/>
      <c r="B1843" s="74"/>
      <c r="C1843" s="151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>
      <c r="A1844" s="126"/>
      <c r="B1844" s="76"/>
      <c r="C1844" s="150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>
      <c r="A1845" s="126"/>
      <c r="B1845" s="74"/>
      <c r="C1845" s="151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>
      <c r="A1846" s="126"/>
      <c r="B1846" s="76"/>
      <c r="C1846" s="150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>
      <c r="A1847" s="126"/>
      <c r="B1847" s="74"/>
      <c r="C1847" s="151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>
      <c r="A1848" s="126"/>
      <c r="B1848" s="76"/>
      <c r="C1848" s="150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>
      <c r="A1849" s="126"/>
      <c r="B1849" s="74"/>
      <c r="C1849" s="151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>
      <c r="A1850" s="126"/>
      <c r="B1850" s="76"/>
      <c r="C1850" s="150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>
      <c r="A1851" s="126"/>
      <c r="B1851" s="74"/>
      <c r="C1851" s="151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>
      <c r="A1852" s="126"/>
      <c r="B1852" s="76"/>
      <c r="C1852" s="150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>
      <c r="A1853" s="126"/>
      <c r="B1853" s="74"/>
      <c r="C1853" s="151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>
      <c r="A1854" s="126"/>
      <c r="B1854" s="76"/>
      <c r="C1854" s="150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>
      <c r="A1855" s="126"/>
      <c r="B1855" s="74"/>
      <c r="C1855" s="151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>
      <c r="A1856" s="126"/>
      <c r="B1856" s="76"/>
      <c r="C1856" s="150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>
      <c r="A1857" s="126"/>
      <c r="B1857" s="74"/>
      <c r="C1857" s="151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>
      <c r="A1858" s="126"/>
      <c r="B1858" s="76"/>
      <c r="C1858" s="150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>
      <c r="A1859" s="126"/>
      <c r="B1859" s="74"/>
      <c r="C1859" s="151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>
      <c r="A1860" s="126"/>
      <c r="B1860" s="76"/>
      <c r="C1860" s="150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>
      <c r="A1861" s="126"/>
      <c r="B1861" s="74"/>
      <c r="C1861" s="151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>
      <c r="A1862" s="126"/>
      <c r="B1862" s="76"/>
      <c r="C1862" s="150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>
      <c r="A1863" s="126"/>
      <c r="B1863" s="74"/>
      <c r="C1863" s="151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>
      <c r="A1864" s="126"/>
      <c r="B1864" s="76"/>
      <c r="C1864" s="150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>
      <c r="A1865" s="126"/>
      <c r="B1865" s="74"/>
      <c r="C1865" s="151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>
      <c r="A1866" s="126"/>
      <c r="B1866" s="76"/>
      <c r="C1866" s="150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>
      <c r="A1867" s="126"/>
      <c r="B1867" s="74"/>
      <c r="C1867" s="151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>
      <c r="A1868" s="126"/>
      <c r="B1868" s="76"/>
      <c r="C1868" s="150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>
      <c r="A1869" s="126"/>
      <c r="B1869" s="74"/>
      <c r="C1869" s="151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>
      <c r="A1870" s="126"/>
      <c r="B1870" s="76"/>
      <c r="C1870" s="150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>
      <c r="A1871" s="126"/>
      <c r="B1871" s="74"/>
      <c r="C1871" s="151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>
      <c r="A1872" s="126"/>
      <c r="B1872" s="76"/>
      <c r="C1872" s="150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>
      <c r="A1873" s="126"/>
      <c r="B1873" s="74"/>
      <c r="C1873" s="151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>
      <c r="A1874" s="126"/>
      <c r="B1874" s="76"/>
      <c r="C1874" s="150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>
      <c r="A1875" s="126"/>
      <c r="B1875" s="74"/>
      <c r="C1875" s="151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>
      <c r="A1876" s="126"/>
      <c r="B1876" s="76"/>
      <c r="C1876" s="150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>
      <c r="A1877" s="126"/>
      <c r="B1877" s="74"/>
      <c r="C1877" s="151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>
      <c r="A1878" s="126"/>
      <c r="B1878" s="76"/>
      <c r="C1878" s="150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>
      <c r="A1879" s="126"/>
      <c r="B1879" s="74"/>
      <c r="C1879" s="151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>
      <c r="A1880" s="126"/>
      <c r="B1880" s="76"/>
      <c r="C1880" s="150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>
      <c r="A1881" s="126"/>
      <c r="B1881" s="74"/>
      <c r="C1881" s="151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>
      <c r="A1882" s="126"/>
      <c r="B1882" s="76"/>
      <c r="C1882" s="150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>
      <c r="A1883" s="126"/>
      <c r="B1883" s="74"/>
      <c r="C1883" s="151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>
      <c r="A1884" s="126"/>
      <c r="B1884" s="76"/>
      <c r="C1884" s="150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>
      <c r="A1885" s="126"/>
      <c r="B1885" s="74"/>
      <c r="C1885" s="151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>
      <c r="A1886" s="126"/>
      <c r="B1886" s="76"/>
      <c r="C1886" s="150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>
      <c r="A1887" s="126"/>
      <c r="B1887" s="74"/>
      <c r="C1887" s="151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>
      <c r="A1888" s="126"/>
      <c r="B1888" s="76"/>
      <c r="C1888" s="150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>
      <c r="A1889" s="126"/>
      <c r="B1889" s="74"/>
      <c r="C1889" s="151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>
      <c r="A1890" s="126"/>
      <c r="B1890" s="76"/>
      <c r="C1890" s="150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>
      <c r="A1891" s="126"/>
      <c r="B1891" s="74"/>
      <c r="C1891" s="151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>
      <c r="A1892" s="126"/>
      <c r="B1892" s="76"/>
      <c r="C1892" s="150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>
      <c r="A1893" s="126"/>
      <c r="B1893" s="74"/>
      <c r="C1893" s="151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>
      <c r="A1894" s="126"/>
      <c r="B1894" s="76"/>
      <c r="C1894" s="150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>
      <c r="A1895" s="126"/>
      <c r="B1895" s="74"/>
      <c r="C1895" s="151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>
      <c r="A1896" s="126"/>
      <c r="B1896" s="76"/>
      <c r="C1896" s="150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>
      <c r="A1897" s="126"/>
      <c r="B1897" s="74"/>
      <c r="C1897" s="151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>
      <c r="A1898" s="126"/>
      <c r="B1898" s="76"/>
      <c r="C1898" s="150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>
      <c r="A1899" s="126"/>
      <c r="B1899" s="74"/>
      <c r="C1899" s="151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>
      <c r="A1900" s="126"/>
      <c r="B1900" s="76"/>
      <c r="C1900" s="150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>
      <c r="A1901" s="126"/>
      <c r="B1901" s="74"/>
      <c r="C1901" s="151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>
      <c r="A1902" s="126"/>
      <c r="B1902" s="76"/>
      <c r="C1902" s="150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>
      <c r="A1903" s="126"/>
      <c r="B1903" s="74"/>
      <c r="C1903" s="151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>
      <c r="A1904" s="126"/>
      <c r="B1904" s="76"/>
      <c r="C1904" s="150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>
      <c r="A1905" s="126"/>
      <c r="B1905" s="74"/>
      <c r="C1905" s="151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>
      <c r="A1906" s="126"/>
      <c r="B1906" s="76"/>
      <c r="C1906" s="150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>
      <c r="A1907" s="126"/>
      <c r="B1907" s="74"/>
      <c r="C1907" s="151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>
      <c r="A1908" s="126"/>
      <c r="B1908" s="76"/>
      <c r="C1908" s="150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>
      <c r="A1909" s="126"/>
      <c r="B1909" s="74"/>
      <c r="C1909" s="151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>
      <c r="A1910" s="126"/>
      <c r="B1910" s="76"/>
      <c r="C1910" s="150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>
      <c r="A1911" s="126"/>
      <c r="B1911" s="74"/>
      <c r="C1911" s="151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>
      <c r="A1912" s="126"/>
      <c r="B1912" s="76"/>
      <c r="C1912" s="150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>
      <c r="A1913" s="126"/>
      <c r="B1913" s="74"/>
      <c r="C1913" s="151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>
      <c r="A1914" s="126"/>
      <c r="B1914" s="76"/>
      <c r="C1914" s="150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>
      <c r="A1915" s="126"/>
      <c r="B1915" s="74"/>
      <c r="C1915" s="151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>
      <c r="A1916" s="126"/>
      <c r="B1916" s="76"/>
      <c r="C1916" s="150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>
      <c r="A1917" s="126"/>
      <c r="B1917" s="74"/>
      <c r="C1917" s="151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>
      <c r="A1918" s="126"/>
      <c r="B1918" s="76"/>
      <c r="C1918" s="150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>
      <c r="A1919" s="126"/>
      <c r="B1919" s="74"/>
      <c r="C1919" s="151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>
      <c r="A1920" s="126"/>
      <c r="B1920" s="76"/>
      <c r="C1920" s="150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>
      <c r="A1921" s="126"/>
      <c r="B1921" s="74"/>
      <c r="C1921" s="151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>
      <c r="A1922" s="126"/>
      <c r="B1922" s="76"/>
      <c r="C1922" s="150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>
      <c r="A1923" s="126"/>
      <c r="B1923" s="74"/>
      <c r="C1923" s="151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>
      <c r="A1924" s="126"/>
      <c r="B1924" s="76"/>
      <c r="C1924" s="150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>
      <c r="A1925" s="126"/>
      <c r="B1925" s="74"/>
      <c r="C1925" s="151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>
      <c r="A1926" s="126"/>
      <c r="B1926" s="76"/>
      <c r="C1926" s="150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>
      <c r="A1927" s="126"/>
      <c r="B1927" s="74"/>
      <c r="C1927" s="151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>
      <c r="A1928" s="126"/>
      <c r="B1928" s="76"/>
      <c r="C1928" s="150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>
      <c r="A1929" s="126"/>
      <c r="B1929" s="74"/>
      <c r="C1929" s="151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>
      <c r="A1930" s="126"/>
      <c r="B1930" s="76"/>
      <c r="C1930" s="150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>
      <c r="A1931" s="126"/>
      <c r="B1931" s="74"/>
      <c r="C1931" s="151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>
      <c r="A1932" s="126"/>
      <c r="B1932" s="76"/>
      <c r="C1932" s="150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>
      <c r="A1933" s="126"/>
      <c r="B1933" s="74"/>
      <c r="C1933" s="151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>
      <c r="A1934" s="126"/>
      <c r="B1934" s="76"/>
      <c r="C1934" s="150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>
      <c r="A1935" s="126"/>
      <c r="B1935" s="74"/>
      <c r="C1935" s="151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>
      <c r="A1936" s="126"/>
      <c r="B1936" s="76"/>
      <c r="C1936" s="150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>
      <c r="A1937" s="126"/>
      <c r="B1937" s="74"/>
      <c r="C1937" s="151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>
      <c r="A1938" s="126"/>
      <c r="B1938" s="76"/>
      <c r="C1938" s="150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>
      <c r="A1939" s="126"/>
      <c r="B1939" s="74"/>
      <c r="C1939" s="151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>
      <c r="A1940" s="126"/>
      <c r="B1940" s="76"/>
      <c r="C1940" s="150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>
      <c r="A1941" s="126"/>
      <c r="B1941" s="74"/>
      <c r="C1941" s="151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>
      <c r="A1942" s="126"/>
      <c r="B1942" s="76"/>
      <c r="C1942" s="150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>
      <c r="A1943" s="126"/>
      <c r="B1943" s="74"/>
      <c r="C1943" s="151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>
      <c r="A1944" s="126"/>
      <c r="B1944" s="76"/>
      <c r="C1944" s="150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>
      <c r="A1945" s="126"/>
      <c r="B1945" s="74"/>
      <c r="C1945" s="151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>
      <c r="A1946" s="126"/>
      <c r="B1946" s="76"/>
      <c r="C1946" s="150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>
      <c r="A1947" s="126"/>
      <c r="B1947" s="74"/>
      <c r="C1947" s="151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>
      <c r="A1948" s="126"/>
      <c r="B1948" s="76"/>
      <c r="C1948" s="150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>
      <c r="A1949" s="126"/>
      <c r="B1949" s="74"/>
      <c r="C1949" s="151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>
      <c r="A1950" s="126"/>
      <c r="B1950" s="76"/>
      <c r="C1950" s="150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>
      <c r="A1951" s="126"/>
      <c r="B1951" s="74"/>
      <c r="C1951" s="151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>
      <c r="A1952" s="126"/>
      <c r="B1952" s="76"/>
      <c r="C1952" s="150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>
      <c r="A1953" s="126"/>
      <c r="B1953" s="74"/>
      <c r="C1953" s="151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>
      <c r="A1954" s="126"/>
      <c r="B1954" s="76"/>
      <c r="C1954" s="150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>
      <c r="A1955" s="126"/>
      <c r="B1955" s="74"/>
      <c r="C1955" s="151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>
      <c r="A1956" s="126"/>
      <c r="B1956" s="76"/>
      <c r="C1956" s="150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>
      <c r="A1957" s="126"/>
      <c r="B1957" s="74"/>
      <c r="C1957" s="151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>
      <c r="A1958" s="126"/>
      <c r="B1958" s="76"/>
      <c r="C1958" s="150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>
      <c r="A1959" s="126"/>
      <c r="B1959" s="74"/>
      <c r="C1959" s="151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>
      <c r="A1960" s="126"/>
      <c r="B1960" s="76"/>
      <c r="C1960" s="150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>
      <c r="A1961" s="126"/>
      <c r="B1961" s="74"/>
      <c r="C1961" s="151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>
      <c r="A1962" s="126"/>
      <c r="B1962" s="76"/>
      <c r="C1962" s="150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>
      <c r="A1963" s="126"/>
      <c r="B1963" s="74"/>
      <c r="C1963" s="151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>
      <c r="A1964" s="126"/>
      <c r="B1964" s="76"/>
      <c r="C1964" s="150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>
      <c r="A1965" s="126"/>
      <c r="B1965" s="74"/>
      <c r="C1965" s="151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>
      <c r="A1966" s="126"/>
      <c r="B1966" s="76"/>
      <c r="C1966" s="150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>
      <c r="A1967" s="126"/>
      <c r="B1967" s="74"/>
      <c r="C1967" s="151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>
      <c r="A1968" s="126"/>
      <c r="B1968" s="76"/>
      <c r="C1968" s="150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>
      <c r="A1969" s="126"/>
      <c r="B1969" s="74"/>
      <c r="C1969" s="151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>
      <c r="A1970" s="126"/>
      <c r="B1970" s="76"/>
      <c r="C1970" s="150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>
      <c r="A1971" s="126"/>
      <c r="B1971" s="74"/>
      <c r="C1971" s="151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>
      <c r="A1972" s="126"/>
      <c r="B1972" s="76"/>
      <c r="C1972" s="150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>
      <c r="A1973" s="126"/>
      <c r="B1973" s="74"/>
      <c r="C1973" s="151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>
      <c r="A1974" s="126"/>
      <c r="B1974" s="76"/>
      <c r="C1974" s="150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>
      <c r="A1975" s="126"/>
      <c r="B1975" s="74"/>
      <c r="C1975" s="151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>
      <c r="A1976" s="126"/>
      <c r="B1976" s="76"/>
      <c r="C1976" s="150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>
      <c r="A1977" s="126"/>
      <c r="B1977" s="74"/>
      <c r="C1977" s="151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>
      <c r="A1978" s="126"/>
      <c r="B1978" s="76"/>
      <c r="C1978" s="150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>
      <c r="A1979" s="126"/>
      <c r="B1979" s="74"/>
      <c r="C1979" s="151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>
      <c r="A1980" s="126"/>
      <c r="B1980" s="76"/>
      <c r="C1980" s="150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>
      <c r="A1981" s="126"/>
      <c r="B1981" s="74"/>
      <c r="C1981" s="151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>
      <c r="A1982" s="126"/>
      <c r="B1982" s="76"/>
      <c r="C1982" s="150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>
      <c r="A1983" s="126"/>
      <c r="B1983" s="74"/>
      <c r="C1983" s="151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>
      <c r="A1984" s="126"/>
      <c r="B1984" s="76"/>
      <c r="C1984" s="150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>
      <c r="A1985" s="126"/>
      <c r="B1985" s="74"/>
      <c r="C1985" s="151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>
      <c r="A1986" s="126"/>
      <c r="B1986" s="76"/>
      <c r="C1986" s="150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>
      <c r="A1987" s="126"/>
      <c r="B1987" s="74"/>
      <c r="C1987" s="151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>
      <c r="A1988" s="126"/>
      <c r="B1988" s="76"/>
      <c r="C1988" s="150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>
      <c r="A1989" s="126"/>
      <c r="B1989" s="74"/>
      <c r="C1989" s="151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>
      <c r="A1990" s="126"/>
      <c r="B1990" s="76"/>
      <c r="C1990" s="150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>
      <c r="A1991" s="126"/>
      <c r="B1991" s="74"/>
      <c r="C1991" s="151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>
      <c r="A1992" s="126"/>
      <c r="B1992" s="76"/>
      <c r="C1992" s="150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>
      <c r="A1993" s="126"/>
      <c r="B1993" s="74"/>
      <c r="C1993" s="151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>
      <c r="A1994" s="126"/>
      <c r="B1994" s="76"/>
      <c r="C1994" s="150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>
      <c r="A1995" s="126"/>
      <c r="B1995" s="74"/>
      <c r="C1995" s="151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>
      <c r="A1996" s="126"/>
      <c r="B1996" s="76"/>
      <c r="C1996" s="150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>
      <c r="A1997" s="126"/>
      <c r="B1997" s="74"/>
      <c r="C1997" s="151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>
      <c r="A1998" s="126"/>
      <c r="B1998" s="76"/>
      <c r="C1998" s="150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>
      <c r="A1999" s="126"/>
      <c r="B1999" s="74"/>
      <c r="C1999" s="151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>
      <c r="A2000" s="126"/>
      <c r="B2000" s="76"/>
      <c r="C2000" s="150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>
      <c r="A2001" s="126"/>
      <c r="B2001" s="74"/>
      <c r="C2001" s="151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>
      <c r="A2002" s="126"/>
      <c r="B2002" s="76"/>
      <c r="C2002" s="150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>
      <c r="A2003" s="126"/>
      <c r="B2003" s="74"/>
      <c r="C2003" s="151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>
      <c r="A2004" s="126"/>
      <c r="B2004" s="76"/>
      <c r="C2004" s="150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>
      <c r="A2005" s="126"/>
      <c r="B2005" s="74"/>
      <c r="C2005" s="151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>
      <c r="A2006" s="126"/>
      <c r="B2006" s="76"/>
      <c r="C2006" s="150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>
      <c r="A2007" s="126"/>
      <c r="B2007" s="74"/>
      <c r="C2007" s="151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>
      <c r="A2008" s="126"/>
      <c r="B2008" s="76"/>
      <c r="C2008" s="150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>
      <c r="A2009" s="126"/>
      <c r="B2009" s="74"/>
      <c r="C2009" s="151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>
      <c r="A2010" s="126"/>
      <c r="B2010" s="76"/>
      <c r="C2010" s="150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>
      <c r="A2011" s="126"/>
      <c r="B2011" s="74"/>
      <c r="C2011" s="151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>
      <c r="A2012" s="126"/>
      <c r="B2012" s="76"/>
      <c r="C2012" s="150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>
      <c r="A2013" s="126"/>
      <c r="B2013" s="74"/>
      <c r="C2013" s="151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>
      <c r="A2014" s="126"/>
      <c r="B2014" s="76"/>
      <c r="C2014" s="150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>
      <c r="A2015" s="126"/>
      <c r="B2015" s="74"/>
      <c r="C2015" s="151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>
      <c r="A2016" s="126"/>
      <c r="B2016" s="76"/>
      <c r="C2016" s="150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>
      <c r="A2017" s="126"/>
      <c r="B2017" s="74"/>
      <c r="C2017" s="151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>
      <c r="A2018" s="126"/>
      <c r="B2018" s="76"/>
      <c r="C2018" s="150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>
      <c r="A2019" s="126"/>
      <c r="B2019" s="74"/>
      <c r="C2019" s="151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>
      <c r="A2020" s="126"/>
      <c r="B2020" s="76"/>
      <c r="C2020" s="150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>
      <c r="A2021" s="126"/>
      <c r="B2021" s="74"/>
      <c r="C2021" s="151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>
      <c r="A2022" s="126"/>
      <c r="B2022" s="76"/>
      <c r="C2022" s="150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>
      <c r="A2023" s="126"/>
      <c r="B2023" s="74"/>
      <c r="C2023" s="151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>
      <c r="A2024" s="126"/>
      <c r="B2024" s="76"/>
      <c r="C2024" s="150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>
      <c r="A2025" s="126"/>
      <c r="B2025" s="74"/>
      <c r="C2025" s="151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>
      <c r="A2026" s="126"/>
      <c r="B2026" s="76"/>
      <c r="C2026" s="150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>
      <c r="A2027" s="126"/>
      <c r="B2027" s="74"/>
      <c r="C2027" s="151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>
      <c r="A2028" s="126"/>
      <c r="B2028" s="76"/>
      <c r="C2028" s="150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>
      <c r="A2029" s="126"/>
      <c r="B2029" s="74"/>
      <c r="C2029" s="151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>
      <c r="A2030" s="126"/>
      <c r="B2030" s="76"/>
      <c r="C2030" s="150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>
      <c r="A2031" s="126"/>
      <c r="B2031" s="74"/>
      <c r="C2031" s="151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>
      <c r="A2032" s="126"/>
      <c r="B2032" s="76"/>
      <c r="C2032" s="150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>
      <c r="A2033" s="126"/>
      <c r="B2033" s="74"/>
      <c r="C2033" s="151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>
      <c r="A2034" s="126"/>
      <c r="B2034" s="76"/>
      <c r="C2034" s="150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>
      <c r="A2035" s="126"/>
      <c r="B2035" s="74"/>
      <c r="C2035" s="151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>
      <c r="A2036" s="126"/>
      <c r="B2036" s="76"/>
      <c r="C2036" s="150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>
      <c r="A2037" s="126"/>
      <c r="B2037" s="74"/>
      <c r="C2037" s="151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>
      <c r="A2038" s="126"/>
      <c r="B2038" s="76"/>
      <c r="C2038" s="150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>
      <c r="A2039" s="126"/>
      <c r="B2039" s="74"/>
      <c r="C2039" s="151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>
      <c r="A2040" s="126"/>
      <c r="B2040" s="76"/>
      <c r="C2040" s="150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>
      <c r="A2041" s="126"/>
      <c r="B2041" s="74"/>
      <c r="C2041" s="151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>
      <c r="A2042" s="126"/>
      <c r="B2042" s="76"/>
      <c r="C2042" s="150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>
      <c r="A2043" s="126"/>
      <c r="B2043" s="74"/>
      <c r="C2043" s="151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>
      <c r="A2044" s="126"/>
      <c r="B2044" s="76"/>
      <c r="C2044" s="150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>
      <c r="A2045" s="126"/>
      <c r="B2045" s="74"/>
      <c r="C2045" s="151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>
      <c r="A2046" s="126"/>
      <c r="B2046" s="76"/>
      <c r="C2046" s="150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>
      <c r="A2047" s="126"/>
      <c r="B2047" s="74"/>
      <c r="C2047" s="151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>
      <c r="A2048" s="126"/>
      <c r="B2048" s="76"/>
      <c r="C2048" s="150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>
      <c r="A2049" s="126"/>
      <c r="B2049" s="74"/>
      <c r="C2049" s="151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>
      <c r="A2050" s="126"/>
      <c r="B2050" s="76"/>
      <c r="C2050" s="150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>
      <c r="A2051" s="126"/>
      <c r="B2051" s="74"/>
      <c r="C2051" s="151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>
      <c r="A2052" s="126"/>
      <c r="B2052" s="76"/>
      <c r="C2052" s="150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>
      <c r="A2053" s="126"/>
      <c r="B2053" s="74"/>
      <c r="C2053" s="151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>
      <c r="A2054" s="126"/>
      <c r="B2054" s="76"/>
      <c r="C2054" s="150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>
      <c r="A2055" s="126"/>
      <c r="B2055" s="74"/>
      <c r="C2055" s="151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>
      <c r="A2056" s="126"/>
      <c r="B2056" s="76"/>
      <c r="C2056" s="150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>
      <c r="A2057" s="126"/>
      <c r="B2057" s="74"/>
      <c r="C2057" s="151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>
      <c r="A2058" s="126"/>
      <c r="B2058" s="76"/>
      <c r="C2058" s="150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>
      <c r="A2059" s="126"/>
      <c r="B2059" s="74"/>
      <c r="C2059" s="151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>
      <c r="A2060" s="126"/>
      <c r="B2060" s="76"/>
      <c r="C2060" s="150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>
      <c r="A2061" s="126"/>
      <c r="B2061" s="74"/>
      <c r="C2061" s="151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>
      <c r="A2062" s="126"/>
      <c r="B2062" s="76"/>
      <c r="C2062" s="150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>
      <c r="A2063" s="126"/>
      <c r="B2063" s="74"/>
      <c r="C2063" s="151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>
      <c r="A2064" s="126"/>
      <c r="B2064" s="76"/>
      <c r="C2064" s="150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>
      <c r="A2065" s="126"/>
      <c r="B2065" s="74"/>
      <c r="C2065" s="151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>
      <c r="A2066" s="126"/>
      <c r="B2066" s="76"/>
      <c r="C2066" s="150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>
      <c r="A2067" s="126"/>
      <c r="B2067" s="74"/>
      <c r="C2067" s="151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>
      <c r="A2068" s="126"/>
      <c r="B2068" s="76"/>
      <c r="C2068" s="150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>
      <c r="A2069" s="126"/>
      <c r="B2069" s="74"/>
      <c r="C2069" s="151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>
      <c r="A2070" s="126"/>
      <c r="B2070" s="76"/>
      <c r="C2070" s="150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>
      <c r="A2071" s="126"/>
      <c r="B2071" s="74"/>
      <c r="C2071" s="151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>
      <c r="A2072" s="126"/>
      <c r="B2072" s="76"/>
      <c r="C2072" s="150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>
      <c r="A2073" s="126"/>
      <c r="B2073" s="74"/>
      <c r="C2073" s="151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>
      <c r="A2074" s="126"/>
      <c r="B2074" s="76"/>
      <c r="C2074" s="150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>
      <c r="A2075" s="126"/>
      <c r="B2075" s="74"/>
      <c r="C2075" s="151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>
      <c r="A2076" s="126"/>
      <c r="B2076" s="76"/>
      <c r="C2076" s="150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>
      <c r="A2077" s="126"/>
      <c r="B2077" s="74"/>
      <c r="C2077" s="151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>
      <c r="A2078" s="126"/>
      <c r="B2078" s="76"/>
      <c r="C2078" s="150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>
      <c r="A2079" s="126"/>
      <c r="B2079" s="74"/>
      <c r="C2079" s="151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>
      <c r="A2080" s="126"/>
      <c r="B2080" s="76"/>
      <c r="C2080" s="150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>
      <c r="A2081" s="126"/>
      <c r="B2081" s="74"/>
      <c r="C2081" s="151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>
      <c r="A2082" s="126"/>
      <c r="B2082" s="76"/>
      <c r="C2082" s="150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>
      <c r="A2083" s="126"/>
      <c r="B2083" s="74"/>
      <c r="C2083" s="151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>
      <c r="A2084" s="126"/>
      <c r="B2084" s="76"/>
      <c r="C2084" s="150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>
      <c r="A2085" s="126"/>
      <c r="B2085" s="74"/>
      <c r="C2085" s="151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>
      <c r="A2086" s="126"/>
      <c r="B2086" s="76"/>
      <c r="C2086" s="150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>
      <c r="A2087" s="126"/>
      <c r="B2087" s="74"/>
      <c r="C2087" s="151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>
      <c r="A2088" s="126"/>
      <c r="B2088" s="76"/>
      <c r="C2088" s="150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>
      <c r="A2089" s="126"/>
      <c r="B2089" s="74"/>
      <c r="C2089" s="151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>
      <c r="A2090" s="126"/>
      <c r="B2090" s="76"/>
      <c r="C2090" s="150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>
      <c r="A2091" s="126"/>
      <c r="B2091" s="74"/>
      <c r="C2091" s="151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>
      <c r="A2092" s="126"/>
      <c r="B2092" s="76"/>
      <c r="C2092" s="150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>
      <c r="A2093" s="126"/>
      <c r="B2093" s="74"/>
      <c r="C2093" s="151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>
      <c r="A2094" s="126"/>
      <c r="B2094" s="76"/>
      <c r="C2094" s="150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>
      <c r="A2095" s="126"/>
      <c r="B2095" s="74"/>
      <c r="C2095" s="151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>
      <c r="A2096" s="126"/>
      <c r="B2096" s="76"/>
      <c r="C2096" s="150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>
      <c r="A2097" s="126"/>
      <c r="B2097" s="74"/>
      <c r="C2097" s="151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>
      <c r="A2098" s="126"/>
      <c r="B2098" s="76"/>
      <c r="C2098" s="150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>
      <c r="A2099" s="126"/>
      <c r="B2099" s="74"/>
      <c r="C2099" s="151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>
      <c r="A2100" s="126"/>
      <c r="B2100" s="76"/>
      <c r="C2100" s="150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>
      <c r="A2101" s="126"/>
      <c r="B2101" s="74"/>
      <c r="C2101" s="151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>
      <c r="A2102" s="126"/>
      <c r="B2102" s="76"/>
      <c r="C2102" s="150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>
      <c r="A2103" s="126"/>
      <c r="B2103" s="74"/>
      <c r="C2103" s="151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>
      <c r="A2104" s="126"/>
      <c r="B2104" s="76"/>
      <c r="C2104" s="150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>
      <c r="A2105" s="126"/>
      <c r="B2105" s="74"/>
      <c r="C2105" s="151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>
      <c r="A2106" s="126"/>
      <c r="B2106" s="76"/>
      <c r="C2106" s="150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>
      <c r="A2107" s="126"/>
      <c r="B2107" s="74"/>
      <c r="C2107" s="151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>
      <c r="A2108" s="126"/>
      <c r="B2108" s="76"/>
      <c r="C2108" s="150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>
      <c r="A2109" s="126"/>
      <c r="B2109" s="74"/>
      <c r="C2109" s="151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>
      <c r="A2110" s="126"/>
      <c r="B2110" s="76"/>
      <c r="C2110" s="150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>
      <c r="A2111" s="126"/>
      <c r="B2111" s="74"/>
      <c r="C2111" s="151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>
      <c r="A2112" s="126"/>
      <c r="B2112" s="76"/>
      <c r="C2112" s="150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>
      <c r="A2113" s="126"/>
      <c r="B2113" s="74"/>
      <c r="C2113" s="151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>
      <c r="A2114" s="126"/>
      <c r="B2114" s="76"/>
      <c r="C2114" s="150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>
      <c r="A2115" s="126"/>
      <c r="B2115" s="74"/>
      <c r="C2115" s="151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>
      <c r="A2116" s="126"/>
      <c r="B2116" s="76"/>
      <c r="C2116" s="150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>
      <c r="A2117" s="126"/>
      <c r="B2117" s="74"/>
      <c r="C2117" s="151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>
      <c r="A2118" s="126"/>
      <c r="B2118" s="76"/>
      <c r="C2118" s="150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>
      <c r="A2119" s="126"/>
      <c r="B2119" s="74"/>
      <c r="C2119" s="151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>
      <c r="A2120" s="126"/>
      <c r="B2120" s="76"/>
      <c r="C2120" s="150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>
      <c r="A2121" s="126"/>
      <c r="B2121" s="74"/>
      <c r="C2121" s="151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>
      <c r="A2122" s="126"/>
      <c r="B2122" s="76"/>
      <c r="C2122" s="150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>
      <c r="A2123" s="126"/>
      <c r="B2123" s="74"/>
      <c r="C2123" s="151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>
      <c r="A2124" s="126"/>
      <c r="B2124" s="76"/>
      <c r="C2124" s="150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>
      <c r="A2125" s="126"/>
      <c r="B2125" s="74"/>
      <c r="C2125" s="151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>
      <c r="A2126" s="126"/>
      <c r="B2126" s="76"/>
      <c r="C2126" s="150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>
      <c r="A2127" s="126"/>
      <c r="B2127" s="74"/>
      <c r="C2127" s="151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>
      <c r="A2128" s="126"/>
      <c r="B2128" s="76"/>
      <c r="C2128" s="150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>
      <c r="A2129" s="126"/>
      <c r="B2129" s="74"/>
      <c r="C2129" s="151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>
      <c r="A2130" s="126"/>
      <c r="B2130" s="76"/>
      <c r="C2130" s="150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>
      <c r="A2131" s="126"/>
      <c r="B2131" s="74"/>
      <c r="C2131" s="151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>
      <c r="A2132" s="126"/>
      <c r="B2132" s="76"/>
      <c r="C2132" s="150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>
      <c r="A2133" s="126"/>
      <c r="B2133" s="74"/>
      <c r="C2133" s="151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>
      <c r="A2134" s="126"/>
      <c r="B2134" s="76"/>
      <c r="C2134" s="150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>
      <c r="A2135" s="126"/>
      <c r="B2135" s="74"/>
      <c r="C2135" s="151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>
      <c r="A2136" s="126"/>
      <c r="B2136" s="76"/>
      <c r="C2136" s="150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>
      <c r="A2137" s="126"/>
      <c r="B2137" s="74"/>
      <c r="C2137" s="151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>
      <c r="A2138" s="126"/>
      <c r="B2138" s="76"/>
      <c r="C2138" s="150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>
      <c r="A2139" s="126"/>
      <c r="B2139" s="74"/>
      <c r="C2139" s="151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>
      <c r="A2140" s="126"/>
      <c r="B2140" s="76"/>
      <c r="C2140" s="150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>
      <c r="A2141" s="126"/>
      <c r="B2141" s="74"/>
      <c r="C2141" s="151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>
      <c r="A2142" s="126"/>
      <c r="B2142" s="76"/>
      <c r="C2142" s="150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>
      <c r="A2143" s="126"/>
      <c r="B2143" s="74"/>
      <c r="C2143" s="151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>
      <c r="A2144" s="126"/>
      <c r="B2144" s="76"/>
      <c r="C2144" s="150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>
      <c r="A2145" s="126"/>
      <c r="B2145" s="74"/>
      <c r="C2145" s="151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>
      <c r="A2146" s="126"/>
      <c r="B2146" s="76"/>
      <c r="C2146" s="150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>
      <c r="A2147" s="126"/>
      <c r="B2147" s="74"/>
      <c r="C2147" s="151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>
      <c r="A2148" s="126"/>
      <c r="B2148" s="76"/>
      <c r="C2148" s="150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>
      <c r="A2149" s="126"/>
      <c r="B2149" s="74"/>
      <c r="C2149" s="151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>
      <c r="A2150" s="126"/>
      <c r="B2150" s="76"/>
      <c r="C2150" s="150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>
      <c r="A2151" s="126"/>
      <c r="B2151" s="74"/>
      <c r="C2151" s="151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>
      <c r="A2152" s="126"/>
      <c r="B2152" s="76"/>
      <c r="C2152" s="150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>
      <c r="A2153" s="126"/>
      <c r="B2153" s="74"/>
      <c r="C2153" s="151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>
      <c r="A2154" s="126"/>
      <c r="B2154" s="76"/>
      <c r="C2154" s="150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>
      <c r="A2155" s="126"/>
      <c r="B2155" s="74"/>
      <c r="C2155" s="151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>
      <c r="A2156" s="126"/>
      <c r="B2156" s="76"/>
      <c r="C2156" s="150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>
      <c r="A2157" s="126"/>
      <c r="B2157" s="74"/>
      <c r="C2157" s="151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>
      <c r="A2158" s="126"/>
      <c r="B2158" s="76"/>
      <c r="C2158" s="150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>
      <c r="A2159" s="126"/>
      <c r="B2159" s="74"/>
      <c r="C2159" s="151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>
      <c r="A2160" s="126"/>
      <c r="B2160" s="76"/>
      <c r="C2160" s="150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>
      <c r="A2161" s="126"/>
      <c r="B2161" s="74"/>
      <c r="C2161" s="151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>
      <c r="A2162" s="126"/>
      <c r="B2162" s="76"/>
      <c r="C2162" s="150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>
      <c r="A2163" s="126"/>
      <c r="B2163" s="74"/>
      <c r="C2163" s="151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>
      <c r="A2164" s="126"/>
      <c r="B2164" s="76"/>
      <c r="C2164" s="150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>
      <c r="A2165" s="126"/>
      <c r="B2165" s="74"/>
      <c r="C2165" s="151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>
      <c r="A2166" s="126"/>
      <c r="B2166" s="76"/>
      <c r="C2166" s="150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>
      <c r="A2167" s="126"/>
      <c r="B2167" s="74"/>
      <c r="C2167" s="151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>
      <c r="A2168" s="126"/>
      <c r="B2168" s="76"/>
      <c r="C2168" s="150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>
      <c r="A2169" s="126"/>
      <c r="B2169" s="74"/>
      <c r="C2169" s="151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>
      <c r="A2170" s="126"/>
      <c r="B2170" s="76"/>
      <c r="C2170" s="150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>
      <c r="A2171" s="126"/>
      <c r="B2171" s="74"/>
      <c r="C2171" s="151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>
      <c r="A2172" s="126"/>
      <c r="B2172" s="76"/>
      <c r="C2172" s="150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>
      <c r="A2173" s="126"/>
      <c r="B2173" s="74"/>
      <c r="C2173" s="151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>
      <c r="A2174" s="126"/>
      <c r="B2174" s="76"/>
      <c r="C2174" s="150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>
      <c r="A2175" s="126"/>
      <c r="B2175" s="74"/>
      <c r="C2175" s="151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>
      <c r="A2176" s="126"/>
      <c r="B2176" s="76"/>
      <c r="C2176" s="150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>
      <c r="A2177" s="126"/>
      <c r="B2177" s="74"/>
      <c r="C2177" s="151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>
      <c r="A2178" s="126"/>
      <c r="B2178" s="76"/>
      <c r="C2178" s="150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>
      <c r="A2179" s="126"/>
      <c r="B2179" s="74"/>
      <c r="C2179" s="151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>
      <c r="A2180" s="126"/>
      <c r="B2180" s="76"/>
      <c r="C2180" s="150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>
      <c r="A2181" s="126"/>
      <c r="B2181" s="74"/>
      <c r="C2181" s="151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>
      <c r="A2182" s="126"/>
      <c r="B2182" s="76"/>
      <c r="C2182" s="150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>
      <c r="A2183" s="126"/>
      <c r="B2183" s="74"/>
      <c r="C2183" s="151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>
      <c r="A2184" s="126"/>
      <c r="B2184" s="76"/>
      <c r="C2184" s="150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>
      <c r="A2185" s="126"/>
      <c r="B2185" s="74"/>
      <c r="C2185" s="151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>
      <c r="A2186" s="126"/>
      <c r="B2186" s="76"/>
      <c r="C2186" s="150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>
      <c r="A2187" s="126"/>
      <c r="B2187" s="74"/>
      <c r="C2187" s="151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>
      <c r="A2188" s="126"/>
      <c r="B2188" s="76"/>
      <c r="C2188" s="150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>
      <c r="A2189" s="126"/>
      <c r="B2189" s="74"/>
      <c r="C2189" s="151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>
      <c r="A2190" s="126"/>
      <c r="B2190" s="76"/>
      <c r="C2190" s="150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>
      <c r="A2191" s="126"/>
      <c r="B2191" s="74"/>
      <c r="C2191" s="151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>
      <c r="A2192" s="126"/>
      <c r="B2192" s="76"/>
      <c r="C2192" s="150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>
      <c r="A2193" s="126"/>
      <c r="B2193" s="74"/>
      <c r="C2193" s="151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>
      <c r="A2194" s="126"/>
      <c r="B2194" s="76"/>
      <c r="C2194" s="150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>
      <c r="A2195" s="126"/>
      <c r="B2195" s="74"/>
      <c r="C2195" s="151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>
      <c r="A2196" s="126"/>
      <c r="B2196" s="76"/>
      <c r="C2196" s="150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>
      <c r="A2197" s="126"/>
      <c r="B2197" s="74"/>
      <c r="C2197" s="151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>
      <c r="A2198" s="126"/>
      <c r="B2198" s="76"/>
      <c r="C2198" s="150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>
      <c r="A2199" s="126"/>
      <c r="B2199" s="74"/>
      <c r="C2199" s="151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>
      <c r="A2200" s="126"/>
      <c r="B2200" s="76"/>
      <c r="C2200" s="150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>
      <c r="A2201" s="126"/>
      <c r="B2201" s="74"/>
      <c r="C2201" s="151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>
      <c r="A2202" s="126"/>
      <c r="B2202" s="76"/>
      <c r="C2202" s="150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>
      <c r="A2203" s="126"/>
      <c r="B2203" s="74"/>
      <c r="C2203" s="151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>
      <c r="A2204" s="126"/>
      <c r="B2204" s="76"/>
      <c r="C2204" s="150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>
      <c r="A2205" s="126"/>
      <c r="B2205" s="74"/>
      <c r="C2205" s="151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>
      <c r="A2206" s="126"/>
      <c r="B2206" s="76"/>
      <c r="C2206" s="150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>
      <c r="A2207" s="126"/>
      <c r="B2207" s="74"/>
      <c r="C2207" s="151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>
      <c r="A2208" s="126"/>
      <c r="B2208" s="76"/>
      <c r="C2208" s="150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>
      <c r="A2209" s="126"/>
      <c r="B2209" s="74"/>
      <c r="C2209" s="151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>
      <c r="A2210" s="126"/>
      <c r="B2210" s="76"/>
      <c r="C2210" s="150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>
      <c r="A2211" s="126"/>
      <c r="B2211" s="74"/>
      <c r="C2211" s="151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>
      <c r="A2212" s="126"/>
      <c r="B2212" s="76"/>
      <c r="C2212" s="150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>
      <c r="A2213" s="126"/>
      <c r="B2213" s="74"/>
      <c r="C2213" s="151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>
      <c r="A2214" s="126"/>
      <c r="B2214" s="76"/>
      <c r="C2214" s="150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>
      <c r="A2215" s="126"/>
      <c r="B2215" s="74"/>
      <c r="C2215" s="151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>
      <c r="A2216" s="126"/>
      <c r="B2216" s="76"/>
      <c r="C2216" s="150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>
      <c r="A2217" s="126"/>
      <c r="B2217" s="74"/>
      <c r="C2217" s="151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>
      <c r="A2218" s="126"/>
      <c r="B2218" s="76"/>
      <c r="C2218" s="150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>
      <c r="A2219" s="126"/>
      <c r="B2219" s="74"/>
      <c r="C2219" s="151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>
      <c r="A2220" s="126"/>
      <c r="B2220" s="76"/>
      <c r="C2220" s="150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>
      <c r="A2221" s="126"/>
      <c r="B2221" s="74"/>
      <c r="C2221" s="151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>
      <c r="A2222" s="126"/>
      <c r="B2222" s="76"/>
      <c r="C2222" s="150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>
      <c r="A2223" s="126"/>
      <c r="B2223" s="74"/>
      <c r="C2223" s="151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>
      <c r="A2224" s="126"/>
      <c r="B2224" s="76"/>
      <c r="C2224" s="150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>
      <c r="A2225" s="126"/>
      <c r="B2225" s="74"/>
      <c r="C2225" s="151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>
      <c r="A2226" s="126"/>
      <c r="B2226" s="76"/>
      <c r="C2226" s="150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>
      <c r="A2227" s="126"/>
      <c r="B2227" s="74"/>
      <c r="C2227" s="151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>
      <c r="A2228" s="126"/>
      <c r="B2228" s="76"/>
      <c r="C2228" s="150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>
      <c r="A2229" s="126"/>
      <c r="B2229" s="74"/>
      <c r="C2229" s="151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>
      <c r="A2230" s="126"/>
      <c r="B2230" s="76"/>
      <c r="C2230" s="150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>
      <c r="A2231" s="126"/>
      <c r="B2231" s="74"/>
      <c r="C2231" s="151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>
      <c r="A2232" s="126"/>
      <c r="B2232" s="76"/>
      <c r="C2232" s="150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>
      <c r="A2233" s="126"/>
      <c r="B2233" s="74"/>
      <c r="C2233" s="151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>
      <c r="A2234" s="126"/>
      <c r="B2234" s="76"/>
      <c r="C2234" s="150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>
      <c r="A2235" s="126"/>
      <c r="B2235" s="74"/>
      <c r="C2235" s="151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>
      <c r="A2236" s="126"/>
      <c r="B2236" s="76"/>
      <c r="C2236" s="150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>
      <c r="A2237" s="126"/>
      <c r="B2237" s="74"/>
      <c r="C2237" s="151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>
      <c r="A2238" s="126"/>
      <c r="B2238" s="76"/>
      <c r="C2238" s="150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>
      <c r="A2239" s="126"/>
      <c r="B2239" s="74"/>
      <c r="C2239" s="151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>
      <c r="A2240" s="126"/>
      <c r="B2240" s="76"/>
      <c r="C2240" s="150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>
      <c r="A2241" s="126"/>
      <c r="B2241" s="74"/>
      <c r="C2241" s="151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>
      <c r="A2242" s="126"/>
      <c r="B2242" s="76"/>
      <c r="C2242" s="150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>
      <c r="A2243" s="126"/>
      <c r="B2243" s="74"/>
      <c r="C2243" s="151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>
      <c r="A2244" s="126"/>
      <c r="B2244" s="76"/>
      <c r="C2244" s="150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>
      <c r="A2245" s="126"/>
      <c r="B2245" s="74"/>
      <c r="C2245" s="151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>
      <c r="A2246" s="126"/>
      <c r="B2246" s="76"/>
      <c r="C2246" s="150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>
      <c r="A2247" s="126"/>
      <c r="B2247" s="74"/>
      <c r="C2247" s="151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>
      <c r="A2248" s="126"/>
      <c r="B2248" s="76"/>
      <c r="C2248" s="150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>
      <c r="A2249" s="126"/>
      <c r="B2249" s="74"/>
      <c r="C2249" s="151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>
      <c r="A2250" s="126"/>
      <c r="B2250" s="76"/>
      <c r="C2250" s="150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>
      <c r="A2251" s="126"/>
      <c r="B2251" s="74"/>
      <c r="C2251" s="151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>
      <c r="A2252" s="126"/>
      <c r="B2252" s="76"/>
      <c r="C2252" s="150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>
      <c r="A2253" s="126"/>
      <c r="B2253" s="74"/>
      <c r="C2253" s="151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>
      <c r="A2254" s="126"/>
      <c r="B2254" s="76"/>
      <c r="C2254" s="150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>
      <c r="A2255" s="126"/>
      <c r="B2255" s="74"/>
      <c r="C2255" s="151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>
      <c r="A2256" s="126"/>
      <c r="B2256" s="76"/>
      <c r="C2256" s="150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>
      <c r="A2257" s="126"/>
      <c r="B2257" s="74"/>
      <c r="C2257" s="151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>
      <c r="A2258" s="126"/>
      <c r="B2258" s="76"/>
      <c r="C2258" s="150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>
      <c r="A2259" s="126"/>
      <c r="B2259" s="74"/>
      <c r="C2259" s="151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>
      <c r="A2260" s="126"/>
      <c r="B2260" s="76"/>
      <c r="C2260" s="150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>
      <c r="A2261" s="126"/>
      <c r="B2261" s="74"/>
      <c r="C2261" s="151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>
      <c r="A2262" s="126"/>
      <c r="B2262" s="76"/>
      <c r="C2262" s="150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>
      <c r="A2263" s="126"/>
      <c r="B2263" s="74"/>
      <c r="C2263" s="151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>
      <c r="A2264" s="126"/>
      <c r="B2264" s="76"/>
      <c r="C2264" s="150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>
      <c r="A2265" s="126"/>
      <c r="B2265" s="74"/>
      <c r="C2265" s="151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>
      <c r="A2266" s="126"/>
      <c r="B2266" s="76"/>
      <c r="C2266" s="150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>
      <c r="A2267" s="126"/>
      <c r="B2267" s="74"/>
      <c r="C2267" s="151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>
      <c r="A2268" s="126"/>
      <c r="B2268" s="76"/>
      <c r="C2268" s="150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>
      <c r="A2269" s="126"/>
      <c r="B2269" s="74"/>
      <c r="C2269" s="151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>
      <c r="A2270" s="126"/>
      <c r="B2270" s="76"/>
      <c r="C2270" s="150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>
      <c r="A2271" s="126"/>
      <c r="B2271" s="74"/>
      <c r="C2271" s="151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>
      <c r="A2272" s="126"/>
      <c r="B2272" s="76"/>
      <c r="C2272" s="150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>
      <c r="A2273" s="126"/>
      <c r="B2273" s="74"/>
      <c r="C2273" s="151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>
      <c r="A2274" s="126"/>
      <c r="B2274" s="76"/>
      <c r="C2274" s="150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>
      <c r="A2275" s="126"/>
      <c r="B2275" s="74"/>
      <c r="C2275" s="151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>
      <c r="A2276" s="126"/>
      <c r="B2276" s="76"/>
      <c r="C2276" s="150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>
      <c r="A2277" s="126"/>
      <c r="B2277" s="74"/>
      <c r="C2277" s="151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>
      <c r="A2278" s="126"/>
      <c r="B2278" s="76"/>
      <c r="C2278" s="150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>
      <c r="A2279" s="126"/>
      <c r="B2279" s="74"/>
      <c r="C2279" s="151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>
      <c r="A2280" s="126"/>
      <c r="B2280" s="76"/>
      <c r="C2280" s="150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>
      <c r="A2281" s="126"/>
      <c r="B2281" s="74"/>
      <c r="C2281" s="151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>
      <c r="A2282" s="126"/>
      <c r="B2282" s="76"/>
      <c r="C2282" s="150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>
      <c r="A2283" s="126"/>
      <c r="B2283" s="74"/>
      <c r="C2283" s="151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>
      <c r="A2284" s="126"/>
      <c r="B2284" s="76"/>
      <c r="C2284" s="150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>
      <c r="A2285" s="126"/>
      <c r="B2285" s="74"/>
      <c r="C2285" s="151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>
      <c r="A2286" s="126"/>
      <c r="B2286" s="76"/>
      <c r="C2286" s="150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>
      <c r="A2287" s="126"/>
      <c r="B2287" s="74"/>
      <c r="C2287" s="151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>
      <c r="A2288" s="126"/>
      <c r="B2288" s="76"/>
      <c r="C2288" s="150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>
      <c r="A2289" s="126"/>
      <c r="B2289" s="74"/>
      <c r="C2289" s="151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>
      <c r="A2290" s="126"/>
      <c r="B2290" s="76"/>
      <c r="C2290" s="150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>
      <c r="A2291" s="126"/>
      <c r="B2291" s="74"/>
      <c r="C2291" s="151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>
      <c r="A2292" s="126"/>
      <c r="B2292" s="76"/>
      <c r="C2292" s="150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>
      <c r="A2293" s="126"/>
      <c r="B2293" s="74"/>
      <c r="C2293" s="151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>
      <c r="A2294" s="126"/>
      <c r="B2294" s="76"/>
      <c r="C2294" s="150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>
      <c r="A2295" s="126"/>
      <c r="B2295" s="74"/>
      <c r="C2295" s="151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>
      <c r="A2296" s="126"/>
      <c r="B2296" s="76"/>
      <c r="C2296" s="150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>
      <c r="A2297" s="126"/>
      <c r="B2297" s="74"/>
      <c r="C2297" s="151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>
      <c r="A2298" s="126"/>
      <c r="B2298" s="76"/>
      <c r="C2298" s="150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>
      <c r="A2299" s="126"/>
      <c r="B2299" s="74"/>
      <c r="C2299" s="151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>
      <c r="A2300" s="126"/>
      <c r="B2300" s="76"/>
      <c r="C2300" s="150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>
      <c r="A2301" s="126"/>
      <c r="B2301" s="74"/>
      <c r="C2301" s="151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>
      <c r="A2302" s="126"/>
      <c r="B2302" s="76"/>
      <c r="C2302" s="150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>
      <c r="A2303" s="126"/>
      <c r="B2303" s="74"/>
      <c r="C2303" s="151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>
      <c r="A2304" s="126"/>
      <c r="B2304" s="76"/>
      <c r="C2304" s="150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>
      <c r="A2305" s="126"/>
      <c r="B2305" s="74"/>
      <c r="C2305" s="151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>
      <c r="A2306" s="126"/>
      <c r="B2306" s="76"/>
      <c r="C2306" s="150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>
      <c r="A2307" s="126"/>
      <c r="B2307" s="74"/>
      <c r="C2307" s="151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>
      <c r="A2308" s="126"/>
      <c r="B2308" s="76"/>
      <c r="C2308" s="150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>
      <c r="A2309" s="126"/>
      <c r="B2309" s="74"/>
      <c r="C2309" s="151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>
      <c r="A2310" s="126"/>
      <c r="B2310" s="76"/>
      <c r="C2310" s="150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>
      <c r="A2311" s="126"/>
      <c r="B2311" s="74"/>
      <c r="C2311" s="151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>
      <c r="A2312" s="126"/>
      <c r="B2312" s="76"/>
      <c r="C2312" s="150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>
      <c r="A2313" s="126"/>
      <c r="B2313" s="74"/>
      <c r="C2313" s="151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>
      <c r="A2314" s="126"/>
      <c r="B2314" s="76"/>
      <c r="C2314" s="150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>
      <c r="A2315" s="126"/>
      <c r="B2315" s="74"/>
      <c r="C2315" s="151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>
      <c r="A2316" s="126"/>
      <c r="B2316" s="76"/>
      <c r="C2316" s="150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>
      <c r="A2317" s="126"/>
      <c r="B2317" s="74"/>
      <c r="C2317" s="151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>
      <c r="A2318" s="126"/>
      <c r="B2318" s="76"/>
      <c r="C2318" s="150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>
      <c r="A2319" s="126"/>
      <c r="B2319" s="74"/>
      <c r="C2319" s="151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>
      <c r="A2320" s="126"/>
      <c r="B2320" s="76"/>
      <c r="C2320" s="150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>
      <c r="A2321" s="126"/>
      <c r="B2321" s="74"/>
      <c r="C2321" s="151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>
      <c r="A2322" s="126"/>
      <c r="B2322" s="76"/>
      <c r="C2322" s="150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>
      <c r="A2323" s="126"/>
      <c r="B2323" s="74"/>
      <c r="C2323" s="151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>
      <c r="A2324" s="126"/>
      <c r="B2324" s="76"/>
      <c r="C2324" s="150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>
      <c r="A2325" s="126"/>
      <c r="B2325" s="74"/>
      <c r="C2325" s="151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>
      <c r="A2326" s="126"/>
      <c r="B2326" s="76"/>
      <c r="C2326" s="150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>
      <c r="A2327" s="126"/>
      <c r="B2327" s="74"/>
      <c r="C2327" s="151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>
      <c r="A2328" s="126"/>
      <c r="B2328" s="76"/>
      <c r="C2328" s="150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>
      <c r="A2329" s="126"/>
      <c r="B2329" s="74"/>
      <c r="C2329" s="151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>
      <c r="A2330" s="126"/>
      <c r="B2330" s="76"/>
      <c r="C2330" s="150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>
      <c r="A2331" s="126"/>
      <c r="B2331" s="74"/>
      <c r="C2331" s="151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>
      <c r="A2332" s="126"/>
      <c r="B2332" s="76"/>
      <c r="C2332" s="150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>
      <c r="A2333" s="126"/>
      <c r="B2333" s="74"/>
      <c r="C2333" s="151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>
      <c r="A2334" s="126"/>
      <c r="B2334" s="76"/>
      <c r="C2334" s="150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>
      <c r="A2335" s="126"/>
      <c r="B2335" s="74"/>
      <c r="C2335" s="151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>
      <c r="A2336" s="126"/>
      <c r="B2336" s="76"/>
      <c r="C2336" s="150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>
      <c r="A2337" s="126"/>
      <c r="B2337" s="74"/>
      <c r="C2337" s="151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>
      <c r="A2338" s="126"/>
      <c r="B2338" s="76"/>
      <c r="C2338" s="150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>
      <c r="A2339" s="126"/>
      <c r="B2339" s="74"/>
      <c r="C2339" s="151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>
      <c r="A2340" s="126"/>
      <c r="B2340" s="76"/>
      <c r="C2340" s="150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>
      <c r="A2341" s="126"/>
      <c r="B2341" s="74"/>
      <c r="C2341" s="151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>
      <c r="A2342" s="126"/>
      <c r="B2342" s="76"/>
      <c r="C2342" s="150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>
      <c r="A2343" s="126"/>
      <c r="B2343" s="74"/>
      <c r="C2343" s="151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>
      <c r="A2344" s="126"/>
      <c r="B2344" s="76"/>
      <c r="C2344" s="150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>
      <c r="A2345" s="126"/>
      <c r="B2345" s="74"/>
      <c r="C2345" s="151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>
      <c r="A2346" s="126"/>
      <c r="B2346" s="76"/>
      <c r="C2346" s="150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>
      <c r="A2347" s="126"/>
      <c r="B2347" s="74"/>
      <c r="C2347" s="151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>
      <c r="A2348" s="126"/>
      <c r="B2348" s="76"/>
      <c r="C2348" s="150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>
      <c r="A2349" s="126"/>
      <c r="B2349" s="74"/>
      <c r="C2349" s="151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>
      <c r="A2350" s="126"/>
      <c r="B2350" s="76"/>
      <c r="C2350" s="150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>
      <c r="A2351" s="126"/>
      <c r="B2351" s="74"/>
      <c r="C2351" s="151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>
      <c r="A2352" s="126"/>
      <c r="B2352" s="76"/>
      <c r="C2352" s="150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>
      <c r="A2353" s="126"/>
      <c r="B2353" s="74"/>
      <c r="C2353" s="151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>
      <c r="A2354" s="126"/>
      <c r="B2354" s="76"/>
      <c r="C2354" s="150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>
      <c r="A2355" s="126"/>
      <c r="B2355" s="74"/>
      <c r="C2355" s="151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>
      <c r="A2356" s="126"/>
      <c r="B2356" s="76"/>
      <c r="C2356" s="150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>
      <c r="A2357" s="126"/>
      <c r="B2357" s="74"/>
      <c r="C2357" s="151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>
      <c r="A2358" s="126"/>
      <c r="B2358" s="76"/>
      <c r="C2358" s="150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>
      <c r="A2359" s="126"/>
      <c r="B2359" s="74"/>
      <c r="C2359" s="151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>
      <c r="A2360" s="126"/>
      <c r="B2360" s="76"/>
      <c r="C2360" s="150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>
      <c r="A2361" s="126"/>
      <c r="B2361" s="74"/>
      <c r="C2361" s="151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>
      <c r="A2362" s="126"/>
      <c r="B2362" s="76"/>
      <c r="C2362" s="150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>
      <c r="A2363" s="126"/>
      <c r="B2363" s="74"/>
      <c r="C2363" s="151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>
      <c r="A2364" s="126"/>
      <c r="B2364" s="76"/>
      <c r="C2364" s="150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>
      <c r="A2365" s="126"/>
      <c r="B2365" s="74"/>
      <c r="C2365" s="151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>
      <c r="A2366" s="126"/>
      <c r="B2366" s="76"/>
      <c r="C2366" s="150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>
      <c r="A2367" s="126"/>
      <c r="B2367" s="74"/>
      <c r="C2367" s="151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>
      <c r="A2368" s="126"/>
      <c r="B2368" s="76"/>
      <c r="C2368" s="150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>
      <c r="A2369" s="126"/>
      <c r="B2369" s="74"/>
      <c r="C2369" s="151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>
      <c r="A2370" s="126"/>
      <c r="B2370" s="76"/>
      <c r="C2370" s="150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>
      <c r="A2371" s="126"/>
      <c r="B2371" s="74"/>
      <c r="C2371" s="151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>
      <c r="A2372" s="126"/>
      <c r="B2372" s="76"/>
      <c r="C2372" s="150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>
      <c r="A2373" s="126"/>
      <c r="B2373" s="74"/>
      <c r="C2373" s="151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>
      <c r="A2374" s="126"/>
      <c r="B2374" s="76"/>
      <c r="C2374" s="150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>
      <c r="A2375" s="126"/>
      <c r="B2375" s="74"/>
      <c r="C2375" s="151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>
      <c r="A2376" s="126"/>
      <c r="B2376" s="76"/>
      <c r="C2376" s="150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>
      <c r="A2377" s="126"/>
      <c r="B2377" s="74"/>
      <c r="C2377" s="151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>
      <c r="A2378" s="126"/>
      <c r="B2378" s="76"/>
      <c r="C2378" s="150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>
      <c r="A2379" s="126"/>
      <c r="B2379" s="74"/>
      <c r="C2379" s="151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>
      <c r="A2380" s="126"/>
      <c r="B2380" s="76"/>
      <c r="C2380" s="150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>
      <c r="A2381" s="126"/>
      <c r="B2381" s="74"/>
      <c r="C2381" s="151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>
      <c r="A2382" s="126"/>
      <c r="B2382" s="76"/>
      <c r="C2382" s="150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>
      <c r="A2383" s="126"/>
      <c r="B2383" s="74"/>
      <c r="C2383" s="151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>
      <c r="A2384" s="126"/>
      <c r="B2384" s="76"/>
      <c r="C2384" s="150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>
      <c r="A2385" s="126"/>
      <c r="B2385" s="74"/>
      <c r="C2385" s="151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>
      <c r="A2386" s="126"/>
      <c r="B2386" s="76"/>
      <c r="C2386" s="150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>
      <c r="A2387" s="126"/>
      <c r="B2387" s="74"/>
      <c r="C2387" s="151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>
      <c r="A2388" s="126"/>
      <c r="B2388" s="76"/>
      <c r="C2388" s="150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>
      <c r="A2389" s="126"/>
      <c r="B2389" s="74"/>
      <c r="C2389" s="151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>
      <c r="A2390" s="126"/>
      <c r="B2390" s="76"/>
      <c r="C2390" s="150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>
      <c r="A2391" s="126"/>
      <c r="B2391" s="74"/>
      <c r="C2391" s="151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>
      <c r="A2392" s="126"/>
      <c r="B2392" s="76"/>
      <c r="C2392" s="150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>
      <c r="A2393" s="126"/>
      <c r="B2393" s="74"/>
      <c r="C2393" s="151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>
      <c r="A2394" s="126"/>
      <c r="B2394" s="76"/>
      <c r="C2394" s="150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>
      <c r="A2395" s="126"/>
      <c r="B2395" s="74"/>
      <c r="C2395" s="151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>
      <c r="A2396" s="126"/>
      <c r="B2396" s="76"/>
      <c r="C2396" s="150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>
      <c r="A2397" s="126"/>
      <c r="B2397" s="74"/>
      <c r="C2397" s="151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>
      <c r="A2398" s="126"/>
      <c r="B2398" s="76"/>
      <c r="C2398" s="150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>
      <c r="A2399" s="126"/>
      <c r="B2399" s="74"/>
      <c r="C2399" s="151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>
      <c r="A2400" s="126"/>
      <c r="B2400" s="76"/>
      <c r="C2400" s="150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>
      <c r="A2401" s="126"/>
      <c r="B2401" s="74"/>
      <c r="C2401" s="151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>
      <c r="A2402" s="126"/>
      <c r="B2402" s="76"/>
      <c r="C2402" s="150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>
      <c r="A2403" s="126"/>
      <c r="B2403" s="74"/>
      <c r="C2403" s="151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>
      <c r="A2404" s="126"/>
      <c r="B2404" s="76"/>
      <c r="C2404" s="150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>
      <c r="A2405" s="126"/>
      <c r="B2405" s="74"/>
      <c r="C2405" s="151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>
      <c r="A2406" s="126"/>
      <c r="B2406" s="76"/>
      <c r="C2406" s="150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>
      <c r="A2407" s="126"/>
      <c r="B2407" s="74"/>
      <c r="C2407" s="151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>
      <c r="A2408" s="126"/>
      <c r="B2408" s="76"/>
      <c r="C2408" s="150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>
      <c r="A2409" s="126"/>
      <c r="B2409" s="74"/>
      <c r="C2409" s="151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>
      <c r="A2410" s="126"/>
      <c r="B2410" s="76"/>
      <c r="C2410" s="150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>
      <c r="A2411" s="126"/>
      <c r="B2411" s="74"/>
      <c r="C2411" s="151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>
      <c r="A2412" s="126"/>
      <c r="B2412" s="76"/>
      <c r="C2412" s="150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>
      <c r="A2413" s="126"/>
      <c r="B2413" s="74"/>
      <c r="C2413" s="151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>
      <c r="A2414" s="126"/>
      <c r="B2414" s="76"/>
      <c r="C2414" s="150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>
      <c r="A2415" s="126"/>
      <c r="B2415" s="74"/>
      <c r="C2415" s="151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>
      <c r="A2416" s="126"/>
      <c r="B2416" s="76"/>
      <c r="C2416" s="150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>
      <c r="A2417" s="126"/>
      <c r="B2417" s="74"/>
      <c r="C2417" s="151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>
      <c r="A2418" s="126"/>
      <c r="B2418" s="76"/>
      <c r="C2418" s="150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>
      <c r="A2419" s="126"/>
      <c r="B2419" s="74"/>
      <c r="C2419" s="151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>
      <c r="A2420" s="126"/>
      <c r="B2420" s="76"/>
      <c r="C2420" s="150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>
      <c r="A2421" s="126"/>
      <c r="B2421" s="74"/>
      <c r="C2421" s="151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>
      <c r="A2422" s="126"/>
      <c r="B2422" s="76"/>
      <c r="C2422" s="150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>
      <c r="A2423" s="126"/>
      <c r="B2423" s="74"/>
      <c r="C2423" s="151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>
      <c r="A2424" s="126"/>
      <c r="B2424" s="76"/>
      <c r="C2424" s="150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>
      <c r="A2425" s="126"/>
      <c r="B2425" s="74"/>
      <c r="C2425" s="151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>
      <c r="A2426" s="126"/>
      <c r="B2426" s="76"/>
      <c r="C2426" s="150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>
      <c r="A2427" s="126"/>
      <c r="B2427" s="74"/>
      <c r="C2427" s="151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>
      <c r="A2428" s="126"/>
      <c r="B2428" s="76"/>
      <c r="C2428" s="150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>
      <c r="A2429" s="126"/>
      <c r="B2429" s="74"/>
      <c r="C2429" s="151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>
      <c r="A2430" s="126"/>
      <c r="B2430" s="76"/>
      <c r="C2430" s="150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>
      <c r="A2431" s="126"/>
      <c r="B2431" s="74"/>
      <c r="C2431" s="151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>
      <c r="A2432" s="126"/>
      <c r="B2432" s="76"/>
      <c r="C2432" s="150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>
      <c r="A2433" s="126"/>
      <c r="B2433" s="74"/>
      <c r="C2433" s="151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>
      <c r="A2434" s="126"/>
      <c r="B2434" s="76"/>
      <c r="C2434" s="150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>
      <c r="A2435" s="126"/>
      <c r="B2435" s="74"/>
      <c r="C2435" s="151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>
      <c r="A2436" s="126"/>
      <c r="B2436" s="76"/>
      <c r="C2436" s="150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>
      <c r="A2437" s="126"/>
      <c r="B2437" s="74"/>
      <c r="C2437" s="151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>
      <c r="A2438" s="126"/>
      <c r="B2438" s="76"/>
      <c r="C2438" s="150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>
      <c r="A2439" s="126"/>
      <c r="B2439" s="74"/>
      <c r="C2439" s="151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>
      <c r="A2440" s="126"/>
      <c r="B2440" s="76"/>
      <c r="C2440" s="150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>
      <c r="A2441" s="126"/>
      <c r="B2441" s="74"/>
      <c r="C2441" s="151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>
      <c r="A2442" s="126"/>
      <c r="B2442" s="76"/>
      <c r="C2442" s="150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>
      <c r="A2443" s="126"/>
      <c r="B2443" s="74"/>
      <c r="C2443" s="151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>
      <c r="A2444" s="126"/>
      <c r="B2444" s="76"/>
      <c r="C2444" s="150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>
      <c r="A2445" s="126"/>
      <c r="B2445" s="74"/>
      <c r="C2445" s="151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>
      <c r="A2446" s="126"/>
      <c r="B2446" s="76"/>
      <c r="C2446" s="150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>
      <c r="A2447" s="126"/>
      <c r="B2447" s="74"/>
      <c r="C2447" s="151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>
      <c r="A2448" s="126"/>
      <c r="B2448" s="76"/>
      <c r="C2448" s="150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>
      <c r="A2449" s="126"/>
      <c r="B2449" s="74"/>
      <c r="C2449" s="151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>
      <c r="A2450" s="126"/>
      <c r="B2450" s="76"/>
      <c r="C2450" s="150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>
      <c r="A2451" s="126"/>
      <c r="B2451" s="74"/>
      <c r="C2451" s="151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>
      <c r="A2452" s="126"/>
      <c r="B2452" s="76"/>
      <c r="C2452" s="150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>
      <c r="A2453" s="126"/>
      <c r="B2453" s="74"/>
      <c r="C2453" s="151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>
      <c r="A2454" s="126"/>
      <c r="B2454" s="76"/>
      <c r="C2454" s="150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>
      <c r="A2455" s="126"/>
      <c r="B2455" s="74"/>
      <c r="C2455" s="151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>
      <c r="A2456" s="126"/>
      <c r="B2456" s="76"/>
      <c r="C2456" s="150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>
      <c r="A2457" s="126"/>
      <c r="B2457" s="74"/>
      <c r="C2457" s="151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>
      <c r="A2458" s="126"/>
      <c r="B2458" s="76"/>
      <c r="C2458" s="150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>
      <c r="A2459" s="126"/>
      <c r="B2459" s="74"/>
      <c r="C2459" s="151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>
      <c r="A2460" s="126"/>
      <c r="B2460" s="76"/>
      <c r="C2460" s="150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>
      <c r="A2461" s="126"/>
      <c r="B2461" s="74"/>
      <c r="C2461" s="151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>
      <c r="A2462" s="126"/>
      <c r="B2462" s="76"/>
      <c r="C2462" s="150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>
      <c r="A2463" s="126"/>
      <c r="B2463" s="74"/>
      <c r="C2463" s="151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>
      <c r="A2464" s="126"/>
      <c r="B2464" s="76"/>
      <c r="C2464" s="150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>
      <c r="A2465" s="126"/>
      <c r="B2465" s="74"/>
      <c r="C2465" s="151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>
      <c r="A2466" s="126"/>
      <c r="B2466" s="76"/>
      <c r="C2466" s="150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>
      <c r="A2467" s="126"/>
      <c r="B2467" s="74"/>
      <c r="C2467" s="151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>
      <c r="A2468" s="126"/>
      <c r="B2468" s="76"/>
      <c r="C2468" s="150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>
      <c r="A2469" s="126"/>
      <c r="B2469" s="74"/>
      <c r="C2469" s="151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>
      <c r="A2470" s="126"/>
      <c r="B2470" s="76"/>
      <c r="C2470" s="150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>
      <c r="A2471" s="126"/>
      <c r="B2471" s="74"/>
      <c r="C2471" s="151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>
      <c r="A2472" s="126"/>
      <c r="B2472" s="76"/>
      <c r="C2472" s="150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>
      <c r="A2473" s="126"/>
      <c r="B2473" s="74"/>
      <c r="C2473" s="151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>
      <c r="A2474" s="126"/>
      <c r="B2474" s="76"/>
      <c r="C2474" s="150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>
      <c r="A2475" s="126"/>
      <c r="B2475" s="74"/>
      <c r="C2475" s="151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>
      <c r="A2476" s="126"/>
      <c r="B2476" s="76"/>
      <c r="C2476" s="150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>
      <c r="A2477" s="126"/>
      <c r="B2477" s="74"/>
      <c r="C2477" s="151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>
      <c r="A2478" s="126"/>
      <c r="B2478" s="76"/>
      <c r="C2478" s="150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>
      <c r="A2479" s="126"/>
      <c r="B2479" s="74"/>
      <c r="C2479" s="151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>
      <c r="A2480" s="126"/>
      <c r="B2480" s="76"/>
      <c r="C2480" s="150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>
      <c r="A2481" s="126"/>
      <c r="B2481" s="74"/>
      <c r="C2481" s="151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>
      <c r="A2482" s="126"/>
      <c r="B2482" s="76"/>
      <c r="C2482" s="150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>
      <c r="A2483" s="126"/>
      <c r="B2483" s="74"/>
      <c r="C2483" s="151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>
      <c r="A2484" s="126"/>
      <c r="B2484" s="76"/>
      <c r="C2484" s="150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>
      <c r="A2485" s="126"/>
      <c r="B2485" s="74"/>
      <c r="C2485" s="151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>
      <c r="A2486" s="126"/>
      <c r="B2486" s="76"/>
      <c r="C2486" s="150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>
      <c r="A2487" s="126"/>
      <c r="B2487" s="74"/>
      <c r="C2487" s="151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>
      <c r="A2488" s="126"/>
      <c r="B2488" s="76"/>
      <c r="C2488" s="150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>
      <c r="A2489" s="126"/>
      <c r="B2489" s="74"/>
      <c r="C2489" s="151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>
      <c r="A2490" s="126"/>
      <c r="B2490" s="76"/>
      <c r="C2490" s="150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>
      <c r="A2491" s="126"/>
      <c r="B2491" s="74"/>
      <c r="C2491" s="151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>
      <c r="A2492" s="126"/>
      <c r="B2492" s="76"/>
      <c r="C2492" s="150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>
      <c r="A2493" s="126"/>
      <c r="B2493" s="74"/>
      <c r="C2493" s="151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>
      <c r="A2494" s="126"/>
      <c r="B2494" s="76"/>
      <c r="C2494" s="150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>
      <c r="A2495" s="126"/>
      <c r="B2495" s="74"/>
      <c r="C2495" s="151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>
      <c r="A2496" s="126"/>
      <c r="B2496" s="76"/>
      <c r="C2496" s="150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>
      <c r="A2497" s="126"/>
      <c r="B2497" s="74"/>
      <c r="C2497" s="151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>
      <c r="A2498" s="126"/>
      <c r="B2498" s="76"/>
      <c r="C2498" s="150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>
      <c r="A2499" s="126"/>
      <c r="B2499" s="74"/>
      <c r="C2499" s="151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>
      <c r="A2500" s="126"/>
      <c r="B2500" s="76"/>
      <c r="C2500" s="150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>
      <c r="A2501" s="126"/>
      <c r="B2501" s="74"/>
      <c r="C2501" s="151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>
      <c r="A2502" s="126"/>
      <c r="B2502" s="76"/>
      <c r="C2502" s="150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>
      <c r="A2503" s="126"/>
      <c r="B2503" s="74"/>
      <c r="C2503" s="151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>
      <c r="A2504" s="126"/>
      <c r="B2504" s="76"/>
      <c r="C2504" s="150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>
      <c r="A2505" s="126"/>
      <c r="B2505" s="74"/>
      <c r="C2505" s="151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>
      <c r="A2506" s="126"/>
      <c r="B2506" s="76"/>
      <c r="C2506" s="150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>
      <c r="A2507" s="126"/>
      <c r="B2507" s="74"/>
      <c r="C2507" s="151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>
      <c r="A2508" s="126"/>
      <c r="B2508" s="76"/>
      <c r="C2508" s="150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>
      <c r="A2509" s="126"/>
      <c r="B2509" s="74"/>
      <c r="C2509" s="151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>
      <c r="A2510" s="126"/>
      <c r="B2510" s="76"/>
      <c r="C2510" s="150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>
      <c r="A2511" s="126"/>
      <c r="B2511" s="74"/>
      <c r="C2511" s="151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>
      <c r="A2512" s="126"/>
      <c r="B2512" s="76"/>
      <c r="C2512" s="150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>
      <c r="A2513" s="126"/>
      <c r="B2513" s="74"/>
      <c r="C2513" s="151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>
      <c r="A2514" s="126"/>
      <c r="B2514" s="76"/>
      <c r="C2514" s="150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>
      <c r="A2515" s="126"/>
      <c r="B2515" s="74"/>
      <c r="C2515" s="151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>
      <c r="A2516" s="126"/>
      <c r="B2516" s="76"/>
      <c r="C2516" s="150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>
      <c r="A2517" s="126"/>
      <c r="B2517" s="74"/>
      <c r="C2517" s="151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>
      <c r="A2518" s="126"/>
      <c r="B2518" s="76"/>
      <c r="C2518" s="150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>
      <c r="A2519" s="126"/>
      <c r="B2519" s="74"/>
      <c r="C2519" s="151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>
      <c r="A2520" s="126"/>
      <c r="B2520" s="76"/>
      <c r="C2520" s="150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>
      <c r="A2521" s="126"/>
      <c r="B2521" s="74"/>
      <c r="C2521" s="151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>
      <c r="A2522" s="126"/>
      <c r="B2522" s="76"/>
      <c r="C2522" s="150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>
      <c r="A2523" s="126"/>
      <c r="B2523" s="74"/>
      <c r="C2523" s="151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>
      <c r="A2524" s="126"/>
      <c r="B2524" s="76"/>
      <c r="C2524" s="150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>
      <c r="A2525" s="126"/>
      <c r="B2525" s="74"/>
      <c r="C2525" s="151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>
      <c r="A2526" s="126"/>
      <c r="B2526" s="76"/>
      <c r="C2526" s="150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>
      <c r="A2527" s="126"/>
      <c r="B2527" s="74"/>
      <c r="C2527" s="151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>
      <c r="A2528" s="126"/>
      <c r="B2528" s="76"/>
      <c r="C2528" s="150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>
      <c r="A2529" s="126"/>
      <c r="B2529" s="74"/>
      <c r="C2529" s="151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>
      <c r="A2530" s="126"/>
      <c r="B2530" s="76"/>
      <c r="C2530" s="150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>
      <c r="A2531" s="126"/>
      <c r="B2531" s="74"/>
      <c r="C2531" s="151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>
      <c r="A2532" s="126"/>
      <c r="B2532" s="76"/>
      <c r="C2532" s="150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>
      <c r="A2533" s="126"/>
      <c r="B2533" s="74"/>
      <c r="C2533" s="151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>
      <c r="A2534" s="126"/>
      <c r="B2534" s="76"/>
      <c r="C2534" s="150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>
      <c r="A2535" s="126"/>
      <c r="B2535" s="74"/>
      <c r="C2535" s="151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>
      <c r="A2536" s="126"/>
      <c r="B2536" s="76"/>
      <c r="C2536" s="150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>
      <c r="A2537" s="126"/>
      <c r="B2537" s="74"/>
      <c r="C2537" s="151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>
      <c r="A2538" s="126"/>
      <c r="B2538" s="76"/>
      <c r="C2538" s="150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>
      <c r="A2539" s="126"/>
      <c r="B2539" s="74"/>
      <c r="C2539" s="151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>
      <c r="A2540" s="126"/>
      <c r="B2540" s="76"/>
      <c r="C2540" s="150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>
      <c r="A2541" s="126"/>
      <c r="B2541" s="74"/>
      <c r="C2541" s="151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>
      <c r="A2542" s="126"/>
      <c r="B2542" s="76"/>
      <c r="C2542" s="150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>
      <c r="A2543" s="126"/>
      <c r="B2543" s="74"/>
      <c r="C2543" s="151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>
      <c r="A2544" s="126"/>
      <c r="B2544" s="76"/>
      <c r="C2544" s="150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>
      <c r="A2545" s="126"/>
      <c r="B2545" s="74"/>
      <c r="C2545" s="151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>
      <c r="A2546" s="126"/>
      <c r="B2546" s="76"/>
      <c r="C2546" s="150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>
      <c r="A2547" s="126"/>
      <c r="B2547" s="74"/>
      <c r="C2547" s="151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>
      <c r="A2548" s="126"/>
      <c r="B2548" s="76"/>
      <c r="C2548" s="150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>
      <c r="A2549" s="126"/>
      <c r="B2549" s="74"/>
      <c r="C2549" s="151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>
      <c r="A2550" s="126"/>
      <c r="B2550" s="76"/>
      <c r="C2550" s="150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>
      <c r="A2551" s="126"/>
      <c r="B2551" s="74"/>
      <c r="C2551" s="151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>
      <c r="A2552" s="126"/>
      <c r="B2552" s="76"/>
      <c r="C2552" s="150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>
      <c r="A2553" s="126"/>
      <c r="B2553" s="74"/>
      <c r="C2553" s="151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>
      <c r="A2554" s="126"/>
      <c r="B2554" s="76"/>
      <c r="C2554" s="150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>
      <c r="A2555" s="126"/>
      <c r="B2555" s="74"/>
      <c r="C2555" s="151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>
      <c r="A2556" s="126"/>
      <c r="B2556" s="76"/>
      <c r="C2556" s="150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>
      <c r="A2557" s="126"/>
      <c r="B2557" s="74"/>
      <c r="C2557" s="151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>
      <c r="A2558" s="126"/>
      <c r="B2558" s="76"/>
      <c r="C2558" s="150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>
      <c r="A2559" s="126"/>
      <c r="B2559" s="74"/>
      <c r="C2559" s="151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>
      <c r="A2560" s="126"/>
      <c r="B2560" s="76"/>
      <c r="C2560" s="150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>
      <c r="A2561" s="126"/>
      <c r="B2561" s="74"/>
      <c r="C2561" s="151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>
      <c r="A2562" s="126"/>
      <c r="B2562" s="76"/>
      <c r="C2562" s="150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>
      <c r="A2563" s="126"/>
      <c r="B2563" s="74"/>
      <c r="C2563" s="151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>
      <c r="A2564" s="126"/>
      <c r="B2564" s="76"/>
      <c r="C2564" s="150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>
      <c r="A2565" s="126"/>
      <c r="B2565" s="74"/>
      <c r="C2565" s="151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>
      <c r="A2566" s="126"/>
      <c r="B2566" s="76"/>
      <c r="C2566" s="150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>
      <c r="A2567" s="126"/>
      <c r="B2567" s="74"/>
      <c r="C2567" s="151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>
      <c r="A2568" s="126"/>
      <c r="B2568" s="76"/>
      <c r="C2568" s="150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>
      <c r="A2569" s="126"/>
      <c r="B2569" s="74"/>
      <c r="C2569" s="151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>
      <c r="A2570" s="126"/>
      <c r="B2570" s="76"/>
      <c r="C2570" s="150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>
      <c r="A2571" s="126"/>
      <c r="B2571" s="74"/>
      <c r="C2571" s="151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>
      <c r="A2572" s="126"/>
      <c r="B2572" s="76"/>
      <c r="C2572" s="150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>
      <c r="A2573" s="126"/>
      <c r="B2573" s="74"/>
      <c r="C2573" s="151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>
      <c r="A2574" s="126"/>
      <c r="B2574" s="76"/>
      <c r="C2574" s="150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>
      <c r="A2575" s="126"/>
      <c r="B2575" s="74"/>
      <c r="C2575" s="151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>
      <c r="A2576" s="126"/>
      <c r="B2576" s="76"/>
      <c r="C2576" s="150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>
      <c r="A2577" s="126"/>
      <c r="B2577" s="74"/>
      <c r="C2577" s="151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>
      <c r="A2578" s="126"/>
      <c r="B2578" s="76"/>
      <c r="C2578" s="150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>
      <c r="A2579" s="126"/>
      <c r="B2579" s="74"/>
      <c r="C2579" s="151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>
      <c r="A2580" s="126"/>
      <c r="B2580" s="76"/>
      <c r="C2580" s="150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>
      <c r="A2581" s="126"/>
      <c r="B2581" s="74"/>
      <c r="C2581" s="151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>
      <c r="A2582" s="126"/>
      <c r="B2582" s="76"/>
      <c r="C2582" s="150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>
      <c r="A2583" s="126"/>
      <c r="B2583" s="74"/>
      <c r="C2583" s="151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>
      <c r="A2584" s="126"/>
      <c r="B2584" s="76"/>
      <c r="C2584" s="150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>
      <c r="A2585" s="126"/>
      <c r="B2585" s="74"/>
      <c r="C2585" s="151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>
      <c r="A2586" s="126"/>
      <c r="B2586" s="76"/>
      <c r="C2586" s="150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>
      <c r="A2587" s="126"/>
      <c r="B2587" s="74"/>
      <c r="C2587" s="151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>
      <c r="A2588" s="126"/>
      <c r="B2588" s="76"/>
      <c r="C2588" s="150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>
      <c r="A2589" s="126"/>
      <c r="B2589" s="74"/>
      <c r="C2589" s="151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>
      <c r="A2590" s="126"/>
      <c r="B2590" s="76"/>
      <c r="C2590" s="150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>
      <c r="A2591" s="126"/>
      <c r="B2591" s="74"/>
      <c r="C2591" s="151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>
      <c r="A2592" s="126"/>
      <c r="B2592" s="76"/>
      <c r="C2592" s="150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>
      <c r="A2593" s="126"/>
      <c r="B2593" s="74"/>
      <c r="C2593" s="151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>
      <c r="A2594" s="126"/>
      <c r="B2594" s="76"/>
      <c r="C2594" s="150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>
      <c r="A2595" s="126"/>
      <c r="B2595" s="74"/>
      <c r="C2595" s="151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>
      <c r="A2596" s="126"/>
      <c r="B2596" s="76"/>
      <c r="C2596" s="150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>
      <c r="A2597" s="126"/>
      <c r="B2597" s="74"/>
      <c r="C2597" s="151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>
      <c r="A2598" s="126"/>
      <c r="B2598" s="76"/>
      <c r="C2598" s="150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>
      <c r="A2599" s="126"/>
      <c r="B2599" s="74"/>
      <c r="C2599" s="151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>
      <c r="A2600" s="126"/>
      <c r="B2600" s="76"/>
      <c r="C2600" s="150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>
      <c r="A2601" s="126"/>
      <c r="B2601" s="74"/>
      <c r="C2601" s="151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>
      <c r="A2602" s="126"/>
      <c r="B2602" s="76"/>
      <c r="C2602" s="150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>
      <c r="A2603" s="126"/>
      <c r="B2603" s="74"/>
      <c r="C2603" s="151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>
      <c r="A2604" s="126"/>
      <c r="B2604" s="76"/>
      <c r="C2604" s="150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>
      <c r="A2605" s="126"/>
      <c r="B2605" s="74"/>
      <c r="C2605" s="151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>
      <c r="A2606" s="126"/>
      <c r="B2606" s="76"/>
      <c r="C2606" s="150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>
      <c r="A2607" s="126"/>
      <c r="B2607" s="74"/>
      <c r="C2607" s="151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>
      <c r="A2608" s="126"/>
      <c r="B2608" s="76"/>
      <c r="C2608" s="150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>
      <c r="A2609" s="126"/>
      <c r="B2609" s="74"/>
      <c r="C2609" s="151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>
      <c r="A2610" s="126"/>
      <c r="B2610" s="76"/>
      <c r="C2610" s="150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>
      <c r="A2611" s="126"/>
      <c r="B2611" s="74"/>
      <c r="C2611" s="151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>
      <c r="A2612" s="126"/>
      <c r="B2612" s="76"/>
      <c r="C2612" s="150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>
      <c r="A2613" s="126"/>
      <c r="B2613" s="74"/>
      <c r="C2613" s="151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>
      <c r="A2614" s="126"/>
      <c r="B2614" s="76"/>
      <c r="C2614" s="150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>
      <c r="A2615" s="126"/>
      <c r="B2615" s="74"/>
      <c r="C2615" s="151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>
      <c r="A2616" s="126"/>
      <c r="B2616" s="76"/>
      <c r="C2616" s="150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>
      <c r="A2617" s="126"/>
      <c r="B2617" s="74"/>
      <c r="C2617" s="151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>
      <c r="A2618" s="126"/>
      <c r="B2618" s="76"/>
      <c r="C2618" s="150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>
      <c r="A2619" s="126"/>
      <c r="B2619" s="74"/>
      <c r="C2619" s="151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>
      <c r="A2620" s="126"/>
      <c r="B2620" s="76"/>
      <c r="C2620" s="150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>
      <c r="A2621" s="126"/>
      <c r="B2621" s="74"/>
      <c r="C2621" s="151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>
      <c r="A2622" s="126"/>
      <c r="B2622" s="76"/>
      <c r="C2622" s="150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>
      <c r="A2623" s="126"/>
      <c r="B2623" s="74"/>
      <c r="C2623" s="151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>
      <c r="A2624" s="126"/>
      <c r="B2624" s="76"/>
      <c r="C2624" s="150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>
      <c r="A2625" s="126"/>
      <c r="B2625" s="74"/>
      <c r="C2625" s="151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>
      <c r="A2626" s="126"/>
      <c r="B2626" s="76"/>
      <c r="C2626" s="150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>
      <c r="A2627" s="126"/>
      <c r="B2627" s="74"/>
      <c r="C2627" s="151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>
      <c r="A2628" s="126"/>
      <c r="B2628" s="76"/>
      <c r="C2628" s="150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>
      <c r="A2629" s="126"/>
      <c r="B2629" s="74"/>
      <c r="C2629" s="151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>
      <c r="A2630" s="126"/>
      <c r="B2630" s="76"/>
      <c r="C2630" s="150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>
      <c r="A2631" s="126"/>
      <c r="B2631" s="74"/>
      <c r="C2631" s="151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>
      <c r="A2632" s="126"/>
      <c r="B2632" s="76"/>
      <c r="C2632" s="150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>
      <c r="A2633" s="126"/>
      <c r="B2633" s="74"/>
      <c r="C2633" s="151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>
      <c r="A2634" s="126"/>
      <c r="B2634" s="76"/>
      <c r="C2634" s="150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>
      <c r="A2635" s="126"/>
      <c r="B2635" s="74"/>
      <c r="C2635" s="151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>
      <c r="A2636" s="126"/>
      <c r="B2636" s="76"/>
      <c r="C2636" s="150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>
      <c r="A2637" s="126"/>
      <c r="B2637" s="74"/>
      <c r="C2637" s="151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>
      <c r="A2638" s="126"/>
      <c r="B2638" s="76"/>
      <c r="C2638" s="150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>
      <c r="A2639" s="126"/>
      <c r="B2639" s="74"/>
      <c r="C2639" s="151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>
      <c r="A2640" s="126"/>
      <c r="B2640" s="76"/>
      <c r="C2640" s="150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>
      <c r="A2641" s="126"/>
      <c r="B2641" s="74"/>
      <c r="C2641" s="151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>
      <c r="A2642" s="126"/>
      <c r="B2642" s="76"/>
      <c r="C2642" s="150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>
      <c r="A2643" s="126"/>
      <c r="B2643" s="74"/>
      <c r="C2643" s="151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>
      <c r="A2644" s="126"/>
      <c r="B2644" s="76"/>
      <c r="C2644" s="150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>
      <c r="A2645" s="126"/>
      <c r="B2645" s="74"/>
      <c r="C2645" s="151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>
      <c r="A2646" s="126"/>
      <c r="B2646" s="76"/>
      <c r="C2646" s="150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>
      <c r="A2647" s="126"/>
      <c r="B2647" s="74"/>
      <c r="C2647" s="151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>
      <c r="A2648" s="126"/>
      <c r="B2648" s="76"/>
      <c r="C2648" s="150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>
      <c r="A2649" s="126"/>
      <c r="B2649" s="74"/>
      <c r="C2649" s="151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>
      <c r="A2650" s="126"/>
      <c r="B2650" s="76"/>
      <c r="C2650" s="150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>
      <c r="A2651" s="126"/>
      <c r="B2651" s="74"/>
      <c r="C2651" s="151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>
      <c r="A2652" s="126"/>
      <c r="B2652" s="76"/>
      <c r="C2652" s="150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>
      <c r="A2653" s="126"/>
      <c r="B2653" s="74"/>
      <c r="C2653" s="151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>
      <c r="A2654" s="126"/>
      <c r="B2654" s="76"/>
      <c r="C2654" s="150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>
      <c r="A2655" s="126"/>
      <c r="B2655" s="74"/>
      <c r="C2655" s="151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>
      <c r="A2656" s="126"/>
      <c r="B2656" s="76"/>
      <c r="C2656" s="150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>
      <c r="A2657" s="126"/>
      <c r="B2657" s="74"/>
      <c r="C2657" s="151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>
      <c r="A2658" s="126"/>
      <c r="B2658" s="76"/>
      <c r="C2658" s="150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>
      <c r="A2659" s="126"/>
      <c r="B2659" s="74"/>
      <c r="C2659" s="151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>
      <c r="A2660" s="126"/>
      <c r="B2660" s="76"/>
      <c r="C2660" s="150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>
      <c r="A2661" s="126"/>
      <c r="B2661" s="74"/>
      <c r="C2661" s="151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>
      <c r="A2662" s="126"/>
      <c r="B2662" s="76"/>
      <c r="C2662" s="150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>
      <c r="A2663" s="126"/>
      <c r="B2663" s="74"/>
      <c r="C2663" s="151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>
      <c r="A2664" s="126"/>
      <c r="B2664" s="76"/>
      <c r="C2664" s="150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>
      <c r="A2665" s="126"/>
      <c r="B2665" s="74"/>
      <c r="C2665" s="151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>
      <c r="A2666" s="126"/>
      <c r="B2666" s="76"/>
      <c r="C2666" s="150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>
      <c r="A2667" s="126"/>
      <c r="B2667" s="74"/>
      <c r="C2667" s="151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>
      <c r="A2668" s="126"/>
      <c r="B2668" s="76"/>
      <c r="C2668" s="150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>
      <c r="A2669" s="126"/>
      <c r="B2669" s="74"/>
      <c r="C2669" s="151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>
      <c r="A2670" s="126"/>
      <c r="B2670" s="76"/>
      <c r="C2670" s="150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>
      <c r="A2671" s="126"/>
      <c r="B2671" s="74"/>
      <c r="C2671" s="151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>
      <c r="A2672" s="126"/>
      <c r="B2672" s="76"/>
      <c r="C2672" s="150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>
      <c r="A2673" s="126"/>
      <c r="B2673" s="74"/>
      <c r="C2673" s="151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>
      <c r="A2674" s="126"/>
      <c r="B2674" s="76"/>
      <c r="C2674" s="150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>
      <c r="A2675" s="126"/>
      <c r="B2675" s="74"/>
      <c r="C2675" s="151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>
      <c r="A2676" s="126"/>
      <c r="B2676" s="76"/>
      <c r="C2676" s="150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>
      <c r="A2677" s="126"/>
      <c r="B2677" s="74"/>
      <c r="C2677" s="151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>
      <c r="A2678" s="126"/>
      <c r="B2678" s="76"/>
      <c r="C2678" s="150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>
      <c r="A2679" s="126"/>
      <c r="B2679" s="74"/>
      <c r="C2679" s="151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>
      <c r="A2680" s="126"/>
      <c r="B2680" s="76"/>
      <c r="C2680" s="150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>
      <c r="A2681" s="126"/>
      <c r="B2681" s="74"/>
      <c r="C2681" s="151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>
      <c r="A2682" s="126"/>
      <c r="B2682" s="76"/>
      <c r="C2682" s="150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>
      <c r="A2683" s="126"/>
      <c r="B2683" s="74"/>
      <c r="C2683" s="151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>
      <c r="A2684" s="126"/>
      <c r="B2684" s="76"/>
      <c r="C2684" s="150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>
      <c r="A2685" s="126"/>
      <c r="B2685" s="74"/>
      <c r="C2685" s="151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>
      <c r="A2686" s="126"/>
      <c r="B2686" s="76"/>
      <c r="C2686" s="150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>
      <c r="A2687" s="126"/>
      <c r="B2687" s="74"/>
      <c r="C2687" s="151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>
      <c r="A2688" s="126"/>
      <c r="B2688" s="76"/>
      <c r="C2688" s="150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>
      <c r="A2689" s="126"/>
      <c r="B2689" s="74"/>
      <c r="C2689" s="151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>
      <c r="A2690" s="126"/>
      <c r="B2690" s="76"/>
      <c r="C2690" s="150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>
      <c r="A2691" s="126"/>
      <c r="B2691" s="74"/>
      <c r="C2691" s="151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>
      <c r="A2692" s="126"/>
      <c r="B2692" s="76"/>
      <c r="C2692" s="150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>
      <c r="A2693" s="126"/>
      <c r="B2693" s="74"/>
      <c r="C2693" s="151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>
      <c r="A2694" s="126"/>
      <c r="B2694" s="76"/>
      <c r="C2694" s="150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>
      <c r="A2695" s="126"/>
      <c r="B2695" s="74"/>
      <c r="C2695" s="151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>
      <c r="A2696" s="126"/>
      <c r="B2696" s="76"/>
      <c r="C2696" s="150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>
      <c r="A2697" s="126"/>
      <c r="B2697" s="74"/>
      <c r="C2697" s="151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>
      <c r="A2698" s="126"/>
      <c r="B2698" s="76"/>
      <c r="C2698" s="150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>
      <c r="A2699" s="126"/>
      <c r="B2699" s="74"/>
      <c r="C2699" s="151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>
      <c r="A2700" s="126"/>
      <c r="B2700" s="76"/>
      <c r="C2700" s="150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>
      <c r="A2701" s="126"/>
      <c r="B2701" s="74"/>
      <c r="C2701" s="151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>
      <c r="A2702" s="126"/>
      <c r="B2702" s="76"/>
      <c r="C2702" s="150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>
      <c r="A2703" s="126"/>
      <c r="B2703" s="74"/>
      <c r="C2703" s="151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>
      <c r="A2704" s="126"/>
      <c r="B2704" s="76"/>
      <c r="C2704" s="150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>
      <c r="A2705" s="126"/>
      <c r="B2705" s="74"/>
      <c r="C2705" s="151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>
      <c r="A2706" s="126"/>
      <c r="B2706" s="76"/>
      <c r="C2706" s="150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>
      <c r="A2707" s="126"/>
      <c r="B2707" s="74"/>
      <c r="C2707" s="151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>
      <c r="A2708" s="126"/>
      <c r="B2708" s="76"/>
      <c r="C2708" s="150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>
      <c r="A2709" s="126"/>
      <c r="B2709" s="74"/>
      <c r="C2709" s="151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>
      <c r="A2710" s="126"/>
      <c r="B2710" s="76"/>
      <c r="C2710" s="150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>
      <c r="A2711" s="126"/>
      <c r="B2711" s="74"/>
      <c r="C2711" s="151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>
      <c r="A2712" s="126"/>
      <c r="B2712" s="76"/>
      <c r="C2712" s="150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>
      <c r="A2713" s="126"/>
      <c r="B2713" s="74"/>
      <c r="C2713" s="151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>
      <c r="A2714" s="126"/>
      <c r="B2714" s="76"/>
      <c r="C2714" s="150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>
      <c r="A2715" s="126"/>
      <c r="B2715" s="74"/>
      <c r="C2715" s="151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>
      <c r="A2716" s="126"/>
      <c r="B2716" s="76"/>
      <c r="C2716" s="150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>
      <c r="A2717" s="126"/>
      <c r="B2717" s="74"/>
      <c r="C2717" s="151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>
      <c r="A2718" s="126"/>
      <c r="B2718" s="76"/>
      <c r="C2718" s="150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>
      <c r="A2719" s="126"/>
      <c r="B2719" s="74"/>
      <c r="C2719" s="151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>
      <c r="A2720" s="126"/>
      <c r="B2720" s="76"/>
      <c r="C2720" s="150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>
      <c r="A2721" s="126"/>
      <c r="B2721" s="74"/>
      <c r="C2721" s="151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>
      <c r="A2722" s="126"/>
      <c r="B2722" s="76"/>
      <c r="C2722" s="150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>
      <c r="A2723" s="126"/>
      <c r="B2723" s="74"/>
      <c r="C2723" s="151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>
      <c r="A2724" s="126"/>
      <c r="B2724" s="76"/>
      <c r="C2724" s="150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>
      <c r="A2725" s="126"/>
      <c r="B2725" s="74"/>
      <c r="C2725" s="151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>
      <c r="A2726" s="126"/>
      <c r="B2726" s="76"/>
      <c r="C2726" s="150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>
      <c r="A2727" s="126"/>
      <c r="B2727" s="74"/>
      <c r="C2727" s="151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>
      <c r="A2728" s="126"/>
      <c r="B2728" s="76"/>
      <c r="C2728" s="150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>
      <c r="A2729" s="126"/>
      <c r="B2729" s="74"/>
      <c r="C2729" s="151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>
      <c r="A2730" s="126"/>
      <c r="B2730" s="76"/>
      <c r="C2730" s="150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>
      <c r="A2731" s="126"/>
      <c r="B2731" s="74"/>
      <c r="C2731" s="151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>
      <c r="A2732" s="126"/>
      <c r="B2732" s="76"/>
      <c r="C2732" s="150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>
      <c r="A2733" s="126"/>
      <c r="B2733" s="74"/>
      <c r="C2733" s="151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>
      <c r="A2734" s="126"/>
      <c r="B2734" s="76"/>
      <c r="C2734" s="150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>
      <c r="A2735" s="126"/>
      <c r="B2735" s="74"/>
      <c r="C2735" s="151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>
      <c r="A2736" s="126"/>
      <c r="B2736" s="76"/>
      <c r="C2736" s="150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>
      <c r="A2737" s="126"/>
      <c r="B2737" s="74"/>
      <c r="C2737" s="151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>
      <c r="A2738" s="126"/>
      <c r="B2738" s="76"/>
      <c r="C2738" s="150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>
      <c r="A2739" s="126"/>
      <c r="B2739" s="74"/>
      <c r="C2739" s="151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>
      <c r="A2740" s="126"/>
      <c r="B2740" s="76"/>
      <c r="C2740" s="150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>
      <c r="A2741" s="126"/>
      <c r="B2741" s="74"/>
      <c r="C2741" s="151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>
      <c r="A2742" s="126"/>
      <c r="B2742" s="76"/>
      <c r="C2742" s="150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>
      <c r="A2743" s="126"/>
      <c r="B2743" s="74"/>
      <c r="C2743" s="151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>
      <c r="A2744" s="126"/>
      <c r="B2744" s="76"/>
      <c r="C2744" s="150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>
      <c r="A2745" s="126"/>
      <c r="B2745" s="74"/>
      <c r="C2745" s="151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>
      <c r="A2746" s="126"/>
      <c r="B2746" s="76"/>
      <c r="C2746" s="150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>
      <c r="A2747" s="126"/>
      <c r="B2747" s="74"/>
      <c r="C2747" s="151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>
      <c r="A2748" s="126"/>
      <c r="B2748" s="76"/>
      <c r="C2748" s="150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>
      <c r="A2749" s="126"/>
      <c r="B2749" s="74"/>
      <c r="C2749" s="151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>
      <c r="A2750" s="126"/>
      <c r="B2750" s="76"/>
      <c r="C2750" s="150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>
      <c r="A2751" s="126"/>
      <c r="B2751" s="74"/>
      <c r="C2751" s="151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>
      <c r="A2752" s="126"/>
      <c r="B2752" s="76"/>
      <c r="C2752" s="150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>
      <c r="A2753" s="126"/>
      <c r="B2753" s="74"/>
      <c r="C2753" s="151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>
      <c r="A2754" s="126"/>
      <c r="B2754" s="76"/>
      <c r="C2754" s="150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>
      <c r="A2755" s="126"/>
      <c r="B2755" s="74"/>
      <c r="C2755" s="151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>
      <c r="A2756" s="126"/>
      <c r="B2756" s="76"/>
      <c r="C2756" s="150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>
      <c r="A2757" s="126"/>
      <c r="B2757" s="74"/>
      <c r="C2757" s="151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>
      <c r="A2758" s="126"/>
      <c r="B2758" s="76"/>
      <c r="C2758" s="150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>
      <c r="A2759" s="126"/>
      <c r="B2759" s="74"/>
      <c r="C2759" s="151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>
      <c r="A2760" s="126"/>
      <c r="B2760" s="76"/>
      <c r="C2760" s="150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>
      <c r="A2761" s="126"/>
      <c r="B2761" s="74"/>
      <c r="C2761" s="151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>
      <c r="A2762" s="126"/>
      <c r="B2762" s="76"/>
      <c r="C2762" s="150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>
      <c r="A2763" s="126"/>
      <c r="B2763" s="74"/>
      <c r="C2763" s="151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>
      <c r="A2764" s="126"/>
      <c r="B2764" s="76"/>
      <c r="C2764" s="150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>
      <c r="A2765" s="126"/>
      <c r="B2765" s="74"/>
      <c r="C2765" s="151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>
      <c r="A2766" s="126"/>
      <c r="B2766" s="76"/>
      <c r="C2766" s="150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>
      <c r="A2767" s="126"/>
      <c r="B2767" s="74"/>
      <c r="C2767" s="151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>
      <c r="A2768" s="126"/>
      <c r="B2768" s="76"/>
      <c r="C2768" s="150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>
      <c r="A2769" s="126"/>
      <c r="B2769" s="74"/>
      <c r="C2769" s="151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>
      <c r="A2770" s="126"/>
      <c r="B2770" s="76"/>
      <c r="C2770" s="150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>
      <c r="A2771" s="126"/>
      <c r="B2771" s="74"/>
      <c r="C2771" s="151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>
      <c r="A2772" s="126"/>
      <c r="B2772" s="76"/>
      <c r="C2772" s="150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>
      <c r="A2773" s="126"/>
      <c r="B2773" s="74"/>
      <c r="C2773" s="151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>
      <c r="A2774" s="126"/>
      <c r="B2774" s="76"/>
      <c r="C2774" s="150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>
      <c r="A2775" s="126"/>
      <c r="B2775" s="74"/>
      <c r="C2775" s="151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>
      <c r="A2776" s="126"/>
      <c r="B2776" s="76"/>
      <c r="C2776" s="150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>
      <c r="A2777" s="126"/>
      <c r="B2777" s="74"/>
      <c r="C2777" s="151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>
      <c r="A2778" s="126"/>
      <c r="B2778" s="76"/>
      <c r="C2778" s="150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>
      <c r="A2779" s="126"/>
      <c r="B2779" s="74"/>
      <c r="C2779" s="151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>
      <c r="A2780" s="126"/>
      <c r="B2780" s="76"/>
      <c r="C2780" s="150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>
      <c r="A2781" s="126"/>
      <c r="B2781" s="74"/>
      <c r="C2781" s="151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>
      <c r="A2782" s="126"/>
      <c r="B2782" s="76"/>
      <c r="C2782" s="150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>
      <c r="A2783" s="126"/>
      <c r="B2783" s="74"/>
      <c r="C2783" s="151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>
      <c r="A2784" s="126"/>
      <c r="B2784" s="76"/>
      <c r="C2784" s="150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>
      <c r="A2785" s="126"/>
      <c r="B2785" s="74"/>
      <c r="C2785" s="151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>
      <c r="A2786" s="126"/>
      <c r="B2786" s="76"/>
      <c r="C2786" s="150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>
      <c r="A2787" s="126"/>
      <c r="B2787" s="74"/>
      <c r="C2787" s="151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>
      <c r="A2788" s="126"/>
      <c r="B2788" s="76"/>
      <c r="C2788" s="150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>
      <c r="A2789" s="126"/>
      <c r="B2789" s="74"/>
      <c r="C2789" s="151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>
      <c r="A2790" s="126"/>
      <c r="B2790" s="76"/>
      <c r="C2790" s="150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>
      <c r="A2791" s="126"/>
      <c r="B2791" s="74"/>
      <c r="C2791" s="151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>
      <c r="A2792" s="126"/>
      <c r="B2792" s="76"/>
      <c r="C2792" s="150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>
      <c r="A2793" s="126"/>
      <c r="B2793" s="74"/>
      <c r="C2793" s="151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>
      <c r="A2794" s="126"/>
      <c r="B2794" s="76"/>
      <c r="C2794" s="150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>
      <c r="A2795" s="126"/>
      <c r="B2795" s="74"/>
      <c r="C2795" s="151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>
      <c r="A2796" s="126"/>
      <c r="B2796" s="76"/>
      <c r="C2796" s="150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>
      <c r="A2797" s="126"/>
      <c r="B2797" s="74"/>
      <c r="C2797" s="151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>
      <c r="A2798" s="126"/>
      <c r="B2798" s="76"/>
      <c r="C2798" s="150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>
      <c r="A2799" s="126"/>
      <c r="B2799" s="74"/>
      <c r="C2799" s="151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>
      <c r="A2800" s="126"/>
      <c r="B2800" s="76"/>
      <c r="C2800" s="150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>
      <c r="A2801" s="126"/>
      <c r="B2801" s="74"/>
      <c r="C2801" s="151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>
      <c r="A2802" s="126"/>
      <c r="B2802" s="76"/>
      <c r="C2802" s="150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>
      <c r="A2803" s="126"/>
      <c r="B2803" s="74"/>
      <c r="C2803" s="151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>
      <c r="A2804" s="126"/>
      <c r="B2804" s="76"/>
      <c r="C2804" s="150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>
      <c r="A2805" s="126"/>
      <c r="B2805" s="74"/>
      <c r="C2805" s="151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>
      <c r="A2806" s="126"/>
      <c r="B2806" s="76"/>
      <c r="C2806" s="150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>
      <c r="A2807" s="126"/>
      <c r="B2807" s="74"/>
      <c r="C2807" s="151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>
      <c r="A2808" s="126"/>
      <c r="B2808" s="76"/>
      <c r="C2808" s="150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>
      <c r="A2809" s="126"/>
      <c r="B2809" s="74"/>
      <c r="C2809" s="151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>
      <c r="A2810" s="126"/>
      <c r="B2810" s="76"/>
      <c r="C2810" s="150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>
      <c r="A2811" s="126"/>
      <c r="B2811" s="74"/>
      <c r="C2811" s="151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>
      <c r="A2812" s="126"/>
      <c r="B2812" s="76"/>
      <c r="C2812" s="150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>
      <c r="A2813" s="126"/>
      <c r="B2813" s="74"/>
      <c r="C2813" s="151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>
      <c r="A2814" s="126"/>
      <c r="B2814" s="76"/>
      <c r="C2814" s="150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>
      <c r="A2815" s="126"/>
      <c r="B2815" s="74"/>
      <c r="C2815" s="151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>
      <c r="A2816" s="126"/>
      <c r="B2816" s="76"/>
      <c r="C2816" s="150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>
      <c r="A2817" s="126"/>
      <c r="B2817" s="74"/>
      <c r="C2817" s="151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>
      <c r="A2818" s="126"/>
      <c r="B2818" s="76"/>
      <c r="C2818" s="150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>
      <c r="A2819" s="126"/>
      <c r="B2819" s="74"/>
      <c r="C2819" s="151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>
      <c r="A2820" s="126"/>
      <c r="B2820" s="76"/>
      <c r="C2820" s="150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>
      <c r="A2821" s="126"/>
      <c r="B2821" s="74"/>
      <c r="C2821" s="151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>
      <c r="A2822" s="126"/>
      <c r="B2822" s="76"/>
      <c r="C2822" s="150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>
      <c r="A2823" s="126"/>
      <c r="B2823" s="74"/>
      <c r="C2823" s="151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>
      <c r="A2824" s="126"/>
      <c r="B2824" s="76"/>
      <c r="C2824" s="150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>
      <c r="A2825" s="126"/>
      <c r="B2825" s="74"/>
      <c r="C2825" s="151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>
      <c r="A2826" s="126"/>
      <c r="B2826" s="76"/>
      <c r="C2826" s="150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>
      <c r="A2827" s="126"/>
      <c r="B2827" s="74"/>
      <c r="C2827" s="151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>
      <c r="A2828" s="126"/>
      <c r="B2828" s="76"/>
      <c r="C2828" s="150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>
      <c r="A2829" s="126"/>
      <c r="B2829" s="74"/>
      <c r="C2829" s="151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>
      <c r="A2830" s="126"/>
      <c r="B2830" s="76"/>
      <c r="C2830" s="150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>
      <c r="A2831" s="126"/>
      <c r="B2831" s="74"/>
      <c r="C2831" s="151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>
      <c r="A2832" s="126"/>
      <c r="B2832" s="76"/>
      <c r="C2832" s="150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>
      <c r="A2833" s="126"/>
      <c r="B2833" s="74"/>
      <c r="C2833" s="151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>
      <c r="A2834" s="126"/>
      <c r="B2834" s="76"/>
      <c r="C2834" s="150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>
      <c r="A2835" s="126"/>
      <c r="B2835" s="74"/>
      <c r="C2835" s="151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>
      <c r="A2836" s="126"/>
      <c r="B2836" s="76"/>
      <c r="C2836" s="150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>
      <c r="A2837" s="126"/>
      <c r="B2837" s="74"/>
      <c r="C2837" s="151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>
      <c r="A2838" s="126"/>
      <c r="B2838" s="76"/>
      <c r="C2838" s="150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>
      <c r="A2839" s="126"/>
      <c r="B2839" s="74"/>
      <c r="C2839" s="151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>
      <c r="A2840" s="126"/>
      <c r="B2840" s="76"/>
      <c r="C2840" s="150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>
      <c r="A2841" s="126"/>
      <c r="B2841" s="74"/>
      <c r="C2841" s="151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>
      <c r="A2842" s="126"/>
      <c r="B2842" s="76"/>
      <c r="C2842" s="150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>
      <c r="A2843" s="126"/>
      <c r="B2843" s="74"/>
      <c r="C2843" s="151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>
      <c r="A2844" s="126"/>
      <c r="B2844" s="76"/>
      <c r="C2844" s="150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>
      <c r="A2845" s="126"/>
      <c r="B2845" s="74"/>
      <c r="C2845" s="151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>
      <c r="A2846" s="126"/>
      <c r="B2846" s="76"/>
      <c r="C2846" s="150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>
      <c r="A2847" s="126"/>
      <c r="B2847" s="74"/>
      <c r="C2847" s="151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>
      <c r="A2848" s="126"/>
      <c r="B2848" s="76"/>
      <c r="C2848" s="150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>
      <c r="A2849" s="126"/>
      <c r="B2849" s="74"/>
      <c r="C2849" s="151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>
      <c r="A2850" s="126"/>
      <c r="B2850" s="76"/>
      <c r="C2850" s="150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>
      <c r="A2851" s="126"/>
      <c r="B2851" s="74"/>
      <c r="C2851" s="151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>
      <c r="A2852" s="126"/>
      <c r="B2852" s="76"/>
      <c r="C2852" s="150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>
      <c r="A2853" s="126"/>
      <c r="B2853" s="74"/>
      <c r="C2853" s="151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>
      <c r="A2854" s="126"/>
      <c r="B2854" s="76"/>
      <c r="C2854" s="150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>
      <c r="A2855" s="126"/>
      <c r="B2855" s="74"/>
      <c r="C2855" s="151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>
      <c r="A2856" s="126"/>
      <c r="B2856" s="76"/>
      <c r="C2856" s="150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>
      <c r="A2857" s="126"/>
      <c r="B2857" s="74"/>
      <c r="C2857" s="151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>
      <c r="A2858" s="126"/>
      <c r="B2858" s="76"/>
      <c r="C2858" s="150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>
      <c r="A2859" s="126"/>
      <c r="B2859" s="74"/>
      <c r="C2859" s="151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>
      <c r="A2860" s="126"/>
      <c r="B2860" s="76"/>
      <c r="C2860" s="150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>
      <c r="A2861" s="126"/>
      <c r="B2861" s="74"/>
      <c r="C2861" s="151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>
      <c r="A2862" s="126"/>
      <c r="B2862" s="76"/>
      <c r="C2862" s="150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>
      <c r="A2863" s="126"/>
      <c r="B2863" s="74"/>
      <c r="C2863" s="151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>
      <c r="A2864" s="126"/>
      <c r="B2864" s="76"/>
      <c r="C2864" s="150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>
      <c r="A2865" s="126"/>
      <c r="B2865" s="74"/>
      <c r="C2865" s="151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>
      <c r="A2866" s="126"/>
      <c r="B2866" s="76"/>
      <c r="C2866" s="150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>
      <c r="A2867" s="126"/>
      <c r="B2867" s="74"/>
      <c r="C2867" s="151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>
      <c r="A2868" s="126"/>
      <c r="B2868" s="76"/>
      <c r="C2868" s="150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>
      <c r="A2869" s="126"/>
      <c r="B2869" s="74"/>
      <c r="C2869" s="151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>
      <c r="A2870" s="126"/>
      <c r="B2870" s="76"/>
      <c r="C2870" s="150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>
      <c r="A2871" s="126"/>
      <c r="B2871" s="74"/>
      <c r="C2871" s="151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>
      <c r="A2872" s="126"/>
      <c r="B2872" s="76"/>
      <c r="C2872" s="150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>
      <c r="A2873" s="126"/>
      <c r="B2873" s="74"/>
      <c r="C2873" s="151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>
      <c r="A2874" s="126"/>
      <c r="B2874" s="76"/>
      <c r="C2874" s="150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>
      <c r="A2875" s="126"/>
      <c r="B2875" s="74"/>
      <c r="C2875" s="151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>
      <c r="A2876" s="126"/>
      <c r="B2876" s="76"/>
      <c r="C2876" s="150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>
      <c r="A2877" s="126"/>
      <c r="B2877" s="74"/>
      <c r="C2877" s="151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>
      <c r="A2878" s="126"/>
      <c r="B2878" s="76"/>
      <c r="C2878" s="150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>
      <c r="A2879" s="126"/>
      <c r="B2879" s="74"/>
      <c r="C2879" s="151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>
      <c r="A2880" s="126"/>
      <c r="B2880" s="76"/>
      <c r="C2880" s="150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>
      <c r="A2881" s="126"/>
      <c r="B2881" s="74"/>
      <c r="C2881" s="151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>
      <c r="A2882" s="126"/>
      <c r="B2882" s="76"/>
      <c r="C2882" s="150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>
      <c r="A2883" s="126"/>
      <c r="B2883" s="74"/>
      <c r="C2883" s="151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>
      <c r="A2884" s="126"/>
      <c r="B2884" s="76"/>
      <c r="C2884" s="150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>
      <c r="A2885" s="126"/>
      <c r="B2885" s="74"/>
      <c r="C2885" s="151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>
      <c r="A2886" s="126"/>
      <c r="B2886" s="76"/>
      <c r="C2886" s="150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>
      <c r="A2887" s="126"/>
      <c r="B2887" s="74"/>
      <c r="C2887" s="151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>
      <c r="A2888" s="126"/>
      <c r="B2888" s="76"/>
      <c r="C2888" s="150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>
      <c r="A2889" s="126"/>
      <c r="B2889" s="74"/>
      <c r="C2889" s="151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>
      <c r="A2890" s="126"/>
      <c r="B2890" s="76"/>
      <c r="C2890" s="150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>
      <c r="A2891" s="126"/>
      <c r="B2891" s="74"/>
      <c r="C2891" s="151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>
      <c r="A2892" s="126"/>
      <c r="B2892" s="76"/>
      <c r="C2892" s="150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>
      <c r="A2893" s="126"/>
      <c r="B2893" s="74"/>
      <c r="C2893" s="151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>
      <c r="A2894" s="126"/>
      <c r="B2894" s="76"/>
      <c r="C2894" s="150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>
      <c r="A2895" s="126"/>
      <c r="B2895" s="74"/>
      <c r="C2895" s="151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>
      <c r="A2896" s="126"/>
      <c r="B2896" s="76"/>
      <c r="C2896" s="150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>
      <c r="A2897" s="126"/>
      <c r="B2897" s="74"/>
      <c r="C2897" s="151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>
      <c r="A2898" s="126"/>
      <c r="B2898" s="76"/>
      <c r="C2898" s="150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>
      <c r="A2899" s="126"/>
      <c r="B2899" s="74"/>
      <c r="C2899" s="151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>
      <c r="A2900" s="126"/>
      <c r="B2900" s="76"/>
      <c r="C2900" s="150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>
      <c r="A2901" s="126"/>
      <c r="B2901" s="74"/>
      <c r="C2901" s="151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>
      <c r="A2902" s="126"/>
      <c r="B2902" s="76"/>
      <c r="C2902" s="150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>
      <c r="A2903" s="126"/>
      <c r="B2903" s="74"/>
      <c r="C2903" s="151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>
      <c r="A2904" s="126"/>
      <c r="B2904" s="76"/>
      <c r="C2904" s="150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>
      <c r="A2905" s="126"/>
      <c r="B2905" s="74"/>
      <c r="C2905" s="151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>
      <c r="A2906" s="126"/>
      <c r="B2906" s="76"/>
      <c r="C2906" s="150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>
      <c r="A2907" s="126"/>
      <c r="B2907" s="74"/>
      <c r="C2907" s="151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>
      <c r="A2908" s="126"/>
      <c r="B2908" s="76"/>
      <c r="C2908" s="150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>
      <c r="A2909" s="126"/>
      <c r="B2909" s="74"/>
      <c r="C2909" s="151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>
      <c r="A2910" s="126"/>
      <c r="B2910" s="76"/>
      <c r="C2910" s="150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>
      <c r="A2911" s="126"/>
      <c r="B2911" s="74"/>
      <c r="C2911" s="151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>
      <c r="A2912" s="126"/>
      <c r="B2912" s="76"/>
      <c r="C2912" s="150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>
      <c r="A2913" s="126"/>
      <c r="B2913" s="74"/>
      <c r="C2913" s="151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>
      <c r="A2914" s="126"/>
      <c r="B2914" s="76"/>
      <c r="C2914" s="150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>
      <c r="A2915" s="126"/>
      <c r="B2915" s="74"/>
      <c r="C2915" s="151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>
      <c r="A2916" s="126"/>
      <c r="B2916" s="76"/>
      <c r="C2916" s="150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>
      <c r="A2917" s="126"/>
      <c r="B2917" s="74"/>
      <c r="C2917" s="151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>
      <c r="A2918" s="126"/>
      <c r="B2918" s="76"/>
      <c r="C2918" s="150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>
      <c r="A2919" s="126"/>
      <c r="B2919" s="74"/>
      <c r="C2919" s="151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>
      <c r="A2920" s="126"/>
      <c r="B2920" s="76"/>
      <c r="C2920" s="150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>
      <c r="A2921" s="126"/>
      <c r="B2921" s="74"/>
      <c r="C2921" s="151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>
      <c r="A2922" s="126"/>
      <c r="B2922" s="76"/>
      <c r="C2922" s="150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>
      <c r="A2923" s="126"/>
      <c r="B2923" s="74"/>
      <c r="C2923" s="151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>
      <c r="A2924" s="126"/>
      <c r="B2924" s="76"/>
      <c r="C2924" s="150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>
      <c r="A2925" s="126"/>
      <c r="B2925" s="74"/>
      <c r="C2925" s="151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>
      <c r="A2926" s="126"/>
      <c r="B2926" s="76"/>
      <c r="C2926" s="150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>
      <c r="A2927" s="126"/>
      <c r="B2927" s="74"/>
      <c r="C2927" s="151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>
      <c r="A2928" s="126"/>
      <c r="B2928" s="76"/>
      <c r="C2928" s="150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>
      <c r="A2929" s="126"/>
      <c r="B2929" s="74"/>
      <c r="C2929" s="151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>
      <c r="A2930" s="126"/>
      <c r="B2930" s="76"/>
      <c r="C2930" s="150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>
      <c r="A2931" s="126"/>
      <c r="B2931" s="74"/>
      <c r="C2931" s="151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>
      <c r="A2932" s="126"/>
      <c r="B2932" s="76"/>
      <c r="C2932" s="150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>
      <c r="A2933" s="126"/>
      <c r="B2933" s="74"/>
      <c r="C2933" s="151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>
      <c r="A2934" s="126"/>
      <c r="B2934" s="76"/>
      <c r="C2934" s="150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>
      <c r="A2935" s="126"/>
      <c r="B2935" s="74"/>
      <c r="C2935" s="151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>
      <c r="A2936" s="126"/>
      <c r="B2936" s="76"/>
      <c r="C2936" s="150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>
      <c r="A2937" s="126"/>
      <c r="B2937" s="74"/>
      <c r="C2937" s="151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>
      <c r="A2938" s="126"/>
      <c r="B2938" s="76"/>
      <c r="C2938" s="150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>
      <c r="A2939" s="126"/>
      <c r="B2939" s="74"/>
      <c r="C2939" s="151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>
      <c r="A2940" s="126"/>
      <c r="B2940" s="76"/>
      <c r="C2940" s="150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>
      <c r="A2941" s="126"/>
      <c r="B2941" s="74"/>
      <c r="C2941" s="151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>
      <c r="A2942" s="126"/>
      <c r="B2942" s="76"/>
      <c r="C2942" s="150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>
      <c r="A2943" s="126"/>
      <c r="B2943" s="74"/>
      <c r="C2943" s="151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>
      <c r="A2944" s="126"/>
      <c r="B2944" s="76"/>
      <c r="C2944" s="150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>
      <c r="A2945" s="126"/>
      <c r="B2945" s="74"/>
      <c r="C2945" s="151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>
      <c r="A2946" s="126"/>
      <c r="B2946" s="76"/>
      <c r="C2946" s="150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>
      <c r="A2947" s="126"/>
      <c r="B2947" s="74"/>
      <c r="C2947" s="151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>
      <c r="A2948" s="126"/>
      <c r="B2948" s="76"/>
      <c r="C2948" s="150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>
      <c r="A2949" s="126"/>
      <c r="B2949" s="74"/>
      <c r="C2949" s="151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>
      <c r="A2950" s="126"/>
      <c r="B2950" s="76"/>
      <c r="C2950" s="150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>
      <c r="A2951" s="126"/>
      <c r="B2951" s="74"/>
      <c r="C2951" s="151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>
      <c r="A2952" s="126"/>
      <c r="B2952" s="76"/>
      <c r="C2952" s="150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>
      <c r="A2953" s="126"/>
      <c r="B2953" s="74"/>
      <c r="C2953" s="151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>
      <c r="A2954" s="126"/>
      <c r="B2954" s="76"/>
      <c r="C2954" s="150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>
      <c r="A2955" s="126"/>
      <c r="B2955" s="74"/>
      <c r="C2955" s="151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>
      <c r="A2956" s="126"/>
      <c r="B2956" s="76"/>
      <c r="C2956" s="150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>
      <c r="A2957" s="126"/>
      <c r="B2957" s="74"/>
      <c r="C2957" s="151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>
      <c r="A2958" s="126"/>
      <c r="B2958" s="76"/>
      <c r="C2958" s="150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>
      <c r="A2959" s="126"/>
      <c r="B2959" s="74"/>
      <c r="C2959" s="151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>
      <c r="A2960" s="126"/>
      <c r="B2960" s="76"/>
      <c r="C2960" s="150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>
      <c r="A2961" s="126"/>
      <c r="B2961" s="74"/>
      <c r="C2961" s="151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>
      <c r="A2962" s="126"/>
      <c r="B2962" s="76"/>
      <c r="C2962" s="150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>
      <c r="A2963" s="126"/>
      <c r="B2963" s="74"/>
      <c r="C2963" s="151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>
      <c r="A2964" s="126"/>
      <c r="B2964" s="76"/>
      <c r="C2964" s="150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>
      <c r="A2965" s="126"/>
      <c r="B2965" s="74"/>
      <c r="C2965" s="151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>
      <c r="A2966" s="126"/>
      <c r="B2966" s="76"/>
      <c r="C2966" s="150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>
      <c r="A2967" s="126"/>
      <c r="B2967" s="74"/>
      <c r="C2967" s="151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>
      <c r="A2968" s="126"/>
      <c r="B2968" s="76"/>
      <c r="C2968" s="150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>
      <c r="A2969" s="126"/>
      <c r="B2969" s="74"/>
      <c r="C2969" s="151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>
      <c r="A2970" s="126"/>
      <c r="B2970" s="76"/>
      <c r="C2970" s="150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>
      <c r="A2971" s="126"/>
      <c r="B2971" s="74"/>
      <c r="C2971" s="151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>
      <c r="A2972" s="126"/>
      <c r="B2972" s="76"/>
      <c r="C2972" s="150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>
      <c r="A2973" s="126"/>
      <c r="B2973" s="74"/>
      <c r="C2973" s="151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>
      <c r="A2974" s="126"/>
      <c r="B2974" s="76"/>
      <c r="C2974" s="150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>
      <c r="A2975" s="126"/>
      <c r="B2975" s="74"/>
      <c r="C2975" s="151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>
      <c r="A2976" s="126"/>
      <c r="B2976" s="76"/>
      <c r="C2976" s="150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>
      <c r="A2977" s="126"/>
      <c r="B2977" s="74"/>
      <c r="C2977" s="151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>
      <c r="A2978" s="126"/>
      <c r="B2978" s="76"/>
      <c r="C2978" s="150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>
      <c r="A2979" s="126"/>
      <c r="B2979" s="74"/>
      <c r="C2979" s="151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>
      <c r="A2980" s="126"/>
      <c r="B2980" s="76"/>
      <c r="C2980" s="150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>
      <c r="A2981" s="126"/>
      <c r="B2981" s="74"/>
      <c r="C2981" s="151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>
      <c r="A2982" s="126"/>
      <c r="B2982" s="76"/>
      <c r="C2982" s="150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>
      <c r="A2983" s="126"/>
      <c r="B2983" s="74"/>
      <c r="C2983" s="151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>
      <c r="A2984" s="126"/>
      <c r="B2984" s="76"/>
      <c r="C2984" s="150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>
      <c r="A2985" s="126"/>
      <c r="B2985" s="74"/>
      <c r="C2985" s="151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>
      <c r="A2986" s="126"/>
      <c r="B2986" s="76"/>
      <c r="C2986" s="150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>
      <c r="A2987" s="126"/>
      <c r="B2987" s="74"/>
      <c r="C2987" s="151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>
      <c r="A2988" s="126"/>
      <c r="B2988" s="76"/>
      <c r="C2988" s="150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>
      <c r="A2989" s="126"/>
      <c r="B2989" s="74"/>
      <c r="C2989" s="151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>
      <c r="A2990" s="126"/>
      <c r="B2990" s="76"/>
      <c r="C2990" s="150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>
      <c r="A2991" s="126"/>
      <c r="B2991" s="74"/>
      <c r="C2991" s="151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>
      <c r="A2992" s="126"/>
      <c r="B2992" s="76"/>
      <c r="C2992" s="150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>
      <c r="A2993" s="126"/>
      <c r="B2993" s="74"/>
      <c r="C2993" s="151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>
      <c r="A2994" s="126"/>
      <c r="B2994" s="76"/>
      <c r="C2994" s="150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>
      <c r="A2995" s="126"/>
      <c r="B2995" s="74"/>
      <c r="C2995" s="151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>
      <c r="A2996" s="126"/>
      <c r="B2996" s="76"/>
      <c r="C2996" s="150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>
      <c r="A2997" s="126"/>
      <c r="B2997" s="74"/>
      <c r="C2997" s="151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>
      <c r="A2998" s="126"/>
      <c r="B2998" s="76"/>
      <c r="C2998" s="150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>
      <c r="A2999" s="126"/>
      <c r="B2999" s="74"/>
      <c r="C2999" s="151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>
      <c r="A3000" s="126"/>
      <c r="B3000" s="76"/>
      <c r="C3000" s="150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>
      <c r="A3001" s="126"/>
      <c r="B3001" s="74"/>
      <c r="C3001" s="151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>
      <c r="A3002" s="126"/>
      <c r="B3002" s="76"/>
      <c r="C3002" s="150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>
      <c r="A3003" s="126"/>
      <c r="B3003" s="74"/>
      <c r="C3003" s="151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>
      <c r="A3004" s="126"/>
      <c r="B3004" s="76"/>
      <c r="C3004" s="150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>
      <c r="A3005" s="126"/>
      <c r="B3005" s="74"/>
      <c r="C3005" s="151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>
      <c r="A3006" s="126"/>
      <c r="B3006" s="76"/>
      <c r="C3006" s="150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>
      <c r="A3007" s="126"/>
      <c r="B3007" s="74"/>
      <c r="C3007" s="151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>
      <c r="A3008" s="126"/>
      <c r="B3008" s="76"/>
      <c r="C3008" s="150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>
      <c r="A3009" s="126"/>
      <c r="B3009" s="74"/>
      <c r="C3009" s="151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>
      <c r="A3010" s="126"/>
      <c r="B3010" s="76"/>
      <c r="C3010" s="150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>
      <c r="A3011" s="126"/>
      <c r="B3011" s="74"/>
      <c r="C3011" s="151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>
      <c r="A3012" s="126"/>
      <c r="B3012" s="76"/>
      <c r="C3012" s="150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>
      <c r="A3013" s="126"/>
      <c r="B3013" s="74"/>
      <c r="C3013" s="151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>
      <c r="A3014" s="126"/>
      <c r="B3014" s="76"/>
      <c r="C3014" s="150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>
      <c r="A3015" s="126"/>
      <c r="B3015" s="74"/>
      <c r="C3015" s="151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>
      <c r="A3016" s="126"/>
      <c r="B3016" s="76"/>
      <c r="C3016" s="150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>
      <c r="A3017" s="126"/>
      <c r="B3017" s="74"/>
      <c r="C3017" s="151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>
      <c r="A3018" s="126"/>
      <c r="B3018" s="76"/>
      <c r="C3018" s="150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>
      <c r="A3019" s="126"/>
      <c r="B3019" s="74"/>
      <c r="C3019" s="151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>
      <c r="A3020" s="126"/>
      <c r="B3020" s="76"/>
      <c r="C3020" s="150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>
      <c r="A3021" s="126"/>
      <c r="B3021" s="74"/>
      <c r="C3021" s="151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>
      <c r="A3022" s="126"/>
      <c r="B3022" s="76"/>
      <c r="C3022" s="150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>
      <c r="A3023" s="126"/>
      <c r="B3023" s="74"/>
      <c r="C3023" s="151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>
      <c r="A3024" s="126"/>
      <c r="B3024" s="76"/>
      <c r="C3024" s="150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>
      <c r="A3025" s="126"/>
      <c r="B3025" s="74"/>
      <c r="C3025" s="151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>
      <c r="A3026" s="126"/>
      <c r="B3026" s="76"/>
      <c r="C3026" s="150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>
      <c r="A3027" s="126"/>
      <c r="B3027" s="74"/>
      <c r="C3027" s="151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>
      <c r="A3028" s="126"/>
      <c r="B3028" s="76"/>
      <c r="C3028" s="150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>
      <c r="A3029" s="126"/>
      <c r="B3029" s="74"/>
      <c r="C3029" s="151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>
      <c r="A3030" s="126"/>
      <c r="B3030" s="76"/>
      <c r="C3030" s="150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>
      <c r="A3031" s="126"/>
      <c r="B3031" s="74"/>
      <c r="C3031" s="151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>
      <c r="A3032" s="126"/>
      <c r="B3032" s="76"/>
      <c r="C3032" s="150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>
      <c r="A3033" s="126"/>
      <c r="B3033" s="74"/>
      <c r="C3033" s="151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>
      <c r="A3034" s="126"/>
      <c r="B3034" s="76"/>
      <c r="C3034" s="150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>
      <c r="A3035" s="126"/>
      <c r="B3035" s="74"/>
      <c r="C3035" s="151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>
      <c r="A3036" s="126"/>
      <c r="B3036" s="76"/>
      <c r="C3036" s="150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>
      <c r="A3037" s="126"/>
      <c r="B3037" s="74"/>
      <c r="C3037" s="151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>
      <c r="A3038" s="126"/>
      <c r="B3038" s="76"/>
      <c r="C3038" s="150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>
      <c r="A3039" s="126"/>
      <c r="B3039" s="74"/>
      <c r="C3039" s="151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>
      <c r="A3040" s="126"/>
      <c r="B3040" s="76"/>
      <c r="C3040" s="150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>
      <c r="A3041" s="126"/>
      <c r="B3041" s="74"/>
      <c r="C3041" s="151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>
      <c r="A3042" s="126"/>
      <c r="B3042" s="76"/>
      <c r="C3042" s="150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>
      <c r="A3043" s="126"/>
      <c r="B3043" s="74"/>
      <c r="C3043" s="151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>
      <c r="A3044" s="126"/>
      <c r="B3044" s="76"/>
      <c r="C3044" s="150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>
      <c r="A3045" s="126"/>
      <c r="B3045" s="74"/>
      <c r="C3045" s="151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>
      <c r="A3046" s="126"/>
      <c r="B3046" s="76"/>
      <c r="C3046" s="150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>
      <c r="A3047" s="126"/>
      <c r="B3047" s="74"/>
      <c r="C3047" s="151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>
      <c r="A3048" s="126"/>
      <c r="B3048" s="76"/>
      <c r="C3048" s="150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>
      <c r="A3049" s="126"/>
      <c r="B3049" s="74"/>
      <c r="C3049" s="151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>
      <c r="A3050" s="126"/>
      <c r="B3050" s="76"/>
      <c r="C3050" s="150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>
      <c r="A3051" s="126"/>
      <c r="B3051" s="74"/>
      <c r="C3051" s="151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>
      <c r="A3052" s="126"/>
      <c r="B3052" s="76"/>
      <c r="C3052" s="150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>
      <c r="A3053" s="126"/>
      <c r="B3053" s="74"/>
      <c r="C3053" s="151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>
      <c r="A3054" s="126"/>
      <c r="B3054" s="76"/>
      <c r="C3054" s="150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>
      <c r="A3055" s="126"/>
      <c r="B3055" s="74"/>
      <c r="C3055" s="151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>
      <c r="A3056" s="126"/>
      <c r="B3056" s="76"/>
      <c r="C3056" s="150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>
      <c r="A3057" s="126"/>
      <c r="B3057" s="74"/>
      <c r="C3057" s="151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>
      <c r="A3058" s="126"/>
      <c r="B3058" s="76"/>
      <c r="C3058" s="150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>
      <c r="A3059" s="126"/>
      <c r="B3059" s="74"/>
      <c r="C3059" s="151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>
      <c r="A3060" s="126"/>
      <c r="B3060" s="76"/>
      <c r="C3060" s="150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>
      <c r="A3061" s="126"/>
      <c r="B3061" s="74"/>
      <c r="C3061" s="151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>
      <c r="A3062" s="126"/>
      <c r="B3062" s="76"/>
      <c r="C3062" s="150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>
      <c r="A3063" s="126"/>
      <c r="B3063" s="74"/>
      <c r="C3063" s="151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>
      <c r="A3064" s="126"/>
      <c r="B3064" s="76"/>
      <c r="C3064" s="150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>
      <c r="A3065" s="126"/>
      <c r="B3065" s="74"/>
      <c r="C3065" s="151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>
      <c r="A3066" s="126"/>
      <c r="B3066" s="76"/>
      <c r="C3066" s="150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>
      <c r="A3067" s="126"/>
      <c r="B3067" s="74"/>
      <c r="C3067" s="151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>
      <c r="A3068" s="126"/>
      <c r="B3068" s="76"/>
      <c r="C3068" s="150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>
      <c r="A3069" s="126"/>
      <c r="B3069" s="74"/>
      <c r="C3069" s="151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>
      <c r="A3070" s="126"/>
      <c r="B3070" s="76"/>
      <c r="C3070" s="150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>
      <c r="A3071" s="126"/>
      <c r="B3071" s="74"/>
      <c r="C3071" s="151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>
      <c r="A3072" s="126"/>
      <c r="B3072" s="76"/>
      <c r="C3072" s="150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>
      <c r="A3073" s="126"/>
      <c r="B3073" s="74"/>
      <c r="C3073" s="151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>
      <c r="A3074" s="126"/>
      <c r="B3074" s="76"/>
      <c r="C3074" s="150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>
      <c r="A3075" s="126"/>
      <c r="B3075" s="74"/>
      <c r="C3075" s="151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>
      <c r="A3076" s="126"/>
      <c r="B3076" s="76"/>
      <c r="C3076" s="150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>
      <c r="A3077" s="126"/>
      <c r="B3077" s="74"/>
      <c r="C3077" s="151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>
      <c r="A3078" s="126"/>
      <c r="B3078" s="76"/>
      <c r="C3078" s="150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>
      <c r="A3079" s="126"/>
      <c r="B3079" s="74"/>
      <c r="C3079" s="151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>
      <c r="A3080" s="126"/>
      <c r="B3080" s="76"/>
      <c r="C3080" s="150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>
      <c r="A3081" s="126"/>
      <c r="B3081" s="74"/>
      <c r="C3081" s="151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>
      <c r="A3082" s="126"/>
      <c r="B3082" s="76"/>
      <c r="C3082" s="150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>
      <c r="A3083" s="126"/>
      <c r="B3083" s="74"/>
      <c r="C3083" s="151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>
      <c r="A3084" s="126"/>
      <c r="B3084" s="76"/>
      <c r="C3084" s="150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>
      <c r="A3085" s="126"/>
      <c r="B3085" s="74"/>
      <c r="C3085" s="151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>
      <c r="A3086" s="126"/>
      <c r="B3086" s="76"/>
      <c r="C3086" s="150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>
      <c r="A3087" s="126"/>
      <c r="B3087" s="74"/>
      <c r="C3087" s="151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>
      <c r="A3088" s="126"/>
      <c r="B3088" s="76"/>
      <c r="C3088" s="150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>
      <c r="A3089" s="126"/>
      <c r="B3089" s="74"/>
      <c r="C3089" s="151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>
      <c r="A3090" s="126"/>
      <c r="B3090" s="76"/>
      <c r="C3090" s="150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>
      <c r="A3091" s="126"/>
      <c r="B3091" s="74"/>
      <c r="C3091" s="151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>
      <c r="A3092" s="126"/>
      <c r="B3092" s="76"/>
      <c r="C3092" s="150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>
      <c r="A3093" s="126"/>
      <c r="B3093" s="74"/>
      <c r="C3093" s="151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>
      <c r="A3094" s="126"/>
      <c r="B3094" s="76"/>
      <c r="C3094" s="150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>
      <c r="A3095" s="126"/>
      <c r="B3095" s="74"/>
      <c r="C3095" s="151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>
      <c r="A3096" s="126"/>
      <c r="B3096" s="76"/>
      <c r="C3096" s="150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>
      <c r="A3097" s="126"/>
      <c r="B3097" s="74"/>
      <c r="C3097" s="151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>
      <c r="A3098" s="126"/>
      <c r="B3098" s="76"/>
      <c r="C3098" s="150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>
      <c r="A3099" s="126"/>
      <c r="B3099" s="74"/>
      <c r="C3099" s="151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>
      <c r="A3100" s="126"/>
      <c r="B3100" s="76"/>
      <c r="C3100" s="150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>
      <c r="A3101" s="126"/>
      <c r="B3101" s="74"/>
      <c r="C3101" s="151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>
      <c r="A3102" s="126"/>
      <c r="B3102" s="76"/>
      <c r="C3102" s="150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>
      <c r="A3103" s="126"/>
      <c r="B3103" s="74"/>
      <c r="C3103" s="151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>
      <c r="A3104" s="126"/>
      <c r="B3104" s="76"/>
      <c r="C3104" s="150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>
      <c r="A3105" s="126"/>
      <c r="B3105" s="74"/>
      <c r="C3105" s="151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>
      <c r="A3106" s="126"/>
      <c r="B3106" s="76"/>
      <c r="C3106" s="150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>
      <c r="A3107" s="126"/>
      <c r="B3107" s="74"/>
      <c r="C3107" s="151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>
      <c r="A3108" s="126"/>
      <c r="B3108" s="76"/>
      <c r="C3108" s="150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>
      <c r="A3109" s="126"/>
      <c r="B3109" s="74"/>
      <c r="C3109" s="151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>
      <c r="A3110" s="126"/>
      <c r="B3110" s="76"/>
      <c r="C3110" s="150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>
      <c r="A3111" s="126"/>
      <c r="B3111" s="74"/>
      <c r="C3111" s="151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>
      <c r="A3112" s="126"/>
      <c r="B3112" s="76"/>
      <c r="C3112" s="150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>
      <c r="A3113" s="126"/>
      <c r="B3113" s="74"/>
      <c r="C3113" s="151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>
      <c r="A3114" s="126"/>
      <c r="B3114" s="76"/>
      <c r="C3114" s="150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>
      <c r="A3115" s="126"/>
      <c r="B3115" s="74"/>
      <c r="C3115" s="151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>
      <c r="A3116" s="126"/>
      <c r="B3116" s="76"/>
      <c r="C3116" s="150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>
      <c r="A3117" s="126"/>
      <c r="B3117" s="74"/>
      <c r="C3117" s="151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>
      <c r="A3118" s="126"/>
      <c r="B3118" s="76"/>
      <c r="C3118" s="150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>
      <c r="A3119" s="126"/>
      <c r="B3119" s="74"/>
      <c r="C3119" s="151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>
      <c r="A3120" s="126"/>
      <c r="B3120" s="76"/>
      <c r="C3120" s="150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>
      <c r="A3121" s="126"/>
      <c r="B3121" s="74"/>
      <c r="C3121" s="151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>
      <c r="A3122" s="126"/>
      <c r="B3122" s="76"/>
      <c r="C3122" s="150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>
      <c r="A3123" s="126"/>
      <c r="B3123" s="74"/>
      <c r="C3123" s="151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>
      <c r="A3124" s="126"/>
      <c r="B3124" s="76"/>
      <c r="C3124" s="150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>
      <c r="A3125" s="126"/>
      <c r="B3125" s="74"/>
      <c r="C3125" s="151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>
      <c r="A3126" s="126"/>
      <c r="B3126" s="76"/>
      <c r="C3126" s="150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>
      <c r="A3127" s="126"/>
      <c r="B3127" s="74"/>
      <c r="C3127" s="151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>
      <c r="A3128" s="126"/>
      <c r="B3128" s="76"/>
      <c r="C3128" s="150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>
      <c r="A3129" s="126"/>
      <c r="B3129" s="74"/>
      <c r="C3129" s="151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>
      <c r="A3130" s="126"/>
      <c r="B3130" s="76"/>
      <c r="C3130" s="150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>
      <c r="A3131" s="126"/>
      <c r="B3131" s="74"/>
      <c r="C3131" s="151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>
      <c r="A3132" s="126"/>
      <c r="B3132" s="76"/>
      <c r="C3132" s="150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>
      <c r="A3133" s="126"/>
      <c r="B3133" s="74"/>
      <c r="C3133" s="151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>
      <c r="A3134" s="126"/>
      <c r="B3134" s="76"/>
      <c r="C3134" s="150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>
      <c r="A3135" s="126"/>
      <c r="B3135" s="74"/>
      <c r="C3135" s="151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>
      <c r="A3136" s="126"/>
      <c r="B3136" s="76"/>
      <c r="C3136" s="150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>
      <c r="A3137" s="126"/>
      <c r="B3137" s="74"/>
      <c r="C3137" s="151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>
      <c r="A3138" s="126"/>
      <c r="B3138" s="76"/>
      <c r="C3138" s="150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>
      <c r="A3139" s="126"/>
      <c r="B3139" s="74"/>
      <c r="C3139" s="151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>
      <c r="A3140" s="126"/>
      <c r="B3140" s="76"/>
      <c r="C3140" s="150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>
      <c r="A3141" s="126"/>
      <c r="B3141" s="74"/>
      <c r="C3141" s="151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>
      <c r="A3142" s="126"/>
      <c r="B3142" s="76"/>
      <c r="C3142" s="150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>
      <c r="A3143" s="126"/>
      <c r="B3143" s="74"/>
      <c r="C3143" s="151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>
      <c r="A3144" s="126"/>
      <c r="B3144" s="76"/>
      <c r="C3144" s="150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>
      <c r="A3145" s="126"/>
      <c r="B3145" s="74"/>
      <c r="C3145" s="151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>
      <c r="A3146" s="126"/>
      <c r="B3146" s="76"/>
      <c r="C3146" s="150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>
      <c r="A3147" s="126"/>
      <c r="B3147" s="74"/>
      <c r="C3147" s="151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>
      <c r="A3148" s="126"/>
      <c r="B3148" s="76"/>
      <c r="C3148" s="150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>
      <c r="A3149" s="126"/>
      <c r="B3149" s="74"/>
      <c r="C3149" s="151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>
      <c r="A3150" s="126"/>
      <c r="B3150" s="76"/>
      <c r="C3150" s="150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>
      <c r="A3151" s="126"/>
      <c r="B3151" s="74"/>
      <c r="C3151" s="151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>
      <c r="A3152" s="126"/>
      <c r="B3152" s="76"/>
      <c r="C3152" s="150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>
      <c r="A3153" s="126"/>
      <c r="B3153" s="74"/>
      <c r="C3153" s="151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>
      <c r="A3154" s="126"/>
      <c r="B3154" s="76"/>
      <c r="C3154" s="150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>
      <c r="A3155" s="126"/>
      <c r="B3155" s="74"/>
      <c r="C3155" s="151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>
      <c r="A3156" s="126"/>
      <c r="B3156" s="76"/>
      <c r="C3156" s="150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>
      <c r="A3157" s="126"/>
      <c r="B3157" s="74"/>
      <c r="C3157" s="151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>
      <c r="A3158" s="126"/>
      <c r="B3158" s="76"/>
      <c r="C3158" s="150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>
      <c r="A3159" s="126"/>
      <c r="B3159" s="74"/>
      <c r="C3159" s="151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>
      <c r="A3160" s="126"/>
      <c r="B3160" s="76"/>
      <c r="C3160" s="150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>
      <c r="A3161" s="126"/>
      <c r="B3161" s="74"/>
      <c r="C3161" s="151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>
      <c r="A3162" s="126"/>
      <c r="B3162" s="76"/>
      <c r="C3162" s="150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>
      <c r="A3163" s="126"/>
      <c r="B3163" s="74"/>
      <c r="C3163" s="151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>
      <c r="A3164" s="126"/>
      <c r="B3164" s="76"/>
      <c r="C3164" s="150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>
      <c r="A3165" s="126"/>
      <c r="B3165" s="74"/>
      <c r="C3165" s="151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>
      <c r="A3166" s="126"/>
      <c r="B3166" s="76"/>
      <c r="C3166" s="150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>
      <c r="A3167" s="126"/>
      <c r="B3167" s="74"/>
      <c r="C3167" s="151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>
      <c r="A3168" s="126"/>
      <c r="B3168" s="76"/>
      <c r="C3168" s="150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>
      <c r="A3169" s="126"/>
      <c r="B3169" s="74"/>
      <c r="C3169" s="151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>
      <c r="A3170" s="126"/>
      <c r="B3170" s="76"/>
      <c r="C3170" s="150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>
      <c r="A3171" s="126"/>
      <c r="B3171" s="74"/>
      <c r="C3171" s="151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>
      <c r="A3172" s="126"/>
      <c r="B3172" s="76"/>
      <c r="C3172" s="150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>
      <c r="A3173" s="126"/>
      <c r="B3173" s="74"/>
      <c r="C3173" s="151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>
      <c r="A3174" s="126"/>
      <c r="B3174" s="76"/>
      <c r="C3174" s="150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>
      <c r="A3175" s="126"/>
      <c r="B3175" s="74"/>
      <c r="C3175" s="151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>
      <c r="A3176" s="126"/>
      <c r="B3176" s="76"/>
      <c r="C3176" s="150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>
      <c r="A3177" s="126"/>
      <c r="B3177" s="74"/>
      <c r="C3177" s="151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>
      <c r="A3178" s="126"/>
      <c r="B3178" s="76"/>
      <c r="C3178" s="150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>
      <c r="A3179" s="126"/>
      <c r="B3179" s="74"/>
      <c r="C3179" s="151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>
      <c r="A3180" s="126"/>
      <c r="B3180" s="76"/>
      <c r="C3180" s="150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>
      <c r="A3181" s="126"/>
      <c r="B3181" s="74"/>
      <c r="C3181" s="151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>
      <c r="A3182" s="126"/>
      <c r="B3182" s="76"/>
      <c r="C3182" s="150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>
      <c r="A3183" s="126"/>
      <c r="B3183" s="74"/>
      <c r="C3183" s="151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>
      <c r="A3184" s="126"/>
      <c r="B3184" s="76"/>
      <c r="C3184" s="150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>
      <c r="A3185" s="126"/>
      <c r="B3185" s="74"/>
      <c r="C3185" s="151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>
      <c r="A3186" s="126"/>
      <c r="B3186" s="76"/>
      <c r="C3186" s="150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>
      <c r="A3187" s="126"/>
      <c r="B3187" s="74"/>
      <c r="C3187" s="151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>
      <c r="A3188" s="126"/>
      <c r="B3188" s="76"/>
      <c r="C3188" s="150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>
      <c r="A3189" s="126"/>
      <c r="B3189" s="74"/>
      <c r="C3189" s="151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>
      <c r="A3190" s="126"/>
      <c r="B3190" s="76"/>
      <c r="C3190" s="150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>
      <c r="A3191" s="126"/>
      <c r="B3191" s="74"/>
      <c r="C3191" s="151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>
      <c r="A3192" s="126"/>
      <c r="B3192" s="76"/>
      <c r="C3192" s="150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>
      <c r="A3193" s="126"/>
      <c r="B3193" s="74"/>
      <c r="C3193" s="151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>
      <c r="A3194" s="126"/>
      <c r="B3194" s="76"/>
      <c r="C3194" s="150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>
      <c r="A3195" s="126"/>
      <c r="B3195" s="74"/>
      <c r="C3195" s="151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>
      <c r="A3196" s="126"/>
      <c r="B3196" s="76"/>
      <c r="C3196" s="150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>
      <c r="A3197" s="126"/>
      <c r="B3197" s="74"/>
      <c r="C3197" s="151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>
      <c r="A3198" s="126"/>
      <c r="B3198" s="76"/>
      <c r="C3198" s="150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>
      <c r="A3199" s="126"/>
      <c r="B3199" s="74"/>
      <c r="C3199" s="151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>
      <c r="A3200" s="126"/>
      <c r="B3200" s="76"/>
      <c r="C3200" s="150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>
      <c r="A3201" s="126"/>
      <c r="B3201" s="74"/>
      <c r="C3201" s="151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>
      <c r="A3202" s="126"/>
      <c r="B3202" s="76"/>
      <c r="C3202" s="150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>
      <c r="A3203" s="126"/>
      <c r="B3203" s="74"/>
      <c r="C3203" s="151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>
      <c r="A3204" s="126"/>
      <c r="B3204" s="76"/>
      <c r="C3204" s="150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>
      <c r="A3205" s="126"/>
      <c r="B3205" s="74"/>
      <c r="C3205" s="151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>
      <c r="A3206" s="126"/>
      <c r="B3206" s="76"/>
      <c r="C3206" s="150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>
      <c r="A3207" s="126"/>
      <c r="B3207" s="74"/>
      <c r="C3207" s="151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>
      <c r="A3208" s="126"/>
      <c r="B3208" s="76"/>
      <c r="C3208" s="150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>
      <c r="A3209" s="126"/>
      <c r="B3209" s="74"/>
      <c r="C3209" s="151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>
      <c r="A3210" s="126"/>
      <c r="B3210" s="76"/>
      <c r="C3210" s="150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>
      <c r="A3211" s="126"/>
      <c r="B3211" s="74"/>
      <c r="C3211" s="151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>
      <c r="A3212" s="126"/>
      <c r="B3212" s="76"/>
      <c r="C3212" s="150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>
      <c r="A3213" s="126"/>
      <c r="B3213" s="74"/>
      <c r="C3213" s="151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>
      <c r="A3214" s="126"/>
      <c r="B3214" s="76"/>
      <c r="C3214" s="150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>
      <c r="A3215" s="126"/>
      <c r="B3215" s="74"/>
      <c r="C3215" s="151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>
      <c r="A3216" s="126"/>
      <c r="B3216" s="76"/>
      <c r="C3216" s="150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>
      <c r="A3217" s="126"/>
      <c r="B3217" s="74"/>
      <c r="C3217" s="151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>
      <c r="A3218" s="126"/>
      <c r="B3218" s="76"/>
      <c r="C3218" s="150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>
      <c r="A3219" s="126"/>
      <c r="B3219" s="74"/>
      <c r="C3219" s="151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>
      <c r="A3220" s="126"/>
      <c r="B3220" s="76"/>
      <c r="C3220" s="150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>
      <c r="A3221" s="126"/>
      <c r="B3221" s="74"/>
      <c r="C3221" s="151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>
      <c r="A3222" s="126"/>
      <c r="B3222" s="76"/>
      <c r="C3222" s="150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>
      <c r="A3223" s="126"/>
      <c r="B3223" s="74"/>
      <c r="C3223" s="151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>
      <c r="A3224" s="126"/>
      <c r="B3224" s="76"/>
      <c r="C3224" s="150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>
      <c r="A3225" s="126"/>
      <c r="B3225" s="74"/>
      <c r="C3225" s="151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>
      <c r="A3226" s="126"/>
      <c r="B3226" s="76"/>
      <c r="C3226" s="150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>
      <c r="A3227" s="126"/>
      <c r="B3227" s="74"/>
      <c r="C3227" s="151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>
      <c r="A3228" s="126"/>
      <c r="B3228" s="76"/>
      <c r="C3228" s="150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>
      <c r="A3229" s="126"/>
      <c r="B3229" s="74"/>
      <c r="C3229" s="151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>
      <c r="A3230" s="126"/>
      <c r="B3230" s="76"/>
      <c r="C3230" s="150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>
      <c r="A3231" s="126"/>
      <c r="B3231" s="74"/>
      <c r="C3231" s="151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>
      <c r="A3232" s="126"/>
      <c r="B3232" s="76"/>
      <c r="C3232" s="150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>
      <c r="A3233" s="126"/>
      <c r="B3233" s="74"/>
      <c r="C3233" s="151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>
      <c r="A3234" s="126"/>
      <c r="B3234" s="76"/>
      <c r="C3234" s="150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>
      <c r="A3235" s="126"/>
      <c r="B3235" s="74"/>
      <c r="C3235" s="151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>
      <c r="A3236" s="126"/>
      <c r="B3236" s="76"/>
      <c r="C3236" s="150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>
      <c r="A3237" s="126"/>
      <c r="B3237" s="74"/>
      <c r="C3237" s="151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>
      <c r="A3238" s="126"/>
      <c r="B3238" s="76"/>
      <c r="C3238" s="150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>
      <c r="A3239" s="126"/>
      <c r="B3239" s="74"/>
      <c r="C3239" s="151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>
      <c r="A3240" s="126"/>
      <c r="B3240" s="76"/>
      <c r="C3240" s="150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>
      <c r="A3241" s="126"/>
      <c r="B3241" s="74"/>
      <c r="C3241" s="151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>
      <c r="A3242" s="126"/>
      <c r="B3242" s="76"/>
      <c r="C3242" s="150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>
      <c r="A3243" s="126"/>
      <c r="B3243" s="74"/>
      <c r="C3243" s="151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>
      <c r="A3244" s="126"/>
      <c r="B3244" s="76"/>
      <c r="C3244" s="150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>
      <c r="A3245" s="126"/>
      <c r="B3245" s="74"/>
      <c r="C3245" s="151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>
      <c r="A3246" s="126"/>
      <c r="B3246" s="76"/>
      <c r="C3246" s="150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>
      <c r="A3247" s="126"/>
      <c r="B3247" s="74"/>
      <c r="C3247" s="151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>
      <c r="A3248" s="126"/>
      <c r="B3248" s="76"/>
      <c r="C3248" s="150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>
      <c r="A3249" s="126"/>
      <c r="B3249" s="74"/>
      <c r="C3249" s="151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>
      <c r="A3250" s="126"/>
      <c r="B3250" s="76"/>
      <c r="C3250" s="150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>
      <c r="A3251" s="126"/>
      <c r="B3251" s="74"/>
      <c r="C3251" s="151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>
      <c r="A3252" s="126"/>
      <c r="B3252" s="76"/>
      <c r="C3252" s="150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>
      <c r="A3253" s="126"/>
      <c r="B3253" s="74"/>
      <c r="C3253" s="151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>
      <c r="A3254" s="126"/>
      <c r="B3254" s="76"/>
      <c r="C3254" s="150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>
      <c r="A3255" s="126"/>
      <c r="B3255" s="74"/>
      <c r="C3255" s="151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>
      <c r="A3256" s="126"/>
      <c r="B3256" s="76"/>
      <c r="C3256" s="150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>
      <c r="A3257" s="126"/>
      <c r="B3257" s="74"/>
      <c r="C3257" s="151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>
      <c r="A3258" s="126"/>
      <c r="B3258" s="76"/>
      <c r="C3258" s="150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>
      <c r="A3259" s="126"/>
      <c r="B3259" s="74"/>
      <c r="C3259" s="151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>
      <c r="A3260" s="126"/>
      <c r="B3260" s="76"/>
      <c r="C3260" s="150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>
      <c r="A3261" s="126"/>
      <c r="B3261" s="74"/>
      <c r="C3261" s="151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>
      <c r="A3262" s="126"/>
      <c r="B3262" s="76"/>
      <c r="C3262" s="150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>
      <c r="A3263" s="126"/>
      <c r="B3263" s="74"/>
      <c r="C3263" s="151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>
      <c r="A3264" s="126"/>
      <c r="B3264" s="76"/>
      <c r="C3264" s="150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>
      <c r="A3265" s="126"/>
      <c r="B3265" s="74"/>
      <c r="C3265" s="151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>
      <c r="A3266" s="126"/>
      <c r="B3266" s="76"/>
      <c r="C3266" s="150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>
      <c r="A3267" s="126"/>
      <c r="B3267" s="74"/>
      <c r="C3267" s="151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>
      <c r="A3268" s="126"/>
      <c r="B3268" s="76"/>
      <c r="C3268" s="150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>
      <c r="A3269" s="126"/>
      <c r="B3269" s="74"/>
      <c r="C3269" s="151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>
      <c r="A3270" s="126"/>
      <c r="B3270" s="76"/>
      <c r="C3270" s="150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>
      <c r="A3271" s="126"/>
      <c r="B3271" s="74"/>
      <c r="C3271" s="151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>
      <c r="A3272" s="126"/>
      <c r="B3272" s="76"/>
      <c r="C3272" s="150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>
      <c r="A3273" s="126"/>
      <c r="B3273" s="74"/>
      <c r="C3273" s="151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>
      <c r="A3274" s="126"/>
      <c r="B3274" s="76"/>
      <c r="C3274" s="150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>
      <c r="A3275" s="126"/>
      <c r="B3275" s="74"/>
      <c r="C3275" s="151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>
      <c r="A3276" s="126"/>
      <c r="B3276" s="76"/>
      <c r="C3276" s="150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>
      <c r="A3277" s="126"/>
      <c r="B3277" s="74"/>
      <c r="C3277" s="151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>
      <c r="A3278" s="126"/>
      <c r="B3278" s="76"/>
      <c r="C3278" s="150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>
      <c r="A3279" s="126"/>
      <c r="B3279" s="74"/>
      <c r="C3279" s="151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>
      <c r="A3280" s="126"/>
      <c r="B3280" s="76"/>
      <c r="C3280" s="150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>
      <c r="A3281" s="126"/>
      <c r="B3281" s="74"/>
      <c r="C3281" s="151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>
      <c r="A3282" s="126"/>
      <c r="B3282" s="76"/>
      <c r="C3282" s="150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>
      <c r="A3283" s="126"/>
      <c r="B3283" s="74"/>
      <c r="C3283" s="151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>
      <c r="A3284" s="126"/>
      <c r="B3284" s="76"/>
      <c r="C3284" s="150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>
      <c r="A3285" s="126"/>
      <c r="B3285" s="74"/>
      <c r="C3285" s="151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>
      <c r="A3286" s="126"/>
      <c r="B3286" s="76"/>
      <c r="C3286" s="150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>
      <c r="A3287" s="126"/>
      <c r="B3287" s="74"/>
      <c r="C3287" s="151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>
      <c r="A3288" s="126"/>
      <c r="B3288" s="76"/>
      <c r="C3288" s="150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>
      <c r="A3289" s="126"/>
      <c r="B3289" s="74"/>
      <c r="C3289" s="151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>
      <c r="A3290" s="126"/>
      <c r="B3290" s="76"/>
      <c r="C3290" s="150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>
      <c r="A3291" s="126"/>
      <c r="B3291" s="74"/>
      <c r="C3291" s="151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>
      <c r="A3292" s="126"/>
      <c r="B3292" s="76"/>
      <c r="C3292" s="150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>
      <c r="A3293" s="126"/>
      <c r="B3293" s="74"/>
      <c r="C3293" s="151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>
      <c r="A3294" s="126"/>
      <c r="B3294" s="76"/>
      <c r="C3294" s="150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>
      <c r="A3295" s="126"/>
      <c r="B3295" s="74"/>
      <c r="C3295" s="151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>
      <c r="A3296" s="126"/>
      <c r="B3296" s="76"/>
      <c r="C3296" s="150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>
      <c r="A3297" s="126"/>
      <c r="B3297" s="74"/>
      <c r="C3297" s="151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>
      <c r="A3298" s="126"/>
      <c r="B3298" s="76"/>
      <c r="C3298" s="150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>
      <c r="A3299" s="126"/>
      <c r="B3299" s="74"/>
      <c r="C3299" s="151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>
      <c r="A3300" s="126"/>
      <c r="B3300" s="76"/>
      <c r="C3300" s="150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>
      <c r="A3301" s="126"/>
      <c r="B3301" s="74"/>
      <c r="C3301" s="151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>
      <c r="A3302" s="126"/>
      <c r="B3302" s="76"/>
      <c r="C3302" s="150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>
      <c r="A3303" s="126"/>
      <c r="B3303" s="74"/>
      <c r="C3303" s="151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>
      <c r="A3304" s="126"/>
      <c r="B3304" s="76"/>
      <c r="C3304" s="150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>
      <c r="A3305" s="126"/>
      <c r="B3305" s="74"/>
      <c r="C3305" s="151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>
      <c r="A3306" s="126"/>
      <c r="B3306" s="76"/>
      <c r="C3306" s="150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>
      <c r="A3307" s="126"/>
      <c r="B3307" s="74"/>
      <c r="C3307" s="151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>
      <c r="A3308" s="126"/>
      <c r="B3308" s="76"/>
      <c r="C3308" s="150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>
      <c r="A3309" s="126"/>
      <c r="B3309" s="74"/>
      <c r="C3309" s="151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>
      <c r="A3310" s="126"/>
      <c r="B3310" s="76"/>
      <c r="C3310" s="150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>
      <c r="A3311" s="126"/>
      <c r="B3311" s="74"/>
      <c r="C3311" s="151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>
      <c r="A3312" s="126"/>
      <c r="B3312" s="76"/>
      <c r="C3312" s="150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>
      <c r="A3313" s="126"/>
      <c r="B3313" s="74"/>
      <c r="C3313" s="151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>
      <c r="A3314" s="126"/>
      <c r="B3314" s="76"/>
      <c r="C3314" s="150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>
      <c r="A3315" s="126"/>
      <c r="B3315" s="74"/>
      <c r="C3315" s="151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>
      <c r="A3316" s="126"/>
      <c r="B3316" s="76"/>
      <c r="C3316" s="150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>
      <c r="A3317" s="126"/>
      <c r="B3317" s="74"/>
      <c r="C3317" s="151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>
      <c r="A3318" s="126"/>
      <c r="B3318" s="76"/>
      <c r="C3318" s="150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>
      <c r="A3319" s="126"/>
      <c r="B3319" s="74"/>
      <c r="C3319" s="151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>
      <c r="A3320" s="126"/>
      <c r="B3320" s="76"/>
      <c r="C3320" s="150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>
      <c r="A3321" s="126"/>
      <c r="B3321" s="74"/>
      <c r="C3321" s="151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>
      <c r="A3322" s="126"/>
      <c r="B3322" s="76"/>
      <c r="C3322" s="150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>
      <c r="A3323" s="126"/>
      <c r="B3323" s="74"/>
      <c r="C3323" s="151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>
      <c r="A3324" s="126"/>
      <c r="B3324" s="76"/>
      <c r="C3324" s="150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>
      <c r="A3325" s="126"/>
      <c r="B3325" s="74"/>
      <c r="C3325" s="151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>
      <c r="A3326" s="126"/>
      <c r="B3326" s="76"/>
      <c r="C3326" s="150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>
      <c r="A3327" s="126"/>
      <c r="B3327" s="74"/>
      <c r="C3327" s="151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>
      <c r="A3328" s="126"/>
      <c r="B3328" s="76"/>
      <c r="C3328" s="150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>
      <c r="A3329" s="126"/>
      <c r="B3329" s="74"/>
      <c r="C3329" s="151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>
      <c r="A3330" s="126"/>
      <c r="B3330" s="76"/>
      <c r="C3330" s="150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>
      <c r="A3331" s="126"/>
      <c r="B3331" s="74"/>
      <c r="C3331" s="151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>
      <c r="A3332" s="126"/>
      <c r="B3332" s="76"/>
      <c r="C3332" s="150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>
      <c r="A3333" s="126"/>
      <c r="B3333" s="74"/>
      <c r="C3333" s="151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>
      <c r="A3334" s="126"/>
      <c r="B3334" s="76"/>
      <c r="C3334" s="150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>
      <c r="A3335" s="126"/>
      <c r="B3335" s="74"/>
      <c r="C3335" s="151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>
      <c r="A3336" s="126"/>
      <c r="B3336" s="76"/>
      <c r="C3336" s="150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>
      <c r="A3337" s="126"/>
      <c r="B3337" s="74"/>
      <c r="C3337" s="151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>
      <c r="A3338" s="126"/>
      <c r="B3338" s="76"/>
      <c r="C3338" s="150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>
      <c r="A3339" s="126"/>
      <c r="B3339" s="74"/>
      <c r="C3339" s="151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>
      <c r="A3340" s="126"/>
      <c r="B3340" s="76"/>
      <c r="C3340" s="150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>
      <c r="A3341" s="126"/>
      <c r="B3341" s="74"/>
      <c r="C3341" s="151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>
      <c r="A3342" s="126"/>
      <c r="B3342" s="76"/>
      <c r="C3342" s="150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>
      <c r="A3343" s="126"/>
      <c r="B3343" s="74"/>
      <c r="C3343" s="151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>
      <c r="A3344" s="126"/>
      <c r="B3344" s="76"/>
      <c r="C3344" s="150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>
      <c r="A3345" s="126"/>
      <c r="B3345" s="74"/>
      <c r="C3345" s="151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>
      <c r="A3346" s="126"/>
      <c r="B3346" s="76"/>
      <c r="C3346" s="150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>
      <c r="A3347" s="126"/>
      <c r="B3347" s="74"/>
      <c r="C3347" s="151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>
      <c r="A3348" s="126"/>
      <c r="B3348" s="76"/>
      <c r="C3348" s="150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>
      <c r="A3349" s="126"/>
      <c r="B3349" s="74"/>
      <c r="C3349" s="151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>
      <c r="A3350" s="126"/>
      <c r="B3350" s="76"/>
      <c r="C3350" s="150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>
      <c r="A3351" s="126"/>
      <c r="B3351" s="74"/>
      <c r="C3351" s="151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>
      <c r="A3352" s="126"/>
      <c r="B3352" s="76"/>
      <c r="C3352" s="150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>
      <c r="A3353" s="126"/>
      <c r="B3353" s="74"/>
      <c r="C3353" s="151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>
      <c r="A3354" s="126"/>
      <c r="B3354" s="76"/>
      <c r="C3354" s="150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>
      <c r="A3355" s="126"/>
      <c r="B3355" s="74"/>
      <c r="C3355" s="151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>
      <c r="A3356" s="126"/>
      <c r="B3356" s="76"/>
      <c r="C3356" s="150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>
      <c r="A3357" s="126"/>
      <c r="B3357" s="74"/>
      <c r="C3357" s="151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>
      <c r="A3358" s="126"/>
      <c r="B3358" s="76"/>
      <c r="C3358" s="150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>
      <c r="A3359" s="126"/>
      <c r="B3359" s="74"/>
      <c r="C3359" s="151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>
      <c r="A3360" s="126"/>
      <c r="B3360" s="76"/>
      <c r="C3360" s="150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>
      <c r="A3361" s="126"/>
      <c r="B3361" s="74"/>
      <c r="C3361" s="151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>
      <c r="A3362" s="126"/>
      <c r="B3362" s="76"/>
      <c r="C3362" s="150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>
      <c r="A3363" s="126"/>
      <c r="B3363" s="74"/>
      <c r="C3363" s="151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>
      <c r="A3364" s="126"/>
      <c r="B3364" s="76"/>
      <c r="C3364" s="150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>
      <c r="A3365" s="126"/>
      <c r="B3365" s="74"/>
      <c r="C3365" s="151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>
      <c r="A3366" s="126"/>
      <c r="B3366" s="76"/>
      <c r="C3366" s="150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>
      <c r="A3367" s="126"/>
      <c r="B3367" s="74"/>
      <c r="C3367" s="151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>
      <c r="A3368" s="126"/>
      <c r="B3368" s="76"/>
      <c r="C3368" s="150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>
      <c r="A3369" s="126"/>
      <c r="B3369" s="74"/>
      <c r="C3369" s="151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>
      <c r="A3370" s="126"/>
      <c r="B3370" s="76"/>
      <c r="C3370" s="150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>
      <c r="A3371" s="126"/>
      <c r="B3371" s="74"/>
      <c r="C3371" s="151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>
      <c r="A3372" s="126"/>
      <c r="B3372" s="76"/>
      <c r="C3372" s="150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>
      <c r="A3373" s="126"/>
      <c r="B3373" s="74"/>
      <c r="C3373" s="151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>
      <c r="A3374" s="126"/>
      <c r="B3374" s="76"/>
      <c r="C3374" s="150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>
      <c r="A3375" s="126"/>
      <c r="B3375" s="74"/>
      <c r="C3375" s="151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>
      <c r="A3376" s="126"/>
      <c r="B3376" s="76"/>
      <c r="C3376" s="150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>
      <c r="A3377" s="126"/>
      <c r="B3377" s="74"/>
      <c r="C3377" s="151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>
      <c r="A3378" s="126"/>
      <c r="B3378" s="76"/>
      <c r="C3378" s="150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>
      <c r="A3379" s="126"/>
      <c r="B3379" s="74"/>
      <c r="C3379" s="151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>
      <c r="A3380" s="126"/>
      <c r="B3380" s="76"/>
      <c r="C3380" s="150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>
      <c r="A3381" s="126"/>
      <c r="B3381" s="74"/>
      <c r="C3381" s="151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>
      <c r="A3382" s="126"/>
      <c r="B3382" s="76"/>
      <c r="C3382" s="150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>
      <c r="A3383" s="126"/>
      <c r="B3383" s="74"/>
      <c r="C3383" s="151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>
      <c r="A3384" s="126"/>
      <c r="B3384" s="76"/>
      <c r="C3384" s="150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>
      <c r="A3385" s="126"/>
      <c r="B3385" s="74"/>
      <c r="C3385" s="151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>
      <c r="A3386" s="126"/>
      <c r="B3386" s="76"/>
      <c r="C3386" s="150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>
      <c r="A3387" s="126"/>
      <c r="B3387" s="74"/>
      <c r="C3387" s="151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>
      <c r="A3388" s="126"/>
      <c r="B3388" s="76"/>
      <c r="C3388" s="150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>
      <c r="A3389" s="126"/>
      <c r="B3389" s="74"/>
      <c r="C3389" s="151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>
      <c r="A3390" s="126"/>
      <c r="B3390" s="76"/>
      <c r="C3390" s="150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>
      <c r="A3391" s="126"/>
      <c r="B3391" s="74"/>
      <c r="C3391" s="151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>
      <c r="A3392" s="126"/>
      <c r="B3392" s="76"/>
      <c r="C3392" s="150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>
      <c r="A3393" s="126"/>
      <c r="B3393" s="74"/>
      <c r="C3393" s="151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>
      <c r="A3394" s="126"/>
      <c r="B3394" s="76"/>
      <c r="C3394" s="150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>
      <c r="A3395" s="126"/>
      <c r="B3395" s="74"/>
      <c r="C3395" s="151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>
      <c r="A3396" s="126"/>
      <c r="B3396" s="76"/>
      <c r="C3396" s="150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>
      <c r="A3397" s="126"/>
      <c r="B3397" s="74"/>
      <c r="C3397" s="151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>
      <c r="A3398" s="126"/>
      <c r="B3398" s="76"/>
      <c r="C3398" s="150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>
      <c r="A3399" s="126"/>
      <c r="B3399" s="74"/>
      <c r="C3399" s="151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>
      <c r="A3400" s="126"/>
      <c r="B3400" s="76"/>
      <c r="C3400" s="150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>
      <c r="A3401" s="126"/>
      <c r="B3401" s="74"/>
      <c r="C3401" s="151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>
      <c r="A3402" s="126"/>
      <c r="B3402" s="76"/>
      <c r="C3402" s="150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>
      <c r="A3403" s="126"/>
      <c r="B3403" s="74"/>
      <c r="C3403" s="151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>
      <c r="A3404" s="126"/>
      <c r="B3404" s="76"/>
      <c r="C3404" s="150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>
      <c r="A3405" s="126"/>
      <c r="B3405" s="74"/>
      <c r="C3405" s="151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>
      <c r="A3406" s="126"/>
      <c r="B3406" s="76"/>
      <c r="C3406" s="150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>
      <c r="A3407" s="126"/>
      <c r="B3407" s="74"/>
      <c r="C3407" s="151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>
      <c r="A3408" s="126"/>
      <c r="B3408" s="76"/>
      <c r="C3408" s="150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>
      <c r="A3409" s="126"/>
      <c r="B3409" s="74"/>
      <c r="C3409" s="151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>
      <c r="A3410" s="126"/>
      <c r="B3410" s="76"/>
      <c r="C3410" s="150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>
      <c r="A3411" s="126"/>
      <c r="B3411" s="74"/>
      <c r="C3411" s="151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>
      <c r="A3412" s="126"/>
      <c r="B3412" s="76"/>
      <c r="C3412" s="150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>
      <c r="A3413" s="126"/>
      <c r="B3413" s="74"/>
      <c r="C3413" s="151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>
      <c r="A3414" s="126"/>
      <c r="B3414" s="76"/>
      <c r="C3414" s="150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>
      <c r="A3415" s="126"/>
      <c r="B3415" s="74"/>
      <c r="C3415" s="151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>
      <c r="A3416" s="126"/>
      <c r="B3416" s="76"/>
      <c r="C3416" s="150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>
      <c r="A3417" s="126"/>
      <c r="B3417" s="74"/>
      <c r="C3417" s="151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>
      <c r="A3418" s="126"/>
      <c r="B3418" s="76"/>
      <c r="C3418" s="150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>
      <c r="A3419" s="126"/>
      <c r="B3419" s="74"/>
      <c r="C3419" s="151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>
      <c r="A3420" s="126"/>
      <c r="B3420" s="76"/>
      <c r="C3420" s="150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>
      <c r="A3421" s="126"/>
      <c r="B3421" s="74"/>
      <c r="C3421" s="151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>
      <c r="A3422" s="126"/>
      <c r="B3422" s="76"/>
      <c r="C3422" s="150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>
      <c r="A3423" s="126"/>
      <c r="B3423" s="74"/>
      <c r="C3423" s="151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>
      <c r="A3424" s="126"/>
      <c r="B3424" s="76"/>
      <c r="C3424" s="150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>
      <c r="A3425" s="126"/>
      <c r="B3425" s="74"/>
      <c r="C3425" s="151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>
      <c r="A3426" s="126"/>
      <c r="B3426" s="76"/>
      <c r="C3426" s="150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>
      <c r="A3427" s="126"/>
      <c r="B3427" s="74"/>
      <c r="C3427" s="151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>
      <c r="A3428" s="126"/>
      <c r="B3428" s="76"/>
      <c r="C3428" s="150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>
      <c r="A3429" s="126"/>
      <c r="B3429" s="74"/>
      <c r="C3429" s="151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>
      <c r="A3430" s="126"/>
      <c r="B3430" s="76"/>
      <c r="C3430" s="150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>
      <c r="A3431" s="126"/>
      <c r="B3431" s="74"/>
      <c r="C3431" s="151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>
      <c r="A3432" s="126"/>
      <c r="B3432" s="76"/>
      <c r="C3432" s="150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>
      <c r="A3433" s="126"/>
      <c r="B3433" s="74"/>
      <c r="C3433" s="151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>
      <c r="A3434" s="126"/>
      <c r="B3434" s="76"/>
      <c r="C3434" s="150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>
      <c r="A3435" s="126"/>
      <c r="B3435" s="74"/>
      <c r="C3435" s="151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>
      <c r="A3436" s="126"/>
      <c r="B3436" s="76"/>
      <c r="C3436" s="150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>
      <c r="A3437" s="126"/>
      <c r="B3437" s="74"/>
      <c r="C3437" s="151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>
      <c r="A3438" s="126"/>
      <c r="B3438" s="76"/>
      <c r="C3438" s="150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>
      <c r="A3439" s="126"/>
      <c r="B3439" s="74"/>
      <c r="C3439" s="151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>
      <c r="A3440" s="126"/>
      <c r="B3440" s="76"/>
      <c r="C3440" s="150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>
      <c r="A3441" s="126"/>
      <c r="B3441" s="74"/>
      <c r="C3441" s="151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>
      <c r="A3442" s="126"/>
      <c r="B3442" s="76"/>
      <c r="C3442" s="150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>
      <c r="A3443" s="126"/>
      <c r="B3443" s="74"/>
      <c r="C3443" s="151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>
      <c r="A3444" s="126"/>
      <c r="B3444" s="76"/>
      <c r="C3444" s="150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>
      <c r="A3445" s="126"/>
      <c r="B3445" s="74"/>
      <c r="C3445" s="151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>
      <c r="A3446" s="126"/>
      <c r="B3446" s="76"/>
      <c r="C3446" s="150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>
      <c r="A3447" s="126"/>
      <c r="B3447" s="74"/>
      <c r="C3447" s="151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>
      <c r="A3448" s="126"/>
      <c r="B3448" s="76"/>
      <c r="C3448" s="150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>
      <c r="A3449" s="126"/>
      <c r="B3449" s="74"/>
      <c r="C3449" s="151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>
      <c r="A3450" s="126"/>
      <c r="B3450" s="76"/>
      <c r="C3450" s="150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>
      <c r="A3451" s="126"/>
      <c r="B3451" s="74"/>
      <c r="C3451" s="151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>
      <c r="A3452" s="126"/>
      <c r="B3452" s="76"/>
      <c r="C3452" s="150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>
      <c r="A3453" s="126"/>
      <c r="B3453" s="74"/>
      <c r="C3453" s="151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>
      <c r="A3454" s="126"/>
      <c r="B3454" s="76"/>
      <c r="C3454" s="150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>
      <c r="A3455" s="126"/>
      <c r="B3455" s="74"/>
      <c r="C3455" s="151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>
      <c r="A3456" s="126"/>
      <c r="B3456" s="76"/>
      <c r="C3456" s="150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>
      <c r="A3457" s="126"/>
      <c r="B3457" s="74"/>
      <c r="C3457" s="151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>
      <c r="A3458" s="126"/>
      <c r="B3458" s="76"/>
      <c r="C3458" s="150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>
      <c r="A3459" s="126"/>
      <c r="B3459" s="74"/>
      <c r="C3459" s="151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>
      <c r="A3460" s="126"/>
      <c r="B3460" s="76"/>
      <c r="C3460" s="150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>
      <c r="A3461" s="126"/>
      <c r="B3461" s="74"/>
      <c r="C3461" s="151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>
      <c r="A3462" s="126"/>
      <c r="B3462" s="76"/>
      <c r="C3462" s="150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>
      <c r="A3463" s="126"/>
      <c r="B3463" s="74"/>
      <c r="C3463" s="151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>
      <c r="A3464" s="126"/>
      <c r="B3464" s="76"/>
      <c r="C3464" s="150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>
      <c r="A3465" s="126"/>
      <c r="B3465" s="74"/>
      <c r="C3465" s="151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>
      <c r="A3466" s="126"/>
      <c r="B3466" s="76"/>
      <c r="C3466" s="150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>
      <c r="A3467" s="126"/>
      <c r="B3467" s="74"/>
      <c r="C3467" s="151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>
      <c r="A3468" s="126"/>
      <c r="B3468" s="76"/>
      <c r="C3468" s="150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>
      <c r="A3469" s="126"/>
      <c r="B3469" s="74"/>
      <c r="C3469" s="151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>
      <c r="A3470" s="126"/>
      <c r="B3470" s="76"/>
      <c r="C3470" s="150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>
      <c r="A3471" s="126"/>
      <c r="B3471" s="74"/>
      <c r="C3471" s="151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>
      <c r="A3472" s="126"/>
      <c r="B3472" s="76"/>
      <c r="C3472" s="150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>
      <c r="A3473" s="126"/>
      <c r="B3473" s="74"/>
      <c r="C3473" s="151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>
      <c r="A3474" s="126"/>
      <c r="B3474" s="76"/>
      <c r="C3474" s="150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>
      <c r="A3475" s="126"/>
      <c r="B3475" s="74"/>
      <c r="C3475" s="151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>
      <c r="A3476" s="126"/>
      <c r="B3476" s="76"/>
      <c r="C3476" s="150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>
      <c r="A3477" s="126"/>
      <c r="B3477" s="74"/>
      <c r="C3477" s="151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>
      <c r="A3478" s="126"/>
      <c r="B3478" s="76"/>
      <c r="C3478" s="150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>
      <c r="A3479" s="126"/>
      <c r="B3479" s="74"/>
      <c r="C3479" s="151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>
      <c r="A3480" s="126"/>
      <c r="B3480" s="76"/>
      <c r="C3480" s="150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>
      <c r="A3481" s="126"/>
      <c r="B3481" s="74"/>
      <c r="C3481" s="151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>
      <c r="A3482" s="126"/>
      <c r="B3482" s="76"/>
      <c r="C3482" s="150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>
      <c r="A3483" s="126"/>
      <c r="B3483" s="74"/>
      <c r="C3483" s="151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>
      <c r="A3484" s="126"/>
      <c r="B3484" s="76"/>
      <c r="C3484" s="150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>
      <c r="A3485" s="126"/>
      <c r="B3485" s="74"/>
      <c r="C3485" s="151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>
      <c r="A3486" s="126"/>
      <c r="B3486" s="76"/>
      <c r="C3486" s="150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>
      <c r="A3487" s="126"/>
      <c r="B3487" s="74"/>
      <c r="C3487" s="151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>
      <c r="A3488" s="126"/>
      <c r="B3488" s="76"/>
      <c r="C3488" s="150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>
      <c r="A3489" s="126"/>
      <c r="B3489" s="74"/>
      <c r="C3489" s="151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>
      <c r="A3490" s="126"/>
      <c r="B3490" s="76"/>
      <c r="C3490" s="150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>
      <c r="A3491" s="126"/>
      <c r="B3491" s="74"/>
      <c r="C3491" s="151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>
      <c r="A3492" s="126"/>
      <c r="B3492" s="76"/>
      <c r="C3492" s="150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>
      <c r="A3493" s="126"/>
      <c r="B3493" s="74"/>
      <c r="C3493" s="151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>
      <c r="A3494" s="126"/>
      <c r="B3494" s="76"/>
      <c r="C3494" s="150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>
      <c r="A3495" s="126"/>
      <c r="B3495" s="74"/>
      <c r="C3495" s="151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>
      <c r="A3496" s="126"/>
      <c r="B3496" s="76"/>
      <c r="C3496" s="150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>
      <c r="A3497" s="126"/>
      <c r="B3497" s="74"/>
      <c r="C3497" s="151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>
      <c r="A3498" s="126"/>
      <c r="B3498" s="76"/>
      <c r="C3498" s="150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>
      <c r="A3499" s="126"/>
      <c r="B3499" s="74"/>
      <c r="C3499" s="151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>
      <c r="A3500" s="126"/>
      <c r="B3500" s="76"/>
      <c r="C3500" s="150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>
      <c r="A3501" s="126"/>
      <c r="B3501" s="74"/>
      <c r="C3501" s="151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>
      <c r="A3502" s="126"/>
      <c r="B3502" s="76"/>
      <c r="C3502" s="150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>
      <c r="A3503" s="126"/>
      <c r="B3503" s="74"/>
      <c r="C3503" s="151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>
      <c r="A3504" s="126"/>
      <c r="B3504" s="76"/>
      <c r="C3504" s="150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>
      <c r="A3505" s="126"/>
      <c r="B3505" s="74"/>
      <c r="C3505" s="151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>
      <c r="A3506" s="126"/>
      <c r="B3506" s="76"/>
      <c r="C3506" s="150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>
      <c r="A3507" s="126"/>
      <c r="B3507" s="74"/>
      <c r="C3507" s="151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>
      <c r="A3508" s="126"/>
      <c r="B3508" s="76"/>
      <c r="C3508" s="150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>
      <c r="A3509" s="126"/>
      <c r="B3509" s="74"/>
      <c r="C3509" s="151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>
      <c r="A3510" s="126"/>
      <c r="B3510" s="76"/>
      <c r="C3510" s="150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>
      <c r="A3511" s="126"/>
      <c r="B3511" s="74"/>
      <c r="C3511" s="151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>
      <c r="A3512" s="126"/>
      <c r="B3512" s="76"/>
      <c r="C3512" s="150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>
      <c r="A3513" s="126"/>
      <c r="B3513" s="74"/>
      <c r="C3513" s="151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>
      <c r="A3514" s="126"/>
      <c r="B3514" s="76"/>
      <c r="C3514" s="150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>
      <c r="A3515" s="126"/>
      <c r="B3515" s="74"/>
      <c r="C3515" s="151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>
      <c r="A3516" s="126"/>
      <c r="B3516" s="76"/>
      <c r="C3516" s="150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>
      <c r="A3517" s="126"/>
      <c r="B3517" s="74"/>
      <c r="C3517" s="151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>
      <c r="A3518" s="126"/>
      <c r="B3518" s="76"/>
      <c r="C3518" s="150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>
      <c r="A3519" s="126"/>
      <c r="B3519" s="74"/>
      <c r="C3519" s="151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>
      <c r="A3520" s="126"/>
      <c r="B3520" s="76"/>
      <c r="C3520" s="150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>
      <c r="A3521" s="126"/>
      <c r="B3521" s="74"/>
      <c r="C3521" s="151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>
      <c r="A3522" s="126"/>
      <c r="B3522" s="76"/>
      <c r="C3522" s="150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>
      <c r="A3523" s="126"/>
      <c r="B3523" s="74"/>
      <c r="C3523" s="151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>
      <c r="A3524" s="126"/>
      <c r="B3524" s="76"/>
      <c r="C3524" s="150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>
      <c r="A3525" s="126"/>
      <c r="B3525" s="74"/>
      <c r="C3525" s="151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>
      <c r="A3526" s="126"/>
      <c r="B3526" s="76"/>
      <c r="C3526" s="150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>
      <c r="A3527" s="126"/>
      <c r="B3527" s="74"/>
      <c r="C3527" s="151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>
      <c r="A3528" s="126"/>
      <c r="B3528" s="76"/>
      <c r="C3528" s="150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>
      <c r="A3529" s="126"/>
      <c r="B3529" s="74"/>
      <c r="C3529" s="151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>
      <c r="A3530" s="126"/>
      <c r="B3530" s="76"/>
      <c r="C3530" s="150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>
      <c r="A3531" s="126"/>
      <c r="B3531" s="74"/>
      <c r="C3531" s="151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>
      <c r="A3532" s="126"/>
      <c r="B3532" s="76"/>
      <c r="C3532" s="150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>
      <c r="A3533" s="126"/>
      <c r="B3533" s="74"/>
      <c r="C3533" s="151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>
      <c r="A3534" s="126"/>
      <c r="B3534" s="76"/>
      <c r="C3534" s="150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>
      <c r="A3535" s="126"/>
      <c r="B3535" s="74"/>
      <c r="C3535" s="151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>
      <c r="A3536" s="126"/>
      <c r="B3536" s="76"/>
      <c r="C3536" s="150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>
      <c r="A3537" s="126"/>
      <c r="B3537" s="74"/>
      <c r="C3537" s="151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>
      <c r="A3538" s="126"/>
      <c r="B3538" s="76"/>
      <c r="C3538" s="150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>
      <c r="A3539" s="126"/>
      <c r="B3539" s="74"/>
      <c r="C3539" s="151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>
      <c r="A3540" s="126"/>
      <c r="B3540" s="76"/>
      <c r="C3540" s="150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>
      <c r="A3541" s="126"/>
      <c r="B3541" s="74"/>
      <c r="C3541" s="151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>
      <c r="A3542" s="126"/>
      <c r="B3542" s="76"/>
      <c r="C3542" s="150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>
      <c r="A3543" s="126"/>
      <c r="B3543" s="74"/>
      <c r="C3543" s="151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>
      <c r="A3544" s="126"/>
      <c r="B3544" s="76"/>
      <c r="C3544" s="150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>
      <c r="A3545" s="126"/>
      <c r="B3545" s="74"/>
      <c r="C3545" s="151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>
      <c r="A3546" s="126"/>
      <c r="B3546" s="76"/>
      <c r="C3546" s="150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>
      <c r="A3547" s="126"/>
      <c r="B3547" s="74"/>
      <c r="C3547" s="151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>
      <c r="A3548" s="126"/>
      <c r="B3548" s="76"/>
      <c r="C3548" s="150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>
      <c r="A3549" s="126"/>
      <c r="B3549" s="74"/>
      <c r="C3549" s="151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>
      <c r="A3550" s="126"/>
      <c r="B3550" s="76"/>
      <c r="C3550" s="150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>
      <c r="A3551" s="126"/>
      <c r="B3551" s="74"/>
      <c r="C3551" s="151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>
      <c r="A3552" s="126"/>
      <c r="B3552" s="76"/>
      <c r="C3552" s="150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>
      <c r="A3553" s="126"/>
      <c r="B3553" s="74"/>
      <c r="C3553" s="151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>
      <c r="A3554" s="126"/>
      <c r="B3554" s="76"/>
      <c r="C3554" s="150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>
      <c r="A3555" s="126"/>
      <c r="B3555" s="74"/>
      <c r="C3555" s="151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>
      <c r="A3556" s="126"/>
      <c r="B3556" s="76"/>
      <c r="C3556" s="150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>
      <c r="A3557" s="126"/>
      <c r="B3557" s="74"/>
      <c r="C3557" s="151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>
      <c r="A3558" s="126"/>
      <c r="B3558" s="76"/>
      <c r="C3558" s="150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>
      <c r="A3559" s="126"/>
      <c r="B3559" s="74"/>
      <c r="C3559" s="151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>
      <c r="A3560" s="126"/>
      <c r="B3560" s="76"/>
      <c r="C3560" s="150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>
      <c r="A3561" s="126"/>
      <c r="B3561" s="74"/>
      <c r="C3561" s="151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>
      <c r="A3562" s="126"/>
      <c r="B3562" s="76"/>
      <c r="C3562" s="150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>
      <c r="A3563" s="126"/>
      <c r="B3563" s="74"/>
      <c r="C3563" s="151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>
      <c r="A3564" s="126"/>
      <c r="B3564" s="76"/>
      <c r="C3564" s="150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>
      <c r="A3565" s="126"/>
      <c r="B3565" s="74"/>
      <c r="C3565" s="151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>
      <c r="A3566" s="126"/>
      <c r="B3566" s="76"/>
      <c r="C3566" s="150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>
      <c r="A3567" s="126"/>
      <c r="B3567" s="74"/>
      <c r="C3567" s="151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>
      <c r="A3568" s="126"/>
      <c r="B3568" s="76"/>
      <c r="C3568" s="150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>
      <c r="A3569" s="126"/>
      <c r="B3569" s="74"/>
      <c r="C3569" s="151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>
      <c r="A3570" s="126"/>
      <c r="B3570" s="76"/>
      <c r="C3570" s="150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>
      <c r="A3571" s="126"/>
      <c r="B3571" s="74"/>
      <c r="C3571" s="151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>
      <c r="A3572" s="126"/>
      <c r="B3572" s="76"/>
      <c r="C3572" s="150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>
      <c r="A3573" s="126"/>
      <c r="B3573" s="74"/>
      <c r="C3573" s="151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>
      <c r="A3574" s="126"/>
      <c r="B3574" s="76"/>
      <c r="C3574" s="150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>
      <c r="A3575" s="126"/>
      <c r="B3575" s="74"/>
      <c r="C3575" s="151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>
      <c r="A3576" s="126"/>
      <c r="B3576" s="76"/>
      <c r="C3576" s="150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>
      <c r="A3577" s="126"/>
      <c r="B3577" s="74"/>
      <c r="C3577" s="151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>
      <c r="A3578" s="126"/>
      <c r="B3578" s="76"/>
      <c r="C3578" s="150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>
      <c r="A3579" s="126"/>
      <c r="B3579" s="74"/>
      <c r="C3579" s="151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>
      <c r="A3580" s="126"/>
      <c r="B3580" s="76"/>
      <c r="C3580" s="150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>
      <c r="A3581" s="126"/>
      <c r="B3581" s="74"/>
      <c r="C3581" s="151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>
      <c r="A3582" s="126"/>
      <c r="B3582" s="76"/>
      <c r="C3582" s="150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>
      <c r="A3583" s="126"/>
      <c r="B3583" s="74"/>
      <c r="C3583" s="151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>
      <c r="A3584" s="126"/>
      <c r="B3584" s="76"/>
      <c r="C3584" s="150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>
      <c r="A3585" s="126"/>
      <c r="B3585" s="74"/>
      <c r="C3585" s="151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>
      <c r="A3586" s="126"/>
      <c r="B3586" s="76"/>
      <c r="C3586" s="150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>
      <c r="A3587" s="126"/>
      <c r="B3587" s="74"/>
      <c r="C3587" s="151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>
      <c r="A3588" s="126"/>
      <c r="B3588" s="76"/>
      <c r="C3588" s="150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>
      <c r="A3589" s="126"/>
      <c r="B3589" s="74"/>
      <c r="C3589" s="151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>
      <c r="A3590" s="126"/>
      <c r="B3590" s="76"/>
      <c r="C3590" s="150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>
      <c r="A3591" s="126"/>
      <c r="B3591" s="74"/>
      <c r="C3591" s="151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>
      <c r="A3592" s="126"/>
      <c r="B3592" s="76"/>
      <c r="C3592" s="150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>
      <c r="A3593" s="126"/>
      <c r="B3593" s="74"/>
      <c r="C3593" s="151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>
      <c r="A3594" s="126"/>
      <c r="B3594" s="76"/>
      <c r="C3594" s="150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>
      <c r="A3595" s="126"/>
      <c r="B3595" s="74"/>
      <c r="C3595" s="151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>
      <c r="A3596" s="126"/>
      <c r="B3596" s="76"/>
      <c r="C3596" s="150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>
      <c r="A3597" s="126"/>
      <c r="B3597" s="74"/>
      <c r="C3597" s="151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>
      <c r="A3598" s="126"/>
      <c r="B3598" s="76"/>
      <c r="C3598" s="150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>
      <c r="A3599" s="126"/>
      <c r="B3599" s="74"/>
      <c r="C3599" s="151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>
      <c r="A3600" s="126"/>
      <c r="B3600" s="76"/>
      <c r="C3600" s="150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>
      <c r="A3601" s="126"/>
      <c r="B3601" s="74"/>
      <c r="C3601" s="151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>
      <c r="A3602" s="126"/>
      <c r="B3602" s="76"/>
      <c r="C3602" s="150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>
      <c r="A3603" s="126"/>
      <c r="B3603" s="74"/>
      <c r="C3603" s="151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>
      <c r="A3604" s="126"/>
      <c r="B3604" s="76"/>
      <c r="C3604" s="150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>
      <c r="A3605" s="126"/>
      <c r="B3605" s="74"/>
      <c r="C3605" s="151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>
      <c r="A3606" s="126"/>
      <c r="B3606" s="76"/>
      <c r="C3606" s="150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>
      <c r="A3607" s="126"/>
      <c r="B3607" s="74"/>
      <c r="C3607" s="151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>
      <c r="A3608" s="126"/>
      <c r="B3608" s="76"/>
      <c r="C3608" s="150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>
      <c r="A3609" s="126"/>
      <c r="B3609" s="74"/>
      <c r="C3609" s="151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>
      <c r="A3610" s="126"/>
      <c r="B3610" s="76"/>
      <c r="C3610" s="150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>
      <c r="A3611" s="126"/>
      <c r="B3611" s="74"/>
      <c r="C3611" s="151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>
      <c r="A3612" s="126"/>
      <c r="B3612" s="76"/>
      <c r="C3612" s="150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>
      <c r="A3613" s="126"/>
      <c r="B3613" s="74"/>
      <c r="C3613" s="151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>
      <c r="A3614" s="126"/>
      <c r="B3614" s="76"/>
      <c r="C3614" s="150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>
      <c r="A3615" s="126"/>
      <c r="B3615" s="74"/>
      <c r="C3615" s="151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>
      <c r="A3616" s="126"/>
      <c r="B3616" s="76"/>
      <c r="C3616" s="150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>
      <c r="A3617" s="126"/>
      <c r="B3617" s="74"/>
      <c r="C3617" s="151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>
      <c r="A3618" s="126"/>
      <c r="B3618" s="76"/>
      <c r="C3618" s="150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>
      <c r="A3619" s="126"/>
      <c r="B3619" s="74"/>
      <c r="C3619" s="151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>
      <c r="A3620" s="126"/>
      <c r="B3620" s="76"/>
      <c r="C3620" s="150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>
      <c r="A3621" s="126"/>
      <c r="B3621" s="74"/>
      <c r="C3621" s="151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>
      <c r="A3622" s="126"/>
      <c r="B3622" s="76"/>
      <c r="C3622" s="150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>
      <c r="A3623" s="126"/>
      <c r="B3623" s="74"/>
      <c r="C3623" s="151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>
      <c r="A3624" s="126"/>
      <c r="B3624" s="76"/>
      <c r="C3624" s="150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>
      <c r="A3625" s="126"/>
      <c r="B3625" s="74"/>
      <c r="C3625" s="151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>
      <c r="A3626" s="126"/>
      <c r="B3626" s="76"/>
      <c r="C3626" s="150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>
      <c r="A3627" s="126"/>
      <c r="B3627" s="74"/>
      <c r="C3627" s="151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>
      <c r="A3628" s="126"/>
      <c r="B3628" s="76"/>
      <c r="C3628" s="150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>
      <c r="A3629" s="126"/>
      <c r="B3629" s="74"/>
      <c r="C3629" s="151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>
      <c r="A3630" s="126"/>
      <c r="B3630" s="76"/>
      <c r="C3630" s="150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>
      <c r="A3631" s="126"/>
      <c r="B3631" s="74"/>
      <c r="C3631" s="151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>
      <c r="A3632" s="126"/>
      <c r="B3632" s="76"/>
      <c r="C3632" s="150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>
      <c r="A3633" s="126"/>
      <c r="B3633" s="74"/>
      <c r="C3633" s="151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>
      <c r="A3634" s="126"/>
      <c r="B3634" s="76"/>
      <c r="C3634" s="150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>
      <c r="A3635" s="126"/>
      <c r="B3635" s="74"/>
      <c r="C3635" s="151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>
      <c r="A3636" s="126"/>
      <c r="B3636" s="76"/>
      <c r="C3636" s="150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>
      <c r="A3637" s="126"/>
      <c r="B3637" s="74"/>
      <c r="C3637" s="151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>
      <c r="A3638" s="126"/>
      <c r="B3638" s="76"/>
      <c r="C3638" s="150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>
      <c r="A3639" s="126"/>
      <c r="B3639" s="74"/>
      <c r="C3639" s="151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>
      <c r="A3640" s="126"/>
      <c r="B3640" s="76"/>
      <c r="C3640" s="150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>
      <c r="A3641" s="126"/>
      <c r="B3641" s="74"/>
      <c r="C3641" s="151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>
      <c r="A3642" s="126"/>
      <c r="B3642" s="76"/>
      <c r="C3642" s="150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>
      <c r="A3643" s="126"/>
      <c r="B3643" s="74"/>
      <c r="C3643" s="151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>
      <c r="A3644" s="126"/>
      <c r="B3644" s="76"/>
      <c r="C3644" s="150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>
      <c r="A3645" s="126"/>
      <c r="B3645" s="74"/>
      <c r="C3645" s="151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>
      <c r="A3646" s="126"/>
      <c r="B3646" s="76"/>
      <c r="C3646" s="150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>
      <c r="A3647" s="126"/>
      <c r="B3647" s="74"/>
      <c r="C3647" s="151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>
      <c r="A3648" s="126"/>
      <c r="B3648" s="76"/>
      <c r="C3648" s="150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>
      <c r="A3649" s="126"/>
      <c r="B3649" s="74"/>
      <c r="C3649" s="151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>
      <c r="A3650" s="126"/>
      <c r="B3650" s="76"/>
      <c r="C3650" s="150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>
      <c r="A3651" s="126"/>
      <c r="B3651" s="74"/>
      <c r="C3651" s="151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>
      <c r="A3652" s="126"/>
      <c r="B3652" s="76"/>
      <c r="C3652" s="150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>
      <c r="A3653" s="126"/>
      <c r="B3653" s="74"/>
      <c r="C3653" s="151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>
      <c r="A3654" s="126"/>
      <c r="B3654" s="76"/>
      <c r="C3654" s="150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>
      <c r="A3655" s="126"/>
      <c r="B3655" s="74"/>
      <c r="C3655" s="151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>
      <c r="A3656" s="126"/>
      <c r="B3656" s="76"/>
      <c r="C3656" s="150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>
      <c r="A3657" s="126"/>
      <c r="B3657" s="74"/>
      <c r="C3657" s="151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>
      <c r="A3658" s="126"/>
      <c r="B3658" s="76"/>
      <c r="C3658" s="150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>
      <c r="A3659" s="126"/>
      <c r="B3659" s="74"/>
      <c r="C3659" s="151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>
      <c r="A3660" s="126"/>
      <c r="B3660" s="76"/>
      <c r="C3660" s="150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>
      <c r="A3661" s="126"/>
      <c r="B3661" s="74"/>
      <c r="C3661" s="151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>
      <c r="A3662" s="126"/>
      <c r="B3662" s="76"/>
      <c r="C3662" s="150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>
      <c r="A3663" s="126"/>
      <c r="B3663" s="74"/>
      <c r="C3663" s="151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>
      <c r="A3664" s="126"/>
      <c r="B3664" s="76"/>
      <c r="C3664" s="150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>
      <c r="A3665" s="126"/>
      <c r="B3665" s="74"/>
      <c r="C3665" s="151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>
      <c r="A3666" s="126"/>
      <c r="B3666" s="76"/>
      <c r="C3666" s="150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>
      <c r="A3667" s="126"/>
      <c r="B3667" s="74"/>
      <c r="C3667" s="151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>
      <c r="A3668" s="126"/>
      <c r="B3668" s="76"/>
      <c r="C3668" s="150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>
      <c r="A3669" s="126"/>
      <c r="B3669" s="74"/>
      <c r="C3669" s="151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>
      <c r="A3670" s="126"/>
      <c r="B3670" s="76"/>
      <c r="C3670" s="150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>
      <c r="A3671" s="126"/>
      <c r="B3671" s="74"/>
      <c r="C3671" s="151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>
      <c r="A3672" s="126"/>
      <c r="B3672" s="76"/>
      <c r="C3672" s="150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>
      <c r="A3673" s="126"/>
      <c r="B3673" s="74"/>
      <c r="C3673" s="151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>
      <c r="A3674" s="126"/>
      <c r="B3674" s="76"/>
      <c r="C3674" s="150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>
      <c r="A3675" s="126"/>
      <c r="B3675" s="74"/>
      <c r="C3675" s="151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>
      <c r="A3676" s="126"/>
      <c r="B3676" s="76"/>
      <c r="C3676" s="150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>
      <c r="A3677" s="126"/>
      <c r="B3677" s="74"/>
      <c r="C3677" s="151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>
      <c r="A3678" s="126"/>
      <c r="B3678" s="76"/>
      <c r="C3678" s="150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>
      <c r="A3679" s="126"/>
      <c r="B3679" s="74"/>
      <c r="C3679" s="151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>
      <c r="A3680" s="126"/>
      <c r="B3680" s="76"/>
      <c r="C3680" s="150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>
      <c r="A3681" s="126"/>
      <c r="B3681" s="74"/>
      <c r="C3681" s="151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>
      <c r="A3682" s="126"/>
      <c r="B3682" s="76"/>
      <c r="C3682" s="150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>
      <c r="A3683" s="126"/>
      <c r="B3683" s="74"/>
      <c r="C3683" s="151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>
      <c r="A3684" s="126"/>
      <c r="B3684" s="76"/>
      <c r="C3684" s="150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>
      <c r="A3685" s="126"/>
      <c r="B3685" s="74"/>
      <c r="C3685" s="151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>
      <c r="A3686" s="126"/>
      <c r="B3686" s="76"/>
      <c r="C3686" s="150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>
      <c r="A3687" s="126"/>
      <c r="B3687" s="74"/>
      <c r="C3687" s="151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>
      <c r="A3688" s="126"/>
      <c r="B3688" s="76"/>
      <c r="C3688" s="150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>
      <c r="A3689" s="126"/>
      <c r="B3689" s="74"/>
      <c r="C3689" s="151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>
      <c r="A3690" s="126"/>
      <c r="B3690" s="76"/>
      <c r="C3690" s="150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>
      <c r="A3691" s="126"/>
      <c r="B3691" s="74"/>
      <c r="C3691" s="151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>
      <c r="A3692" s="126"/>
      <c r="B3692" s="76"/>
      <c r="C3692" s="150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>
      <c r="A3693" s="126"/>
      <c r="B3693" s="74"/>
      <c r="C3693" s="151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>
      <c r="A3694" s="126"/>
      <c r="B3694" s="76"/>
      <c r="C3694" s="150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>
      <c r="A3695" s="126"/>
      <c r="B3695" s="74"/>
      <c r="C3695" s="151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>
      <c r="A3696" s="126"/>
      <c r="B3696" s="76"/>
      <c r="C3696" s="150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>
      <c r="A3697" s="126"/>
      <c r="B3697" s="74"/>
      <c r="C3697" s="151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>
      <c r="A3698" s="126"/>
      <c r="B3698" s="76"/>
      <c r="C3698" s="150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>
      <c r="A3699" s="126"/>
      <c r="B3699" s="74"/>
      <c r="C3699" s="151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>
      <c r="A3700" s="126"/>
      <c r="B3700" s="76"/>
      <c r="C3700" s="150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>
      <c r="A3701" s="126"/>
      <c r="B3701" s="74"/>
      <c r="C3701" s="151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>
      <c r="A3702" s="126"/>
      <c r="B3702" s="76"/>
      <c r="C3702" s="150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>
      <c r="A3703" s="126"/>
      <c r="B3703" s="74"/>
      <c r="C3703" s="151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>
      <c r="A3704" s="126"/>
      <c r="B3704" s="76"/>
      <c r="C3704" s="150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>
      <c r="A3705" s="126"/>
      <c r="B3705" s="74"/>
      <c r="C3705" s="151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>
      <c r="A3706" s="126"/>
      <c r="B3706" s="76"/>
      <c r="C3706" s="150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>
      <c r="A3707" s="126"/>
      <c r="B3707" s="74"/>
      <c r="C3707" s="151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>
      <c r="A3708" s="126"/>
      <c r="B3708" s="76"/>
      <c r="C3708" s="150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>
      <c r="A3709" s="126"/>
      <c r="B3709" s="74"/>
      <c r="C3709" s="151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>
      <c r="A3710" s="126"/>
      <c r="B3710" s="76"/>
      <c r="C3710" s="150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>
      <c r="A3711" s="126"/>
      <c r="B3711" s="74"/>
      <c r="C3711" s="151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>
      <c r="A3712" s="126"/>
      <c r="B3712" s="76"/>
      <c r="C3712" s="150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>
      <c r="A3713" s="126"/>
      <c r="B3713" s="74"/>
      <c r="C3713" s="151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>
      <c r="A3714" s="126"/>
      <c r="B3714" s="76"/>
      <c r="C3714" s="150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>
      <c r="A3715" s="126"/>
      <c r="B3715" s="74"/>
      <c r="C3715" s="151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>
      <c r="A3716" s="126"/>
      <c r="B3716" s="76"/>
      <c r="C3716" s="150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>
      <c r="A3717" s="126"/>
      <c r="B3717" s="74"/>
      <c r="C3717" s="151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>
      <c r="A3718" s="126"/>
      <c r="B3718" s="76"/>
      <c r="C3718" s="150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>
      <c r="A3719" s="126"/>
      <c r="B3719" s="74"/>
      <c r="C3719" s="151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>
      <c r="A3720" s="126"/>
      <c r="B3720" s="76"/>
      <c r="C3720" s="150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>
      <c r="A3721" s="126"/>
      <c r="B3721" s="74"/>
      <c r="C3721" s="151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>
      <c r="A3722" s="126"/>
      <c r="B3722" s="76"/>
      <c r="C3722" s="150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>
      <c r="A3723" s="126"/>
      <c r="B3723" s="74"/>
      <c r="C3723" s="151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>
      <c r="A3724" s="126"/>
      <c r="B3724" s="76"/>
      <c r="C3724" s="150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>
      <c r="A3725" s="126"/>
      <c r="B3725" s="74"/>
      <c r="C3725" s="151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>
      <c r="A3726" s="126"/>
      <c r="B3726" s="76"/>
      <c r="C3726" s="150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>
      <c r="A3727" s="126"/>
      <c r="B3727" s="74"/>
      <c r="C3727" s="151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>
      <c r="A3728" s="126"/>
      <c r="B3728" s="76"/>
      <c r="C3728" s="150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>
      <c r="A3729" s="126"/>
      <c r="B3729" s="74"/>
      <c r="C3729" s="151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>
      <c r="A3730" s="126"/>
      <c r="B3730" s="76"/>
      <c r="C3730" s="150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>
      <c r="A3731" s="126"/>
      <c r="B3731" s="74"/>
      <c r="C3731" s="151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>
      <c r="A3732" s="126"/>
      <c r="B3732" s="76"/>
      <c r="C3732" s="150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>
      <c r="A3733" s="126"/>
      <c r="B3733" s="74"/>
      <c r="C3733" s="151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>
      <c r="A3734" s="126"/>
      <c r="B3734" s="76"/>
      <c r="C3734" s="150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>
      <c r="A3735" s="126"/>
      <c r="B3735" s="74"/>
      <c r="C3735" s="151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>
      <c r="A3736" s="126"/>
      <c r="B3736" s="76"/>
      <c r="C3736" s="150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>
      <c r="A3737" s="126"/>
      <c r="B3737" s="74"/>
      <c r="C3737" s="151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>
      <c r="A3738" s="126"/>
      <c r="B3738" s="76"/>
      <c r="C3738" s="150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>
      <c r="A3739" s="126"/>
      <c r="B3739" s="74"/>
      <c r="C3739" s="151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>
      <c r="A3740" s="126"/>
      <c r="B3740" s="76"/>
      <c r="C3740" s="150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>
      <c r="A3741" s="126"/>
      <c r="B3741" s="74"/>
      <c r="C3741" s="151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>
      <c r="A3742" s="126"/>
      <c r="B3742" s="76"/>
      <c r="C3742" s="150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>
      <c r="A3743" s="126"/>
      <c r="B3743" s="74"/>
      <c r="C3743" s="151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>
      <c r="A3744" s="126"/>
      <c r="B3744" s="76"/>
      <c r="C3744" s="150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>
      <c r="A3745" s="126"/>
      <c r="B3745" s="74"/>
      <c r="C3745" s="151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>
      <c r="A3746" s="126"/>
      <c r="B3746" s="76"/>
      <c r="C3746" s="150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>
      <c r="A3747" s="126"/>
      <c r="B3747" s="74"/>
      <c r="C3747" s="151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>
      <c r="A3748" s="126"/>
      <c r="B3748" s="76"/>
      <c r="C3748" s="150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>
      <c r="A3749" s="126"/>
      <c r="B3749" s="74"/>
      <c r="C3749" s="151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>
      <c r="A3750" s="126"/>
      <c r="B3750" s="76"/>
      <c r="C3750" s="150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>
      <c r="A3751" s="126"/>
      <c r="B3751" s="74"/>
      <c r="C3751" s="151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>
      <c r="A3752" s="126"/>
      <c r="B3752" s="76"/>
      <c r="C3752" s="150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>
      <c r="A3753" s="126"/>
      <c r="B3753" s="74"/>
      <c r="C3753" s="151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>
      <c r="A3754" s="126"/>
      <c r="B3754" s="76"/>
      <c r="C3754" s="150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>
      <c r="A3755" s="126"/>
      <c r="B3755" s="74"/>
      <c r="C3755" s="151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>
      <c r="A3756" s="126"/>
      <c r="B3756" s="76"/>
      <c r="C3756" s="150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>
      <c r="A3757" s="126"/>
      <c r="B3757" s="74"/>
      <c r="C3757" s="151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>
      <c r="A3758" s="126"/>
      <c r="B3758" s="76"/>
      <c r="C3758" s="150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>
      <c r="A3759" s="126"/>
      <c r="B3759" s="74"/>
      <c r="C3759" s="151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>
      <c r="A3760" s="126"/>
      <c r="B3760" s="76"/>
      <c r="C3760" s="150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>
      <c r="A3761" s="126"/>
      <c r="B3761" s="74"/>
      <c r="C3761" s="151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>
      <c r="A3762" s="126"/>
      <c r="B3762" s="76"/>
      <c r="C3762" s="150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>
      <c r="A3763" s="126"/>
      <c r="B3763" s="74"/>
      <c r="C3763" s="151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>
      <c r="A3764" s="126"/>
      <c r="B3764" s="76"/>
      <c r="C3764" s="150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>
      <c r="A3765" s="126"/>
      <c r="B3765" s="74"/>
      <c r="C3765" s="151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>
      <c r="A3766" s="126"/>
      <c r="B3766" s="76"/>
      <c r="C3766" s="150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>
      <c r="A3767" s="126"/>
      <c r="B3767" s="74"/>
      <c r="C3767" s="151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>
      <c r="A3768" s="126"/>
      <c r="B3768" s="76"/>
      <c r="C3768" s="150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>
      <c r="A3769" s="126"/>
      <c r="B3769" s="74"/>
      <c r="C3769" s="151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>
      <c r="A3770" s="126"/>
      <c r="B3770" s="76"/>
      <c r="C3770" s="150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>
      <c r="A3771" s="126"/>
      <c r="B3771" s="74"/>
      <c r="C3771" s="151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>
      <c r="A3772" s="126"/>
      <c r="B3772" s="76"/>
      <c r="C3772" s="150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>
      <c r="A3773" s="126"/>
      <c r="B3773" s="74"/>
      <c r="C3773" s="151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>
      <c r="A3774" s="126"/>
      <c r="B3774" s="76"/>
      <c r="C3774" s="150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>
      <c r="A3775" s="126"/>
      <c r="B3775" s="74"/>
      <c r="C3775" s="151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>
      <c r="A3776" s="126"/>
      <c r="B3776" s="76"/>
      <c r="C3776" s="150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>
      <c r="A3777" s="126"/>
      <c r="B3777" s="74"/>
      <c r="C3777" s="151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>
      <c r="A3778" s="126"/>
      <c r="B3778" s="76"/>
      <c r="C3778" s="150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>
      <c r="A3779" s="126"/>
      <c r="B3779" s="74"/>
      <c r="C3779" s="151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>
      <c r="A3780" s="126"/>
      <c r="B3780" s="76"/>
      <c r="C3780" s="150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>
      <c r="A3781" s="126"/>
      <c r="B3781" s="74"/>
      <c r="C3781" s="151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>
      <c r="A3782" s="126"/>
      <c r="B3782" s="76"/>
      <c r="C3782" s="150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>
      <c r="A3783" s="126"/>
      <c r="B3783" s="74"/>
      <c r="C3783" s="151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>
      <c r="A3784" s="126"/>
      <c r="B3784" s="76"/>
      <c r="C3784" s="150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>
      <c r="A3785" s="126"/>
      <c r="B3785" s="74"/>
      <c r="C3785" s="151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>
      <c r="A3786" s="126"/>
      <c r="B3786" s="76"/>
      <c r="C3786" s="150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>
      <c r="A3787" s="126"/>
      <c r="B3787" s="74"/>
      <c r="C3787" s="151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>
      <c r="A3788" s="126"/>
      <c r="B3788" s="76"/>
      <c r="C3788" s="150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>
      <c r="A3789" s="126"/>
      <c r="B3789" s="74"/>
      <c r="C3789" s="151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>
      <c r="A3790" s="126"/>
      <c r="B3790" s="76"/>
      <c r="C3790" s="150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>
      <c r="A3791" s="126"/>
      <c r="B3791" s="74"/>
      <c r="C3791" s="151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>
      <c r="A3792" s="126"/>
      <c r="B3792" s="76"/>
      <c r="C3792" s="150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>
      <c r="A3793" s="126"/>
      <c r="B3793" s="74"/>
      <c r="C3793" s="151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>
      <c r="A3794" s="126"/>
      <c r="B3794" s="76"/>
      <c r="C3794" s="150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>
      <c r="A3795" s="126"/>
      <c r="B3795" s="74"/>
      <c r="C3795" s="151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>
      <c r="A3796" s="126"/>
      <c r="B3796" s="76"/>
      <c r="C3796" s="150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>
      <c r="A3797" s="126"/>
      <c r="B3797" s="74"/>
      <c r="C3797" s="151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>
      <c r="A3798" s="126"/>
      <c r="B3798" s="76"/>
      <c r="C3798" s="150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>
      <c r="A3799" s="126"/>
      <c r="B3799" s="74"/>
      <c r="C3799" s="151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>
      <c r="A3800" s="126"/>
      <c r="B3800" s="76"/>
      <c r="C3800" s="150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>
      <c r="A3801" s="126"/>
      <c r="B3801" s="74"/>
      <c r="C3801" s="151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>
      <c r="A3802" s="126"/>
      <c r="B3802" s="76"/>
      <c r="C3802" s="150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>
      <c r="A3803" s="126"/>
      <c r="B3803" s="74"/>
      <c r="C3803" s="151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>
      <c r="A3804" s="126"/>
      <c r="B3804" s="76"/>
      <c r="C3804" s="150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>
      <c r="A3805" s="126"/>
      <c r="B3805" s="74"/>
      <c r="C3805" s="151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>
      <c r="A3806" s="126"/>
      <c r="B3806" s="76"/>
      <c r="C3806" s="150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>
      <c r="A3807" s="126"/>
      <c r="B3807" s="74"/>
      <c r="C3807" s="151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>
      <c r="A3808" s="126"/>
      <c r="B3808" s="76"/>
      <c r="C3808" s="150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>
      <c r="A3809" s="126"/>
      <c r="B3809" s="74"/>
      <c r="C3809" s="151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>
      <c r="A3810" s="126"/>
      <c r="B3810" s="76"/>
      <c r="C3810" s="150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>
      <c r="A3811" s="126"/>
      <c r="B3811" s="74"/>
      <c r="C3811" s="151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>
      <c r="A3812" s="126"/>
      <c r="B3812" s="76"/>
      <c r="C3812" s="150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>
      <c r="A3813" s="126"/>
      <c r="B3813" s="74"/>
      <c r="C3813" s="151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>
      <c r="A3814" s="126"/>
      <c r="B3814" s="76"/>
      <c r="C3814" s="150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>
      <c r="A3815" s="126"/>
      <c r="B3815" s="74"/>
      <c r="C3815" s="151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>
      <c r="A3816" s="126"/>
      <c r="B3816" s="76"/>
      <c r="C3816" s="150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>
      <c r="A3817" s="126"/>
      <c r="B3817" s="74"/>
      <c r="C3817" s="151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>
      <c r="A3818" s="126"/>
      <c r="B3818" s="76"/>
      <c r="C3818" s="150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>
      <c r="A3819" s="126"/>
      <c r="B3819" s="74"/>
      <c r="C3819" s="151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>
      <c r="A3820" s="126"/>
      <c r="B3820" s="76"/>
      <c r="C3820" s="150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>
      <c r="A3821" s="126"/>
      <c r="B3821" s="74"/>
      <c r="C3821" s="151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>
      <c r="A3822" s="126"/>
      <c r="B3822" s="76"/>
      <c r="C3822" s="150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>
      <c r="A3823" s="126"/>
      <c r="B3823" s="74"/>
      <c r="C3823" s="151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>
      <c r="A3824" s="126"/>
      <c r="B3824" s="76"/>
      <c r="C3824" s="150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>
      <c r="A3825" s="126"/>
      <c r="B3825" s="74"/>
      <c r="C3825" s="151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>
      <c r="A3826" s="126"/>
      <c r="B3826" s="76"/>
      <c r="C3826" s="150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>
      <c r="A3827" s="126"/>
      <c r="B3827" s="74"/>
      <c r="C3827" s="151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>
      <c r="A3828" s="126"/>
      <c r="B3828" s="76"/>
      <c r="C3828" s="150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>
      <c r="A3829" s="126"/>
      <c r="B3829" s="74"/>
      <c r="C3829" s="151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>
      <c r="A3830" s="126"/>
      <c r="B3830" s="76"/>
      <c r="C3830" s="150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>
      <c r="A3831" s="126"/>
      <c r="B3831" s="74"/>
      <c r="C3831" s="151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>
      <c r="A3832" s="126"/>
      <c r="B3832" s="76"/>
      <c r="C3832" s="150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>
      <c r="A3833" s="126"/>
      <c r="B3833" s="74"/>
      <c r="C3833" s="151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>
      <c r="A3834" s="126"/>
      <c r="B3834" s="76"/>
      <c r="C3834" s="150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>
      <c r="A3835" s="126"/>
      <c r="B3835" s="74"/>
      <c r="C3835" s="151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>
      <c r="A3836" s="126"/>
      <c r="B3836" s="76"/>
      <c r="C3836" s="150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>
      <c r="A3837" s="126"/>
      <c r="B3837" s="74"/>
      <c r="C3837" s="151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>
      <c r="A3838" s="126"/>
      <c r="B3838" s="76"/>
      <c r="C3838" s="150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>
      <c r="A3839" s="126"/>
      <c r="B3839" s="74"/>
      <c r="C3839" s="151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>
      <c r="A3840" s="126"/>
      <c r="B3840" s="76"/>
      <c r="C3840" s="150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>
      <c r="A3841" s="126"/>
      <c r="B3841" s="74"/>
      <c r="C3841" s="151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>
      <c r="A3842" s="126"/>
      <c r="B3842" s="76"/>
      <c r="C3842" s="150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>
      <c r="A3843" s="126"/>
      <c r="B3843" s="74"/>
      <c r="C3843" s="151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>
      <c r="A3844" s="126"/>
      <c r="B3844" s="76"/>
      <c r="C3844" s="150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>
      <c r="A3845" s="126"/>
      <c r="B3845" s="74"/>
      <c r="C3845" s="151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>
      <c r="A3846" s="126"/>
      <c r="B3846" s="76"/>
      <c r="C3846" s="150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>
      <c r="A3847" s="126"/>
      <c r="B3847" s="74"/>
      <c r="C3847" s="151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>
      <c r="A3848" s="126"/>
      <c r="B3848" s="76"/>
      <c r="C3848" s="150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>
      <c r="A3849" s="126"/>
      <c r="B3849" s="74"/>
      <c r="C3849" s="151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>
      <c r="A3850" s="126"/>
      <c r="B3850" s="76"/>
      <c r="C3850" s="150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>
      <c r="A3851" s="126"/>
      <c r="B3851" s="74"/>
      <c r="C3851" s="151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>
      <c r="A3852" s="126"/>
      <c r="B3852" s="76"/>
      <c r="C3852" s="150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>
      <c r="A3853" s="126"/>
      <c r="B3853" s="74"/>
      <c r="C3853" s="151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>
      <c r="A3854" s="126"/>
      <c r="B3854" s="76"/>
      <c r="C3854" s="150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>
      <c r="A3855" s="126"/>
      <c r="B3855" s="74"/>
      <c r="C3855" s="151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>
      <c r="A3856" s="126"/>
      <c r="B3856" s="76"/>
      <c r="C3856" s="150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>
      <c r="A3857" s="126"/>
      <c r="B3857" s="74"/>
      <c r="C3857" s="151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>
      <c r="A3858" s="126"/>
      <c r="B3858" s="76"/>
      <c r="C3858" s="150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>
      <c r="A3859" s="126"/>
      <c r="B3859" s="74"/>
      <c r="C3859" s="151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>
      <c r="A3860" s="126"/>
      <c r="B3860" s="76"/>
      <c r="C3860" s="150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>
      <c r="A3861" s="126"/>
      <c r="B3861" s="74"/>
      <c r="C3861" s="151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>
      <c r="A3862" s="126"/>
      <c r="B3862" s="76"/>
      <c r="C3862" s="150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>
      <c r="A3863" s="126"/>
      <c r="B3863" s="74"/>
      <c r="C3863" s="151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>
      <c r="A3864" s="126"/>
      <c r="B3864" s="76"/>
      <c r="C3864" s="150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>
      <c r="A3865" s="126"/>
      <c r="B3865" s="74"/>
      <c r="C3865" s="151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>
      <c r="A3866" s="126"/>
      <c r="B3866" s="76"/>
      <c r="C3866" s="150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>
      <c r="A3867" s="126"/>
      <c r="B3867" s="74"/>
      <c r="C3867" s="151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>
      <c r="A3868" s="126"/>
      <c r="B3868" s="76"/>
      <c r="C3868" s="150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>
      <c r="A3869" s="126"/>
      <c r="B3869" s="74"/>
      <c r="C3869" s="151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>
      <c r="A3870" s="126"/>
      <c r="B3870" s="76"/>
      <c r="C3870" s="150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>
      <c r="A3871" s="126"/>
      <c r="B3871" s="74"/>
      <c r="C3871" s="151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>
      <c r="A3872" s="126"/>
      <c r="B3872" s="76"/>
      <c r="C3872" s="150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>
      <c r="A3873" s="126"/>
      <c r="B3873" s="74"/>
      <c r="C3873" s="151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>
      <c r="A3874" s="126"/>
      <c r="B3874" s="76"/>
      <c r="C3874" s="150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>
      <c r="A3875" s="126"/>
      <c r="B3875" s="74"/>
      <c r="C3875" s="151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>
      <c r="A3876" s="126"/>
      <c r="B3876" s="76"/>
      <c r="C3876" s="150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>
      <c r="A3877" s="126"/>
      <c r="B3877" s="74"/>
      <c r="C3877" s="151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>
      <c r="A3878" s="126"/>
      <c r="B3878" s="76"/>
      <c r="C3878" s="150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>
      <c r="A3879" s="126"/>
      <c r="B3879" s="74"/>
      <c r="C3879" s="151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>
      <c r="A3880" s="126"/>
      <c r="B3880" s="76"/>
      <c r="C3880" s="150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>
      <c r="A3881" s="126"/>
      <c r="B3881" s="74"/>
      <c r="C3881" s="151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>
      <c r="A3882" s="126"/>
      <c r="B3882" s="76"/>
      <c r="C3882" s="150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>
      <c r="A3883" s="126"/>
      <c r="B3883" s="74"/>
      <c r="C3883" s="151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>
      <c r="A3884" s="126"/>
      <c r="B3884" s="76"/>
      <c r="C3884" s="150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>
      <c r="A3885" s="126"/>
      <c r="B3885" s="74"/>
      <c r="C3885" s="151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>
      <c r="A3886" s="126"/>
      <c r="B3886" s="76"/>
      <c r="C3886" s="150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>
      <c r="A3887" s="126"/>
      <c r="B3887" s="74"/>
      <c r="C3887" s="151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>
      <c r="A3888" s="126"/>
      <c r="B3888" s="76"/>
      <c r="C3888" s="150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>
      <c r="A3889" s="126"/>
      <c r="B3889" s="74"/>
      <c r="C3889" s="151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>
      <c r="A3890" s="126"/>
      <c r="B3890" s="76"/>
      <c r="C3890" s="150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>
      <c r="A3891" s="126"/>
      <c r="B3891" s="74"/>
      <c r="C3891" s="151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>
      <c r="A3892" s="126"/>
      <c r="B3892" s="76"/>
      <c r="C3892" s="150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>
      <c r="A3893" s="126"/>
      <c r="B3893" s="74"/>
      <c r="C3893" s="151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>
      <c r="A3894" s="126"/>
      <c r="B3894" s="76"/>
      <c r="C3894" s="150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>
      <c r="A3895" s="126"/>
      <c r="B3895" s="74"/>
      <c r="C3895" s="151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>
      <c r="A3896" s="126"/>
      <c r="B3896" s="76"/>
      <c r="C3896" s="150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>
      <c r="A3897" s="126"/>
      <c r="B3897" s="74"/>
      <c r="C3897" s="151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>
      <c r="A3898" s="126"/>
      <c r="B3898" s="76"/>
      <c r="C3898" s="150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>
      <c r="A3899" s="126"/>
      <c r="B3899" s="74"/>
      <c r="C3899" s="151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>
      <c r="A3900" s="126"/>
      <c r="B3900" s="76"/>
      <c r="C3900" s="150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>
      <c r="A3901" s="126"/>
      <c r="B3901" s="74"/>
      <c r="C3901" s="151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>
      <c r="A3902" s="126"/>
      <c r="B3902" s="76"/>
      <c r="C3902" s="150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>
      <c r="A3903" s="126"/>
      <c r="B3903" s="74"/>
      <c r="C3903" s="151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>
      <c r="A3904" s="126"/>
      <c r="B3904" s="76"/>
      <c r="C3904" s="150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>
      <c r="A3905" s="126"/>
      <c r="B3905" s="74"/>
      <c r="C3905" s="151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>
      <c r="A3906" s="126"/>
      <c r="B3906" s="76"/>
      <c r="C3906" s="150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>
      <c r="A3907" s="126"/>
      <c r="B3907" s="74"/>
      <c r="C3907" s="151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>
      <c r="A3908" s="126"/>
      <c r="B3908" s="76"/>
      <c r="C3908" s="150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>
      <c r="A3909" s="126"/>
      <c r="B3909" s="74"/>
      <c r="C3909" s="151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>
      <c r="A3910" s="126"/>
      <c r="B3910" s="76"/>
      <c r="C3910" s="150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>
      <c r="A3911" s="126"/>
      <c r="B3911" s="74"/>
      <c r="C3911" s="151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>
      <c r="A3912" s="126"/>
      <c r="B3912" s="76"/>
      <c r="C3912" s="150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>
      <c r="A3913" s="126"/>
      <c r="B3913" s="74"/>
      <c r="C3913" s="151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>
      <c r="A3914" s="126"/>
      <c r="B3914" s="76"/>
      <c r="C3914" s="150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>
      <c r="A3915" s="126"/>
      <c r="B3915" s="74"/>
      <c r="C3915" s="151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>
      <c r="A3916" s="126"/>
      <c r="B3916" s="76"/>
      <c r="C3916" s="150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>
      <c r="A3917" s="126"/>
      <c r="B3917" s="74"/>
      <c r="C3917" s="151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>
      <c r="A3918" s="126"/>
      <c r="B3918" s="76"/>
      <c r="C3918" s="150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>
      <c r="A3919" s="126"/>
      <c r="B3919" s="74"/>
      <c r="C3919" s="151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>
      <c r="A3920" s="126"/>
      <c r="B3920" s="76"/>
      <c r="C3920" s="150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>
      <c r="A3921" s="126"/>
      <c r="B3921" s="74"/>
      <c r="C3921" s="151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>
      <c r="A3922" s="126"/>
      <c r="B3922" s="76"/>
      <c r="C3922" s="150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>
      <c r="A3923" s="126"/>
      <c r="B3923" s="74"/>
      <c r="C3923" s="151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>
      <c r="A3924" s="126"/>
      <c r="B3924" s="76"/>
      <c r="C3924" s="150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>
      <c r="A3925" s="126"/>
      <c r="B3925" s="74"/>
      <c r="C3925" s="151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>
      <c r="A3926" s="126"/>
      <c r="B3926" s="76"/>
      <c r="C3926" s="150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>
      <c r="A3927" s="126"/>
      <c r="B3927" s="74"/>
      <c r="C3927" s="151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>
      <c r="A3928" s="126"/>
      <c r="B3928" s="76"/>
      <c r="C3928" s="150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>
      <c r="A3929" s="126"/>
      <c r="B3929" s="74"/>
      <c r="C3929" s="151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>
      <c r="A3930" s="126"/>
      <c r="B3930" s="76"/>
      <c r="C3930" s="150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>
      <c r="A3931" s="126"/>
      <c r="B3931" s="74"/>
      <c r="C3931" s="151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>
      <c r="A3932" s="126"/>
      <c r="B3932" s="76"/>
      <c r="C3932" s="150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>
      <c r="A3933" s="126"/>
      <c r="B3933" s="74"/>
      <c r="C3933" s="151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>
      <c r="A3934" s="126"/>
      <c r="B3934" s="76"/>
      <c r="C3934" s="150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>
      <c r="A3935" s="126"/>
      <c r="B3935" s="74"/>
      <c r="C3935" s="151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>
      <c r="A3936" s="126"/>
      <c r="B3936" s="76"/>
      <c r="C3936" s="150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>
      <c r="A3937" s="126"/>
      <c r="B3937" s="74"/>
      <c r="C3937" s="151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>
      <c r="A3938" s="126"/>
      <c r="B3938" s="76"/>
      <c r="C3938" s="150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>
      <c r="A3939" s="126"/>
      <c r="B3939" s="74"/>
      <c r="C3939" s="151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>
      <c r="A3940" s="126"/>
      <c r="B3940" s="76"/>
      <c r="C3940" s="150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>
      <c r="A3941" s="126"/>
      <c r="B3941" s="74"/>
      <c r="C3941" s="151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>
      <c r="A3942" s="126"/>
      <c r="B3942" s="76"/>
      <c r="C3942" s="150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>
      <c r="A3943" s="126"/>
      <c r="B3943" s="74"/>
      <c r="C3943" s="151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>
      <c r="A3944" s="126"/>
      <c r="B3944" s="76"/>
      <c r="C3944" s="150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>
      <c r="A3945" s="126"/>
      <c r="B3945" s="74"/>
      <c r="C3945" s="151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>
      <c r="A3946" s="126"/>
      <c r="B3946" s="76"/>
      <c r="C3946" s="150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>
      <c r="A3947" s="126"/>
      <c r="B3947" s="74"/>
      <c r="C3947" s="151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>
      <c r="A3948" s="126"/>
      <c r="B3948" s="76"/>
      <c r="C3948" s="150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>
      <c r="A3949" s="126"/>
      <c r="B3949" s="74"/>
      <c r="C3949" s="151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>
      <c r="A3950" s="126"/>
      <c r="B3950" s="76"/>
      <c r="C3950" s="150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>
      <c r="A3951" s="126"/>
      <c r="B3951" s="74"/>
      <c r="C3951" s="151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>
      <c r="A3952" s="126"/>
      <c r="B3952" s="76"/>
      <c r="C3952" s="150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>
      <c r="A3953" s="126"/>
      <c r="B3953" s="74"/>
      <c r="C3953" s="151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>
      <c r="A3954" s="126"/>
      <c r="B3954" s="76"/>
      <c r="C3954" s="150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>
      <c r="A3955" s="126"/>
      <c r="B3955" s="74"/>
      <c r="C3955" s="151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>
      <c r="A3956" s="126"/>
      <c r="B3956" s="76"/>
      <c r="C3956" s="150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>
      <c r="A3957" s="126"/>
      <c r="B3957" s="74"/>
      <c r="C3957" s="151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>
      <c r="A3958" s="126"/>
      <c r="B3958" s="76"/>
      <c r="C3958" s="150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>
      <c r="A3959" s="126"/>
      <c r="B3959" s="74"/>
      <c r="C3959" s="151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>
      <c r="A3960" s="126"/>
      <c r="B3960" s="76"/>
      <c r="C3960" s="150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>
      <c r="A3961" s="126"/>
      <c r="B3961" s="74"/>
      <c r="C3961" s="151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>
      <c r="A3962" s="126"/>
      <c r="B3962" s="76"/>
      <c r="C3962" s="150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>
      <c r="A3963" s="126"/>
      <c r="B3963" s="74"/>
      <c r="C3963" s="151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>
      <c r="A3964" s="126"/>
      <c r="B3964" s="76"/>
      <c r="C3964" s="150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>
      <c r="A3965" s="126"/>
      <c r="B3965" s="74"/>
      <c r="C3965" s="151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>
      <c r="A3966" s="126"/>
      <c r="B3966" s="76"/>
      <c r="C3966" s="150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>
      <c r="A3967" s="126"/>
      <c r="B3967" s="74"/>
      <c r="C3967" s="151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>
      <c r="A3968" s="126"/>
      <c r="B3968" s="76"/>
      <c r="C3968" s="150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>
      <c r="A3969" s="126"/>
      <c r="B3969" s="74"/>
      <c r="C3969" s="151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>
      <c r="A3970" s="126"/>
      <c r="B3970" s="76"/>
      <c r="C3970" s="150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>
      <c r="A3971" s="126"/>
      <c r="B3971" s="74"/>
      <c r="C3971" s="151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>
      <c r="A3972" s="126"/>
      <c r="B3972" s="76"/>
      <c r="C3972" s="150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>
      <c r="A3973" s="126"/>
      <c r="B3973" s="74"/>
      <c r="C3973" s="151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>
      <c r="A3974" s="126"/>
      <c r="B3974" s="76"/>
      <c r="C3974" s="150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>
      <c r="A3975" s="126"/>
      <c r="B3975" s="74"/>
      <c r="C3975" s="151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>
      <c r="A3976" s="126"/>
      <c r="B3976" s="76"/>
      <c r="C3976" s="150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>
      <c r="A3977" s="126"/>
      <c r="B3977" s="74"/>
      <c r="C3977" s="151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>
      <c r="A3978" s="126"/>
      <c r="B3978" s="76"/>
      <c r="C3978" s="150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>
      <c r="A3979" s="126"/>
      <c r="B3979" s="74"/>
      <c r="C3979" s="151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>
      <c r="A3980" s="126"/>
      <c r="B3980" s="76"/>
      <c r="C3980" s="150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>
      <c r="A3981" s="126"/>
      <c r="B3981" s="74"/>
      <c r="C3981" s="151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>
      <c r="A3982" s="126"/>
      <c r="B3982" s="76"/>
      <c r="C3982" s="150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>
      <c r="A3983" s="126"/>
      <c r="B3983" s="74"/>
      <c r="C3983" s="151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>
      <c r="A3984" s="126"/>
      <c r="B3984" s="76"/>
      <c r="C3984" s="150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>
      <c r="A3985" s="126"/>
      <c r="B3985" s="74"/>
      <c r="C3985" s="151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>
      <c r="A3986" s="126"/>
      <c r="B3986" s="76"/>
      <c r="C3986" s="150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>
      <c r="A3987" s="126"/>
      <c r="B3987" s="74"/>
      <c r="C3987" s="151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>
      <c r="A3988" s="126"/>
      <c r="B3988" s="76"/>
      <c r="C3988" s="150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>
      <c r="A3989" s="126"/>
      <c r="B3989" s="74"/>
      <c r="C3989" s="151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>
      <c r="A3990" s="126"/>
      <c r="B3990" s="76"/>
      <c r="C3990" s="150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>
      <c r="A3991" s="126"/>
      <c r="B3991" s="74"/>
      <c r="C3991" s="151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>
      <c r="A3992" s="126"/>
      <c r="B3992" s="76"/>
      <c r="C3992" s="150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>
      <c r="A3993" s="126"/>
      <c r="B3993" s="74"/>
      <c r="C3993" s="151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>
      <c r="A3994" s="126"/>
      <c r="B3994" s="76"/>
      <c r="C3994" s="150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>
      <c r="A3995" s="126"/>
      <c r="B3995" s="74"/>
      <c r="C3995" s="151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>
      <c r="A3996" s="126"/>
      <c r="B3996" s="76"/>
      <c r="C3996" s="150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>
      <c r="A3997" s="126"/>
      <c r="B3997" s="74"/>
      <c r="C3997" s="151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>
      <c r="A3998" s="126"/>
      <c r="B3998" s="76"/>
      <c r="C3998" s="150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>
      <c r="A3999" s="126"/>
      <c r="B3999" s="74"/>
      <c r="C3999" s="151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>
      <c r="A4000" s="126"/>
      <c r="B4000" s="76"/>
      <c r="C4000" s="150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>
      <c r="A4001" s="126"/>
      <c r="B4001" s="74"/>
      <c r="C4001" s="151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>
      <c r="A4002" s="126"/>
      <c r="B4002" s="76"/>
      <c r="C4002" s="150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>
      <c r="A4003" s="126"/>
      <c r="B4003" s="74"/>
      <c r="C4003" s="151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>
      <c r="A4004" s="126"/>
      <c r="B4004" s="76"/>
      <c r="C4004" s="150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>
      <c r="A4005" s="126"/>
      <c r="B4005" s="74"/>
      <c r="C4005" s="151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>
      <c r="A4006" s="126"/>
      <c r="B4006" s="76"/>
      <c r="C4006" s="150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>
      <c r="A4007" s="126"/>
      <c r="B4007" s="74"/>
      <c r="C4007" s="151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>
      <c r="A4008" s="126"/>
      <c r="B4008" s="76"/>
      <c r="C4008" s="150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>
      <c r="A4009" s="126"/>
      <c r="B4009" s="74"/>
      <c r="C4009" s="151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>
      <c r="A4010" s="126"/>
      <c r="B4010" s="76"/>
      <c r="C4010" s="150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>
      <c r="A4011" s="126"/>
      <c r="B4011" s="74"/>
      <c r="C4011" s="151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>
      <c r="A4012" s="126"/>
      <c r="B4012" s="76"/>
      <c r="C4012" s="150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>
      <c r="A4013" s="126"/>
      <c r="B4013" s="74"/>
      <c r="C4013" s="151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>
      <c r="A4014" s="126"/>
      <c r="B4014" s="76"/>
      <c r="C4014" s="150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>
      <c r="A4015" s="126"/>
      <c r="B4015" s="74"/>
      <c r="C4015" s="151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>
      <c r="A4016" s="126"/>
      <c r="B4016" s="76"/>
      <c r="C4016" s="150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>
      <c r="A4017" s="126"/>
      <c r="B4017" s="74"/>
      <c r="C4017" s="151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>
      <c r="A4018" s="126"/>
      <c r="B4018" s="76"/>
      <c r="C4018" s="150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>
      <c r="A4019" s="126"/>
      <c r="B4019" s="74"/>
      <c r="C4019" s="151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>
      <c r="A4020" s="126"/>
      <c r="B4020" s="76"/>
      <c r="C4020" s="150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>
      <c r="A4021" s="126"/>
      <c r="B4021" s="74"/>
      <c r="C4021" s="151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>
      <c r="A4022" s="126"/>
      <c r="B4022" s="76"/>
      <c r="C4022" s="150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>
      <c r="A4023" s="126"/>
      <c r="B4023" s="74"/>
      <c r="C4023" s="151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>
      <c r="A4024" s="126"/>
      <c r="B4024" s="76"/>
      <c r="C4024" s="150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>
      <c r="A4025" s="126"/>
      <c r="B4025" s="74"/>
      <c r="C4025" s="151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>
      <c r="A4026" s="126"/>
      <c r="B4026" s="76"/>
      <c r="C4026" s="150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>
      <c r="A4027" s="126"/>
      <c r="B4027" s="74"/>
      <c r="C4027" s="151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>
      <c r="A4028" s="126"/>
      <c r="B4028" s="76"/>
      <c r="C4028" s="150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>
      <c r="A4029" s="126"/>
      <c r="B4029" s="74"/>
      <c r="C4029" s="151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>
      <c r="A4030" s="126"/>
      <c r="B4030" s="76"/>
      <c r="C4030" s="150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>
      <c r="A4031" s="126"/>
      <c r="B4031" s="74"/>
      <c r="C4031" s="151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>
      <c r="A4032" s="126"/>
      <c r="B4032" s="76"/>
      <c r="C4032" s="150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>
      <c r="A4033" s="126"/>
      <c r="B4033" s="74"/>
      <c r="C4033" s="151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>
      <c r="A4034" s="126"/>
      <c r="B4034" s="76"/>
      <c r="C4034" s="150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>
      <c r="A4035" s="126"/>
      <c r="B4035" s="74"/>
      <c r="C4035" s="151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>
      <c r="A4036" s="126"/>
      <c r="B4036" s="76"/>
      <c r="C4036" s="150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>
      <c r="A4037" s="126"/>
      <c r="B4037" s="74"/>
      <c r="C4037" s="151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>
      <c r="A4038" s="126"/>
      <c r="B4038" s="76"/>
      <c r="C4038" s="150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>
      <c r="A4039" s="126"/>
      <c r="B4039" s="74"/>
      <c r="C4039" s="151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>
      <c r="A4040" s="126"/>
      <c r="B4040" s="76"/>
      <c r="C4040" s="150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>
      <c r="A4041" s="126"/>
      <c r="B4041" s="74"/>
      <c r="C4041" s="151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>
      <c r="A4042" s="126"/>
      <c r="B4042" s="76"/>
      <c r="C4042" s="150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>
      <c r="A4043" s="126"/>
      <c r="B4043" s="74"/>
      <c r="C4043" s="151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>
      <c r="A4044" s="126"/>
      <c r="B4044" s="76"/>
      <c r="C4044" s="150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>
      <c r="A4045" s="126"/>
      <c r="B4045" s="74"/>
      <c r="C4045" s="151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>
      <c r="A4046" s="126"/>
      <c r="B4046" s="76"/>
      <c r="C4046" s="150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>
      <c r="A4047" s="126"/>
      <c r="B4047" s="74"/>
      <c r="C4047" s="151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>
      <c r="A4048" s="126"/>
      <c r="B4048" s="76"/>
      <c r="C4048" s="150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>
      <c r="A4049" s="126"/>
      <c r="B4049" s="74"/>
      <c r="C4049" s="151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>
      <c r="A4050" s="126"/>
      <c r="B4050" s="76"/>
      <c r="C4050" s="150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>
      <c r="A4051" s="126"/>
      <c r="B4051" s="74"/>
      <c r="C4051" s="151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>
      <c r="A4052" s="126"/>
      <c r="B4052" s="76"/>
      <c r="C4052" s="150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>
      <c r="A4053" s="126"/>
      <c r="B4053" s="74"/>
      <c r="C4053" s="151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>
      <c r="A4054" s="126"/>
      <c r="B4054" s="76"/>
      <c r="C4054" s="150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>
      <c r="A4055" s="126"/>
      <c r="B4055" s="74"/>
      <c r="C4055" s="151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>
      <c r="A4056" s="126"/>
      <c r="B4056" s="76"/>
      <c r="C4056" s="150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>
      <c r="A4057" s="126"/>
      <c r="B4057" s="74"/>
      <c r="C4057" s="151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>
      <c r="A4058" s="126"/>
      <c r="B4058" s="76"/>
      <c r="C4058" s="150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>
      <c r="A4059" s="126"/>
      <c r="B4059" s="74"/>
      <c r="C4059" s="151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>
      <c r="A4060" s="126"/>
      <c r="B4060" s="76"/>
      <c r="C4060" s="150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>
      <c r="A4061" s="126"/>
      <c r="B4061" s="74"/>
      <c r="C4061" s="151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>
      <c r="A4062" s="126"/>
      <c r="B4062" s="76"/>
      <c r="C4062" s="150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>
      <c r="A4063" s="126"/>
      <c r="B4063" s="74"/>
      <c r="C4063" s="151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>
      <c r="A4064" s="126"/>
      <c r="B4064" s="76"/>
      <c r="C4064" s="150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>
      <c r="A4065" s="126"/>
      <c r="B4065" s="74"/>
      <c r="C4065" s="151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>
      <c r="A4066" s="126"/>
      <c r="B4066" s="76"/>
      <c r="C4066" s="150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>
      <c r="A4067" s="126"/>
      <c r="B4067" s="74"/>
      <c r="C4067" s="151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>
      <c r="A4068" s="126"/>
      <c r="B4068" s="76"/>
      <c r="C4068" s="150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>
      <c r="A4069" s="126"/>
      <c r="B4069" s="74"/>
      <c r="C4069" s="151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>
      <c r="A4070" s="126"/>
      <c r="B4070" s="76"/>
      <c r="C4070" s="150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>
      <c r="A4071" s="126"/>
      <c r="B4071" s="74"/>
      <c r="C4071" s="151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>
      <c r="A4072" s="126"/>
      <c r="B4072" s="76"/>
      <c r="C4072" s="150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>
      <c r="A4073" s="126"/>
      <c r="B4073" s="74"/>
      <c r="C4073" s="151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>
      <c r="A4074" s="126"/>
      <c r="B4074" s="76"/>
      <c r="C4074" s="150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>
      <c r="A4075" s="126"/>
      <c r="B4075" s="74"/>
      <c r="C4075" s="151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>
      <c r="A4076" s="126"/>
      <c r="B4076" s="76"/>
      <c r="C4076" s="150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>
      <c r="A4077" s="126"/>
      <c r="B4077" s="74"/>
      <c r="C4077" s="151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>
      <c r="A4078" s="126"/>
      <c r="B4078" s="76"/>
      <c r="C4078" s="150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>
      <c r="A4079" s="126"/>
      <c r="B4079" s="74"/>
      <c r="C4079" s="151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>
      <c r="A4080" s="126"/>
      <c r="B4080" s="76"/>
      <c r="C4080" s="150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>
      <c r="A4081" s="126"/>
      <c r="B4081" s="74"/>
      <c r="C4081" s="151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>
      <c r="A4082" s="126"/>
      <c r="B4082" s="76"/>
      <c r="C4082" s="150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>
      <c r="A4083" s="126"/>
      <c r="B4083" s="74"/>
      <c r="C4083" s="151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>
      <c r="A4084" s="126"/>
      <c r="B4084" s="76"/>
      <c r="C4084" s="150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>
      <c r="A4085" s="126"/>
      <c r="B4085" s="74"/>
      <c r="C4085" s="151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>
      <c r="A4086" s="126"/>
      <c r="B4086" s="76"/>
      <c r="C4086" s="150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>
      <c r="A4087" s="126"/>
      <c r="B4087" s="74"/>
      <c r="C4087" s="151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>
      <c r="A4088" s="126"/>
      <c r="B4088" s="76"/>
      <c r="C4088" s="150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>
      <c r="A4089" s="126"/>
      <c r="B4089" s="74"/>
      <c r="C4089" s="151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>
      <c r="A4090" s="126"/>
      <c r="B4090" s="76"/>
      <c r="C4090" s="150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>
      <c r="A4091" s="126"/>
      <c r="B4091" s="74"/>
      <c r="C4091" s="151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>
      <c r="A4092" s="126"/>
      <c r="B4092" s="76"/>
      <c r="C4092" s="150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>
      <c r="A4093" s="126"/>
      <c r="B4093" s="74"/>
      <c r="C4093" s="151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>
      <c r="A4094" s="126"/>
      <c r="B4094" s="76"/>
      <c r="C4094" s="150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>
      <c r="A4095" s="126"/>
      <c r="B4095" s="74"/>
      <c r="C4095" s="151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>
      <c r="A4096" s="126"/>
      <c r="B4096" s="76"/>
      <c r="C4096" s="150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>
      <c r="A4097" s="126"/>
      <c r="B4097" s="74"/>
      <c r="C4097" s="151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>
      <c r="A4098" s="126"/>
      <c r="B4098" s="76"/>
      <c r="C4098" s="150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>
      <c r="A4099" s="126"/>
      <c r="B4099" s="74"/>
      <c r="C4099" s="151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>
      <c r="A4100" s="126"/>
      <c r="B4100" s="76"/>
      <c r="C4100" s="150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>
      <c r="A4101" s="126"/>
      <c r="B4101" s="74"/>
      <c r="C4101" s="151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>
      <c r="A4102" s="126"/>
      <c r="B4102" s="76"/>
      <c r="C4102" s="150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>
      <c r="A4103" s="126"/>
      <c r="B4103" s="74"/>
      <c r="C4103" s="151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>
      <c r="A4104" s="126"/>
      <c r="B4104" s="76"/>
      <c r="C4104" s="150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>
      <c r="A4105" s="126"/>
      <c r="B4105" s="74"/>
      <c r="C4105" s="151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>
      <c r="A4106" s="126"/>
      <c r="B4106" s="76"/>
      <c r="C4106" s="150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>
      <c r="A4107" s="126"/>
      <c r="B4107" s="74"/>
      <c r="C4107" s="151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>
      <c r="A4108" s="126"/>
      <c r="B4108" s="76"/>
      <c r="C4108" s="150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>
      <c r="A4109" s="126"/>
      <c r="B4109" s="74"/>
      <c r="C4109" s="151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>
      <c r="A4110" s="126"/>
      <c r="B4110" s="76"/>
      <c r="C4110" s="150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>
      <c r="A4111" s="126"/>
      <c r="B4111" s="74"/>
      <c r="C4111" s="151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>
      <c r="A4112" s="126"/>
      <c r="B4112" s="76"/>
      <c r="C4112" s="150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>
      <c r="A4113" s="126"/>
      <c r="B4113" s="74"/>
      <c r="C4113" s="151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>
      <c r="A4114" s="126"/>
      <c r="B4114" s="76"/>
      <c r="C4114" s="150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>
      <c r="A4115" s="126"/>
      <c r="B4115" s="74"/>
      <c r="C4115" s="151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>
      <c r="A4116" s="126"/>
      <c r="B4116" s="76"/>
      <c r="C4116" s="150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>
      <c r="A4117" s="126"/>
      <c r="B4117" s="74"/>
      <c r="C4117" s="151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>
      <c r="A4118" s="126"/>
      <c r="B4118" s="76"/>
      <c r="C4118" s="150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>
      <c r="A4119" s="126"/>
      <c r="B4119" s="74"/>
      <c r="C4119" s="151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>
      <c r="A4120" s="126"/>
      <c r="B4120" s="76"/>
      <c r="C4120" s="150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>
      <c r="A4121" s="126"/>
      <c r="B4121" s="74"/>
      <c r="C4121" s="151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>
      <c r="A4122" s="126"/>
      <c r="B4122" s="76"/>
      <c r="C4122" s="150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>
      <c r="A4123" s="126"/>
      <c r="B4123" s="74"/>
      <c r="C4123" s="151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>
      <c r="A4124" s="126"/>
      <c r="B4124" s="76"/>
      <c r="C4124" s="150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>
      <c r="A4125" s="126"/>
      <c r="B4125" s="74"/>
      <c r="C4125" s="151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>
      <c r="A4126" s="126"/>
      <c r="B4126" s="76"/>
      <c r="C4126" s="150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>
      <c r="A4127" s="126"/>
      <c r="B4127" s="74"/>
      <c r="C4127" s="151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>
      <c r="A4128" s="126"/>
      <c r="B4128" s="76"/>
      <c r="C4128" s="150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>
      <c r="A4129" s="126"/>
      <c r="B4129" s="74"/>
      <c r="C4129" s="151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>
      <c r="A4130" s="126"/>
      <c r="B4130" s="76"/>
      <c r="C4130" s="150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>
      <c r="A4131" s="126"/>
      <c r="B4131" s="74"/>
      <c r="C4131" s="151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>
      <c r="A4132" s="126"/>
      <c r="B4132" s="76"/>
      <c r="C4132" s="150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>
      <c r="A4133" s="126"/>
      <c r="B4133" s="74"/>
      <c r="C4133" s="151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>
      <c r="A4134" s="126"/>
      <c r="B4134" s="76"/>
      <c r="C4134" s="150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>
      <c r="A4135" s="126"/>
      <c r="B4135" s="74"/>
      <c r="C4135" s="151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>
      <c r="A4136" s="126"/>
      <c r="B4136" s="76"/>
      <c r="C4136" s="150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>
      <c r="A4137" s="126"/>
      <c r="B4137" s="74"/>
      <c r="C4137" s="151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>
      <c r="A4138" s="126"/>
      <c r="B4138" s="76"/>
      <c r="C4138" s="150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>
      <c r="A4139" s="126"/>
      <c r="B4139" s="74"/>
      <c r="C4139" s="151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>
      <c r="A4140" s="126"/>
      <c r="B4140" s="76"/>
      <c r="C4140" s="150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>
      <c r="A4141" s="126"/>
      <c r="B4141" s="74"/>
      <c r="C4141" s="151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>
      <c r="A4142" s="126"/>
      <c r="B4142" s="76"/>
      <c r="C4142" s="150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>
      <c r="A4143" s="126"/>
      <c r="B4143" s="74"/>
      <c r="C4143" s="151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>
      <c r="A4144" s="126"/>
      <c r="B4144" s="76"/>
      <c r="C4144" s="150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>
      <c r="A4145" s="126"/>
      <c r="B4145" s="74"/>
      <c r="C4145" s="151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>
      <c r="A4146" s="126"/>
      <c r="B4146" s="76"/>
      <c r="C4146" s="150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>
      <c r="A4147" s="126"/>
      <c r="B4147" s="74"/>
      <c r="C4147" s="151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>
      <c r="A4148" s="126"/>
      <c r="B4148" s="76"/>
      <c r="C4148" s="150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>
      <c r="A4149" s="126"/>
      <c r="B4149" s="74"/>
      <c r="C4149" s="151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>
      <c r="A4150" s="126"/>
      <c r="B4150" s="76"/>
      <c r="C4150" s="150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>
      <c r="A4151" s="126"/>
      <c r="B4151" s="74"/>
      <c r="C4151" s="151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>
      <c r="A4152" s="126"/>
      <c r="B4152" s="76"/>
      <c r="C4152" s="150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>
      <c r="A4153" s="126"/>
      <c r="B4153" s="74"/>
      <c r="C4153" s="151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>
      <c r="A4154" s="126"/>
      <c r="B4154" s="76"/>
      <c r="C4154" s="150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>
      <c r="A4155" s="126"/>
      <c r="B4155" s="74"/>
      <c r="C4155" s="151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>
      <c r="A4156" s="126"/>
      <c r="B4156" s="76"/>
      <c r="C4156" s="150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>
      <c r="A4157" s="126"/>
      <c r="B4157" s="74"/>
      <c r="C4157" s="151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>
      <c r="A4158" s="126"/>
      <c r="B4158" s="76"/>
      <c r="C4158" s="150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>
      <c r="A4159" s="126"/>
      <c r="B4159" s="74"/>
      <c r="C4159" s="151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>
      <c r="A4160" s="126"/>
      <c r="B4160" s="76"/>
      <c r="C4160" s="150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>
      <c r="A4161" s="126"/>
      <c r="B4161" s="74"/>
      <c r="C4161" s="151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>
      <c r="A4162" s="126"/>
      <c r="B4162" s="76"/>
      <c r="C4162" s="150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>
      <c r="A4163" s="126"/>
      <c r="B4163" s="74"/>
      <c r="C4163" s="151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>
      <c r="A4164" s="126"/>
      <c r="B4164" s="76"/>
      <c r="C4164" s="150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>
      <c r="A4165" s="126"/>
      <c r="B4165" s="74"/>
      <c r="C4165" s="151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>
      <c r="A4166" s="126"/>
      <c r="B4166" s="76"/>
      <c r="C4166" s="150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>
      <c r="A4167" s="126"/>
      <c r="B4167" s="74"/>
      <c r="C4167" s="151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>
      <c r="A4168" s="126"/>
      <c r="B4168" s="76"/>
      <c r="C4168" s="150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>
      <c r="A4169" s="126"/>
      <c r="B4169" s="74"/>
      <c r="C4169" s="151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>
      <c r="A4170" s="126"/>
      <c r="B4170" s="76"/>
      <c r="C4170" s="150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>
      <c r="A4171" s="126"/>
      <c r="B4171" s="74"/>
      <c r="C4171" s="151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>
      <c r="A4172" s="126"/>
      <c r="B4172" s="76"/>
      <c r="C4172" s="150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>
      <c r="A4173" s="126"/>
      <c r="B4173" s="74"/>
      <c r="C4173" s="151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>
      <c r="A4174" s="126"/>
      <c r="B4174" s="76"/>
      <c r="C4174" s="150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>
      <c r="A4175" s="126"/>
      <c r="B4175" s="74"/>
      <c r="C4175" s="151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>
      <c r="A4176" s="126"/>
      <c r="B4176" s="76"/>
      <c r="C4176" s="150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>
      <c r="A4177" s="126"/>
      <c r="B4177" s="74"/>
      <c r="C4177" s="151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>
      <c r="A4178" s="126"/>
      <c r="B4178" s="76"/>
      <c r="C4178" s="150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>
      <c r="A4179" s="126"/>
      <c r="B4179" s="74"/>
      <c r="C4179" s="151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>
      <c r="A4180" s="126"/>
      <c r="B4180" s="76"/>
      <c r="C4180" s="150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>
      <c r="A4181" s="126"/>
      <c r="B4181" s="74"/>
      <c r="C4181" s="151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>
      <c r="A4182" s="126"/>
      <c r="B4182" s="76"/>
      <c r="C4182" s="150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>
      <c r="A4183" s="126"/>
      <c r="B4183" s="74"/>
      <c r="C4183" s="151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>
      <c r="A4184" s="126"/>
      <c r="B4184" s="76"/>
      <c r="C4184" s="150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>
      <c r="A4185" s="126"/>
      <c r="B4185" s="74"/>
      <c r="C4185" s="151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>
      <c r="A4186" s="126"/>
      <c r="B4186" s="76"/>
      <c r="C4186" s="150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>
      <c r="A4187" s="126"/>
      <c r="B4187" s="74"/>
      <c r="C4187" s="151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>
      <c r="A4188" s="126"/>
      <c r="B4188" s="76"/>
      <c r="C4188" s="150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>
      <c r="A4189" s="126"/>
      <c r="B4189" s="74"/>
      <c r="C4189" s="151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>
      <c r="A4190" s="126"/>
      <c r="B4190" s="76"/>
      <c r="C4190" s="150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>
      <c r="A4191" s="126"/>
      <c r="B4191" s="74"/>
      <c r="C4191" s="151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>
      <c r="A4192" s="126"/>
      <c r="B4192" s="76"/>
      <c r="C4192" s="150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>
      <c r="A4193" s="126"/>
      <c r="B4193" s="74"/>
      <c r="C4193" s="151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>
      <c r="A4194" s="126"/>
      <c r="B4194" s="76"/>
      <c r="C4194" s="150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>
      <c r="A4195" s="126"/>
      <c r="B4195" s="74"/>
      <c r="C4195" s="151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>
      <c r="A4196" s="126"/>
      <c r="B4196" s="76"/>
      <c r="C4196" s="150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>
      <c r="A4197" s="126"/>
      <c r="B4197" s="74"/>
      <c r="C4197" s="151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>
      <c r="A4198" s="126"/>
      <c r="B4198" s="76"/>
      <c r="C4198" s="150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>
      <c r="A4199" s="126"/>
      <c r="B4199" s="74"/>
      <c r="C4199" s="151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>
      <c r="A4200" s="126"/>
      <c r="B4200" s="76"/>
      <c r="C4200" s="150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>
      <c r="A4201" s="126"/>
      <c r="B4201" s="74"/>
      <c r="C4201" s="151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>
      <c r="A4202" s="126"/>
      <c r="B4202" s="76"/>
      <c r="C4202" s="150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>
      <c r="A4203" s="126"/>
      <c r="B4203" s="74"/>
      <c r="C4203" s="151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>
      <c r="A4204" s="126"/>
      <c r="B4204" s="76"/>
      <c r="C4204" s="150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>
      <c r="A4205" s="126"/>
      <c r="B4205" s="74"/>
      <c r="C4205" s="151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>
      <c r="A4206" s="126"/>
      <c r="B4206" s="76"/>
      <c r="C4206" s="150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>
      <c r="A4207" s="126"/>
      <c r="B4207" s="74"/>
      <c r="C4207" s="151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>
      <c r="A4208" s="126"/>
      <c r="B4208" s="76"/>
      <c r="C4208" s="150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>
      <c r="A4209" s="126"/>
      <c r="B4209" s="74"/>
      <c r="C4209" s="151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>
      <c r="A4210" s="126"/>
      <c r="B4210" s="76"/>
      <c r="C4210" s="150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>
      <c r="A4211" s="126"/>
      <c r="B4211" s="74"/>
      <c r="C4211" s="151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>
      <c r="A4212" s="126"/>
      <c r="B4212" s="76"/>
      <c r="C4212" s="150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>
      <c r="A4213" s="126"/>
      <c r="B4213" s="74"/>
      <c r="C4213" s="151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>
      <c r="A4214" s="126"/>
      <c r="B4214" s="76"/>
      <c r="C4214" s="150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>
      <c r="A4215" s="126"/>
      <c r="B4215" s="74"/>
      <c r="C4215" s="151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>
      <c r="A4216" s="126"/>
      <c r="B4216" s="76"/>
      <c r="C4216" s="150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>
      <c r="A4217" s="126"/>
      <c r="B4217" s="74"/>
      <c r="C4217" s="151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>
      <c r="A4218" s="126"/>
      <c r="B4218" s="76"/>
      <c r="C4218" s="150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>
      <c r="A4219" s="126"/>
      <c r="B4219" s="74"/>
      <c r="C4219" s="151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>
      <c r="A4220" s="126"/>
      <c r="B4220" s="76"/>
      <c r="C4220" s="150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>
      <c r="A4221" s="126"/>
      <c r="B4221" s="74"/>
      <c r="C4221" s="151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>
      <c r="A4222" s="126"/>
      <c r="B4222" s="76"/>
      <c r="C4222" s="150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>
      <c r="A4223" s="126"/>
      <c r="B4223" s="74"/>
      <c r="C4223" s="151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>
      <c r="A4224" s="126"/>
      <c r="B4224" s="76"/>
      <c r="C4224" s="150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>
      <c r="A4225" s="126"/>
      <c r="B4225" s="74"/>
      <c r="C4225" s="151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>
      <c r="A4226" s="126"/>
      <c r="B4226" s="76"/>
      <c r="C4226" s="150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>
      <c r="A4227" s="126"/>
      <c r="B4227" s="74"/>
      <c r="C4227" s="151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>
      <c r="A4228" s="126"/>
      <c r="B4228" s="76"/>
      <c r="C4228" s="150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>
      <c r="A4229" s="126"/>
      <c r="B4229" s="74"/>
      <c r="C4229" s="151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>
      <c r="A4230" s="126"/>
      <c r="B4230" s="76"/>
      <c r="C4230" s="150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>
      <c r="A4231" s="126"/>
      <c r="B4231" s="74"/>
      <c r="C4231" s="151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>
      <c r="A4232" s="126"/>
      <c r="B4232" s="76"/>
      <c r="C4232" s="150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>
      <c r="A4233" s="126"/>
      <c r="B4233" s="74"/>
      <c r="C4233" s="151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>
      <c r="A4234" s="126"/>
      <c r="B4234" s="76"/>
      <c r="C4234" s="150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>
      <c r="A4235" s="126"/>
      <c r="B4235" s="74"/>
      <c r="C4235" s="151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>
      <c r="A4236" s="126"/>
      <c r="B4236" s="76"/>
      <c r="C4236" s="150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>
      <c r="A4237" s="126"/>
      <c r="B4237" s="74"/>
      <c r="C4237" s="151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>
      <c r="A4238" s="126"/>
      <c r="B4238" s="76"/>
      <c r="C4238" s="150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>
      <c r="A4239" s="126"/>
      <c r="B4239" s="74"/>
      <c r="C4239" s="151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>
      <c r="A4240" s="126"/>
      <c r="B4240" s="76"/>
      <c r="C4240" s="150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>
      <c r="A4241" s="126"/>
      <c r="B4241" s="74"/>
      <c r="C4241" s="151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>
      <c r="A4242" s="126"/>
      <c r="B4242" s="76"/>
      <c r="C4242" s="150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>
      <c r="A4243" s="126"/>
      <c r="B4243" s="74"/>
      <c r="C4243" s="151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>
      <c r="A4244" s="126"/>
      <c r="B4244" s="76"/>
      <c r="C4244" s="150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>
      <c r="A4245" s="126"/>
      <c r="B4245" s="74"/>
      <c r="C4245" s="151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>
      <c r="A4246" s="126"/>
      <c r="B4246" s="76"/>
      <c r="C4246" s="150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>
      <c r="A4247" s="126"/>
      <c r="B4247" s="74"/>
      <c r="C4247" s="151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>
      <c r="A4248" s="126"/>
      <c r="B4248" s="76"/>
      <c r="C4248" s="150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>
      <c r="A4249" s="126"/>
      <c r="B4249" s="74"/>
      <c r="C4249" s="151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>
      <c r="A4250" s="126"/>
      <c r="B4250" s="76"/>
      <c r="C4250" s="150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>
      <c r="A4251" s="126"/>
      <c r="B4251" s="74"/>
      <c r="C4251" s="151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>
      <c r="A4252" s="126"/>
      <c r="B4252" s="76"/>
      <c r="C4252" s="150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>
      <c r="A4253" s="126"/>
      <c r="B4253" s="74"/>
      <c r="C4253" s="151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>
      <c r="A4254" s="126"/>
      <c r="B4254" s="76"/>
      <c r="C4254" s="150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>
      <c r="A4255" s="126"/>
      <c r="B4255" s="74"/>
      <c r="C4255" s="151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>
      <c r="A4256" s="126"/>
      <c r="B4256" s="76"/>
      <c r="C4256" s="150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>
      <c r="A4257" s="126"/>
      <c r="B4257" s="74"/>
      <c r="C4257" s="151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>
      <c r="A4258" s="126"/>
      <c r="B4258" s="76"/>
      <c r="C4258" s="150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>
      <c r="A4259" s="126"/>
      <c r="B4259" s="74"/>
      <c r="C4259" s="151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>
      <c r="A4260" s="126"/>
      <c r="B4260" s="76"/>
      <c r="C4260" s="150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>
      <c r="A4261" s="126"/>
      <c r="B4261" s="74"/>
      <c r="C4261" s="151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>
      <c r="A4262" s="126"/>
      <c r="B4262" s="76"/>
      <c r="C4262" s="150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>
      <c r="A4263" s="126"/>
      <c r="B4263" s="74"/>
      <c r="C4263" s="151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>
      <c r="A4264" s="126"/>
      <c r="B4264" s="76"/>
      <c r="C4264" s="150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>
      <c r="A4265" s="126"/>
      <c r="B4265" s="74"/>
      <c r="C4265" s="151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>
      <c r="A4266" s="126"/>
      <c r="B4266" s="76"/>
      <c r="C4266" s="150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>
      <c r="A4267" s="126"/>
      <c r="B4267" s="74"/>
      <c r="C4267" s="151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>
      <c r="A4268" s="126"/>
      <c r="B4268" s="76"/>
      <c r="C4268" s="150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>
      <c r="A4269" s="126"/>
      <c r="B4269" s="74"/>
      <c r="C4269" s="151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>
      <c r="A4270" s="126"/>
      <c r="B4270" s="76"/>
      <c r="C4270" s="150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>
      <c r="A4271" s="126"/>
      <c r="B4271" s="74"/>
      <c r="C4271" s="151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>
      <c r="A4272" s="126"/>
      <c r="B4272" s="76"/>
      <c r="C4272" s="150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>
      <c r="A4273" s="126"/>
      <c r="B4273" s="74"/>
      <c r="C4273" s="151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>
      <c r="A4274" s="126"/>
      <c r="B4274" s="76"/>
      <c r="C4274" s="150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>
      <c r="A4275" s="126"/>
      <c r="B4275" s="74"/>
      <c r="C4275" s="151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>
      <c r="A4276" s="126"/>
      <c r="B4276" s="76"/>
      <c r="C4276" s="150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>
      <c r="A4277" s="126"/>
      <c r="B4277" s="74"/>
      <c r="C4277" s="151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>
      <c r="A4278" s="126"/>
      <c r="B4278" s="76"/>
      <c r="C4278" s="150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>
      <c r="A4279" s="126"/>
      <c r="B4279" s="74"/>
      <c r="C4279" s="151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>
      <c r="A4280" s="126"/>
      <c r="B4280" s="76"/>
      <c r="C4280" s="150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>
      <c r="A4281" s="126"/>
      <c r="B4281" s="74"/>
      <c r="C4281" s="151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>
      <c r="A4282" s="126"/>
      <c r="B4282" s="76"/>
      <c r="C4282" s="150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>
      <c r="A4283" s="126"/>
      <c r="B4283" s="74"/>
      <c r="C4283" s="151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>
      <c r="A4284" s="126"/>
      <c r="B4284" s="76"/>
      <c r="C4284" s="150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>
      <c r="A4285" s="126"/>
      <c r="B4285" s="74"/>
      <c r="C4285" s="151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>
      <c r="A4286" s="126"/>
      <c r="B4286" s="76"/>
      <c r="C4286" s="150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>
      <c r="A4287" s="126"/>
      <c r="B4287" s="74"/>
      <c r="C4287" s="151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>
      <c r="A4288" s="126"/>
      <c r="B4288" s="76"/>
      <c r="C4288" s="150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>
      <c r="A4289" s="126"/>
      <c r="B4289" s="74"/>
      <c r="C4289" s="151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>
      <c r="A4290" s="126"/>
      <c r="B4290" s="76"/>
      <c r="C4290" s="150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>
      <c r="A4291" s="126"/>
      <c r="B4291" s="74"/>
      <c r="C4291" s="151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>
      <c r="A4292" s="126"/>
      <c r="B4292" s="76"/>
      <c r="C4292" s="150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>
      <c r="A4293" s="126"/>
      <c r="B4293" s="74"/>
      <c r="C4293" s="151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>
      <c r="A4294" s="126"/>
      <c r="B4294" s="76"/>
      <c r="C4294" s="150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>
      <c r="A4295" s="126"/>
      <c r="B4295" s="74"/>
      <c r="C4295" s="151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>
      <c r="A4296" s="126"/>
      <c r="B4296" s="76"/>
      <c r="C4296" s="150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>
      <c r="A4297" s="126"/>
      <c r="B4297" s="74"/>
      <c r="C4297" s="151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>
      <c r="A4298" s="126"/>
      <c r="B4298" s="76"/>
      <c r="C4298" s="150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>
      <c r="A4299" s="126"/>
      <c r="B4299" s="74"/>
      <c r="C4299" s="151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>
      <c r="A4300" s="126"/>
      <c r="B4300" s="76"/>
      <c r="C4300" s="150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>
      <c r="A4301" s="126"/>
      <c r="B4301" s="74"/>
      <c r="C4301" s="151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>
      <c r="A4302" s="126"/>
      <c r="B4302" s="76"/>
      <c r="C4302" s="150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>
      <c r="A4303" s="126"/>
      <c r="B4303" s="74"/>
      <c r="C4303" s="151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>
      <c r="A4304" s="126"/>
      <c r="B4304" s="76"/>
      <c r="C4304" s="150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>
      <c r="A4305" s="126"/>
      <c r="B4305" s="74"/>
      <c r="C4305" s="151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>
      <c r="A4306" s="126"/>
      <c r="B4306" s="76"/>
      <c r="C4306" s="150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>
      <c r="A4307" s="126"/>
      <c r="B4307" s="74"/>
      <c r="C4307" s="151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>
      <c r="A4308" s="126"/>
      <c r="B4308" s="76"/>
      <c r="C4308" s="150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>
      <c r="A4309" s="126"/>
      <c r="B4309" s="74"/>
      <c r="C4309" s="151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>
      <c r="A4310" s="126"/>
      <c r="B4310" s="76"/>
      <c r="C4310" s="150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>
      <c r="A4311" s="126"/>
      <c r="B4311" s="74"/>
      <c r="C4311" s="151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>
      <c r="A4312" s="126"/>
      <c r="B4312" s="76"/>
      <c r="C4312" s="150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>
      <c r="A4313" s="126"/>
      <c r="B4313" s="74"/>
      <c r="C4313" s="151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>
      <c r="A4314" s="126"/>
      <c r="B4314" s="76"/>
      <c r="C4314" s="150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>
      <c r="A4315" s="126"/>
      <c r="B4315" s="74"/>
      <c r="C4315" s="151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>
      <c r="A4316" s="126"/>
      <c r="B4316" s="76"/>
      <c r="C4316" s="150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>
      <c r="A4317" s="126"/>
      <c r="B4317" s="74"/>
      <c r="C4317" s="151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>
      <c r="A4318" s="126"/>
      <c r="B4318" s="76"/>
      <c r="C4318" s="150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>
      <c r="A4319" s="126"/>
      <c r="B4319" s="74"/>
      <c r="C4319" s="151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>
      <c r="A4320" s="126"/>
      <c r="B4320" s="76"/>
      <c r="C4320" s="150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>
      <c r="A4321" s="126"/>
      <c r="B4321" s="74"/>
      <c r="C4321" s="151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>
      <c r="A4322" s="126"/>
      <c r="B4322" s="76"/>
      <c r="C4322" s="150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>
      <c r="A4323" s="126"/>
      <c r="B4323" s="74"/>
      <c r="C4323" s="151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>
      <c r="A4324" s="126"/>
      <c r="B4324" s="76"/>
      <c r="C4324" s="150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>
      <c r="A4325" s="126"/>
      <c r="B4325" s="74"/>
      <c r="C4325" s="151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>
      <c r="A4326" s="126"/>
      <c r="B4326" s="76"/>
      <c r="C4326" s="150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>
      <c r="A4327" s="126"/>
      <c r="B4327" s="74"/>
      <c r="C4327" s="151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>
      <c r="A4328" s="126"/>
      <c r="B4328" s="76"/>
      <c r="C4328" s="150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>
      <c r="A4329" s="126"/>
      <c r="B4329" s="74"/>
      <c r="C4329" s="151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>
      <c r="A4330" s="126"/>
      <c r="B4330" s="76"/>
      <c r="C4330" s="150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>
      <c r="A4331" s="126"/>
      <c r="B4331" s="74"/>
      <c r="C4331" s="151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>
      <c r="A4332" s="126"/>
      <c r="B4332" s="76"/>
      <c r="C4332" s="150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>
      <c r="A4333" s="126"/>
      <c r="B4333" s="74"/>
      <c r="C4333" s="151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>
      <c r="A4334" s="126"/>
      <c r="B4334" s="76"/>
      <c r="C4334" s="150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>
      <c r="A4335" s="126"/>
      <c r="B4335" s="74"/>
      <c r="C4335" s="151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>
      <c r="A4336" s="126"/>
      <c r="B4336" s="76"/>
      <c r="C4336" s="150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>
      <c r="A4337" s="126"/>
      <c r="B4337" s="74"/>
      <c r="C4337" s="151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>
      <c r="A4338" s="126"/>
      <c r="B4338" s="76"/>
      <c r="C4338" s="150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>
      <c r="A4339" s="126"/>
      <c r="B4339" s="74"/>
      <c r="C4339" s="151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>
      <c r="A4340" s="126"/>
      <c r="B4340" s="76"/>
      <c r="C4340" s="150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>
      <c r="A4341" s="126"/>
      <c r="B4341" s="74"/>
      <c r="C4341" s="151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>
      <c r="A4342" s="126"/>
      <c r="B4342" s="76"/>
      <c r="C4342" s="150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>
      <c r="A4343" s="126"/>
      <c r="B4343" s="74"/>
      <c r="C4343" s="151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>
      <c r="A4344" s="126"/>
      <c r="B4344" s="76"/>
      <c r="C4344" s="150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>
      <c r="A4345" s="126"/>
      <c r="B4345" s="74"/>
      <c r="C4345" s="151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>
      <c r="A4346" s="126"/>
      <c r="B4346" s="76"/>
      <c r="C4346" s="150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>
      <c r="A4347" s="126"/>
      <c r="B4347" s="74"/>
      <c r="C4347" s="151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>
      <c r="A4348" s="126"/>
      <c r="B4348" s="76"/>
      <c r="C4348" s="150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>
      <c r="A4349" s="126"/>
      <c r="B4349" s="74"/>
      <c r="C4349" s="151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>
      <c r="A4350" s="126"/>
      <c r="B4350" s="76"/>
      <c r="C4350" s="150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>
      <c r="A4351" s="126"/>
      <c r="B4351" s="74"/>
      <c r="C4351" s="151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>
      <c r="A4352" s="126"/>
      <c r="B4352" s="76"/>
      <c r="C4352" s="150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>
      <c r="A4353" s="126"/>
      <c r="B4353" s="74"/>
      <c r="C4353" s="151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>
      <c r="A4354" s="126"/>
      <c r="B4354" s="76"/>
      <c r="C4354" s="150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>
      <c r="A4355" s="126"/>
      <c r="B4355" s="74"/>
      <c r="C4355" s="151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>
      <c r="A4356" s="126"/>
      <c r="B4356" s="76"/>
      <c r="C4356" s="150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>
      <c r="A4357" s="126"/>
      <c r="B4357" s="74"/>
      <c r="C4357" s="151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>
      <c r="A4358" s="126"/>
      <c r="B4358" s="76"/>
      <c r="C4358" s="150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>
      <c r="A4359" s="126"/>
      <c r="B4359" s="74"/>
      <c r="C4359" s="151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>
      <c r="A4360" s="126"/>
      <c r="B4360" s="76"/>
      <c r="C4360" s="150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>
      <c r="A4361" s="126"/>
      <c r="B4361" s="74"/>
      <c r="C4361" s="151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>
      <c r="A4362" s="126"/>
      <c r="B4362" s="76"/>
      <c r="C4362" s="150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>
      <c r="A4363" s="126"/>
      <c r="B4363" s="74"/>
      <c r="C4363" s="151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>
      <c r="A4364" s="126"/>
      <c r="B4364" s="76"/>
      <c r="C4364" s="150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>
      <c r="A4365" s="126"/>
      <c r="B4365" s="74"/>
      <c r="C4365" s="151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>
      <c r="A4366" s="126"/>
      <c r="B4366" s="76"/>
      <c r="C4366" s="150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>
      <c r="A4367" s="126"/>
      <c r="B4367" s="74"/>
      <c r="C4367" s="151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>
      <c r="A4368" s="126"/>
      <c r="B4368" s="76"/>
      <c r="C4368" s="150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>
      <c r="A4369" s="126"/>
      <c r="B4369" s="74"/>
      <c r="C4369" s="151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>
      <c r="A4370" s="126"/>
      <c r="B4370" s="76"/>
      <c r="C4370" s="150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>
      <c r="A4371" s="126"/>
      <c r="B4371" s="74"/>
      <c r="C4371" s="151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>
      <c r="A4372" s="126"/>
      <c r="B4372" s="76"/>
      <c r="C4372" s="150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>
      <c r="A4373" s="126"/>
      <c r="B4373" s="74"/>
      <c r="C4373" s="151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>
      <c r="A4374" s="126"/>
      <c r="B4374" s="76"/>
      <c r="C4374" s="150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>
      <c r="A4375" s="126"/>
      <c r="B4375" s="74"/>
      <c r="C4375" s="151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>
      <c r="A4376" s="126"/>
      <c r="B4376" s="76"/>
      <c r="C4376" s="150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>
      <c r="A4377" s="126"/>
      <c r="B4377" s="74"/>
      <c r="C4377" s="151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>
      <c r="A4378" s="126"/>
      <c r="B4378" s="76"/>
      <c r="C4378" s="150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>
      <c r="A4379" s="126"/>
      <c r="B4379" s="74"/>
      <c r="C4379" s="151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>
      <c r="A4380" s="126"/>
      <c r="B4380" s="76"/>
      <c r="C4380" s="150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>
      <c r="A4381" s="126"/>
      <c r="B4381" s="74"/>
      <c r="C4381" s="151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>
      <c r="A4382" s="126"/>
      <c r="B4382" s="76"/>
      <c r="C4382" s="150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>
      <c r="A4383" s="126"/>
      <c r="B4383" s="74"/>
      <c r="C4383" s="151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>
      <c r="A4384" s="126"/>
      <c r="B4384" s="76"/>
      <c r="C4384" s="150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>
      <c r="A4385" s="126"/>
      <c r="B4385" s="74"/>
      <c r="C4385" s="151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>
      <c r="A4386" s="126"/>
      <c r="B4386" s="76"/>
      <c r="C4386" s="150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>
      <c r="A4387" s="126"/>
      <c r="B4387" s="74"/>
      <c r="C4387" s="151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>
      <c r="A4388" s="126"/>
      <c r="B4388" s="76"/>
      <c r="C4388" s="150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>
      <c r="A4389" s="126"/>
      <c r="B4389" s="74"/>
      <c r="C4389" s="151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>
      <c r="A4390" s="126"/>
      <c r="B4390" s="76"/>
      <c r="C4390" s="150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>
      <c r="A4391" s="126"/>
      <c r="B4391" s="74"/>
      <c r="C4391" s="151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>
      <c r="A4392" s="126"/>
      <c r="B4392" s="76"/>
      <c r="C4392" s="150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>
      <c r="A4393" s="126"/>
      <c r="B4393" s="74"/>
      <c r="C4393" s="151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>
      <c r="A4394" s="126"/>
      <c r="B4394" s="76"/>
      <c r="C4394" s="150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>
      <c r="A4395" s="126"/>
      <c r="B4395" s="74"/>
      <c r="C4395" s="151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>
      <c r="A4396" s="126"/>
      <c r="B4396" s="76"/>
      <c r="C4396" s="150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>
      <c r="A4397" s="126"/>
      <c r="B4397" s="74"/>
      <c r="C4397" s="151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>
      <c r="A4398" s="126"/>
      <c r="B4398" s="76"/>
      <c r="C4398" s="150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>
      <c r="A4399" s="126"/>
      <c r="B4399" s="74"/>
      <c r="C4399" s="151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>
      <c r="A4400" s="126"/>
      <c r="B4400" s="76"/>
      <c r="C4400" s="150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>
      <c r="A4401" s="126"/>
      <c r="B4401" s="74"/>
      <c r="C4401" s="151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>
      <c r="A4402" s="126"/>
      <c r="B4402" s="76"/>
      <c r="C4402" s="150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>
      <c r="A4403" s="126"/>
      <c r="B4403" s="74"/>
      <c r="C4403" s="151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>
      <c r="A4404" s="126"/>
      <c r="B4404" s="76"/>
      <c r="C4404" s="150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>
      <c r="A4405" s="126"/>
      <c r="B4405" s="74"/>
      <c r="C4405" s="151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>
      <c r="A4406" s="126"/>
      <c r="B4406" s="76"/>
      <c r="C4406" s="150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>
      <c r="A4407" s="126"/>
      <c r="B4407" s="74"/>
      <c r="C4407" s="151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>
      <c r="A4408" s="126"/>
      <c r="B4408" s="76"/>
      <c r="C4408" s="150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>
      <c r="A4409" s="126"/>
      <c r="B4409" s="74"/>
      <c r="C4409" s="151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>
      <c r="A4410" s="126"/>
      <c r="B4410" s="76"/>
      <c r="C4410" s="150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>
      <c r="A4411" s="126"/>
      <c r="B4411" s="74"/>
      <c r="C4411" s="151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>
      <c r="A4412" s="126"/>
      <c r="B4412" s="76"/>
      <c r="C4412" s="150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>
      <c r="A4413" s="126"/>
      <c r="B4413" s="74"/>
      <c r="C4413" s="151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>
      <c r="A4414" s="126"/>
      <c r="B4414" s="76"/>
      <c r="C4414" s="150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>
      <c r="A4415" s="126"/>
      <c r="B4415" s="74"/>
      <c r="C4415" s="151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>
      <c r="A4416" s="126"/>
      <c r="B4416" s="76"/>
      <c r="C4416" s="150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>
      <c r="A4417" s="126"/>
      <c r="B4417" s="74"/>
      <c r="C4417" s="151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>
      <c r="A4418" s="126"/>
      <c r="B4418" s="76"/>
      <c r="C4418" s="150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>
      <c r="A4419" s="126"/>
      <c r="B4419" s="74"/>
      <c r="C4419" s="151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>
      <c r="A4420" s="126"/>
      <c r="B4420" s="76"/>
      <c r="C4420" s="150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>
      <c r="A4421" s="126"/>
      <c r="B4421" s="74"/>
      <c r="C4421" s="151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>
      <c r="A4422" s="126"/>
      <c r="B4422" s="76"/>
      <c r="C4422" s="150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>
      <c r="A4423" s="126"/>
      <c r="B4423" s="74"/>
      <c r="C4423" s="151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>
      <c r="A4424" s="126"/>
      <c r="B4424" s="76"/>
      <c r="C4424" s="150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>
      <c r="A4425" s="126"/>
      <c r="B4425" s="74"/>
      <c r="C4425" s="151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>
      <c r="A4426" s="126"/>
      <c r="B4426" s="76"/>
      <c r="C4426" s="150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>
      <c r="A4427" s="126"/>
      <c r="B4427" s="74"/>
      <c r="C4427" s="151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>
      <c r="A4428" s="126"/>
      <c r="B4428" s="76"/>
      <c r="C4428" s="150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>
      <c r="A4429" s="126"/>
      <c r="B4429" s="74"/>
      <c r="C4429" s="151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>
      <c r="A4430" s="126"/>
      <c r="B4430" s="76"/>
      <c r="C4430" s="150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>
      <c r="A4431" s="126"/>
      <c r="B4431" s="74"/>
      <c r="C4431" s="151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>
      <c r="A4432" s="126"/>
      <c r="B4432" s="76"/>
      <c r="C4432" s="150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>
      <c r="A4433" s="126"/>
      <c r="B4433" s="74"/>
      <c r="C4433" s="151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>
      <c r="A4434" s="126"/>
      <c r="B4434" s="76"/>
      <c r="C4434" s="150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>
      <c r="A4435" s="126"/>
      <c r="B4435" s="74"/>
      <c r="C4435" s="151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>
      <c r="A4436" s="126"/>
      <c r="B4436" s="76"/>
      <c r="C4436" s="150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>
      <c r="A4437" s="126"/>
      <c r="B4437" s="74"/>
      <c r="C4437" s="151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>
      <c r="A4438" s="126"/>
      <c r="B4438" s="76"/>
      <c r="C4438" s="150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>
      <c r="A4439" s="126"/>
      <c r="B4439" s="74"/>
      <c r="C4439" s="151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>
      <c r="A4440" s="126"/>
      <c r="B4440" s="76"/>
      <c r="C4440" s="150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>
      <c r="A4441" s="126"/>
      <c r="B4441" s="74"/>
      <c r="C4441" s="151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>
      <c r="A4442" s="126"/>
      <c r="B4442" s="76"/>
      <c r="C4442" s="150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>
      <c r="A4443" s="126"/>
      <c r="B4443" s="74"/>
      <c r="C4443" s="151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>
      <c r="A4444" s="126"/>
      <c r="B4444" s="76"/>
      <c r="C4444" s="150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>
      <c r="A4445" s="126"/>
      <c r="B4445" s="74"/>
      <c r="C4445" s="151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>
      <c r="A4446" s="126"/>
      <c r="B4446" s="76"/>
      <c r="C4446" s="150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>
      <c r="A4447" s="126"/>
      <c r="B4447" s="74"/>
      <c r="C4447" s="151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>
      <c r="A4448" s="126"/>
      <c r="B4448" s="76"/>
      <c r="C4448" s="150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>
      <c r="A4449" s="126"/>
      <c r="B4449" s="74"/>
      <c r="C4449" s="151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>
      <c r="A4450" s="126"/>
      <c r="B4450" s="76"/>
      <c r="C4450" s="150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>
      <c r="A4451" s="126"/>
      <c r="B4451" s="74"/>
      <c r="C4451" s="151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>
      <c r="A4452" s="126"/>
      <c r="B4452" s="76"/>
      <c r="C4452" s="150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>
      <c r="A4453" s="126"/>
      <c r="B4453" s="74"/>
      <c r="C4453" s="151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>
      <c r="A4454" s="126"/>
      <c r="B4454" s="76"/>
      <c r="C4454" s="150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>
      <c r="A4455" s="126"/>
      <c r="B4455" s="74"/>
      <c r="C4455" s="151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>
      <c r="A4456" s="126"/>
      <c r="B4456" s="76"/>
      <c r="C4456" s="150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>
      <c r="A4457" s="126"/>
      <c r="B4457" s="74"/>
      <c r="C4457" s="151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>
      <c r="A4458" s="126"/>
      <c r="B4458" s="76"/>
      <c r="C4458" s="150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>
      <c r="A4459" s="126"/>
      <c r="B4459" s="74"/>
      <c r="C4459" s="151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>
      <c r="A4460" s="126"/>
      <c r="B4460" s="76"/>
      <c r="C4460" s="150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>
      <c r="A4461" s="126"/>
      <c r="B4461" s="74"/>
      <c r="C4461" s="151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>
      <c r="A4462" s="126"/>
      <c r="B4462" s="76"/>
      <c r="C4462" s="150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>
      <c r="A4463" s="126"/>
      <c r="B4463" s="74"/>
      <c r="C4463" s="151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>
      <c r="A4464" s="126"/>
      <c r="B4464" s="76"/>
      <c r="C4464" s="150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>
      <c r="A4465" s="126"/>
      <c r="B4465" s="74"/>
      <c r="C4465" s="151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>
      <c r="A4466" s="126"/>
      <c r="B4466" s="76"/>
      <c r="C4466" s="150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>
      <c r="A4467" s="126"/>
      <c r="B4467" s="74"/>
      <c r="C4467" s="151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>
      <c r="A4468" s="126"/>
      <c r="B4468" s="76"/>
      <c r="C4468" s="150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>
      <c r="A4469" s="126"/>
      <c r="B4469" s="74"/>
      <c r="C4469" s="151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>
      <c r="A4470" s="126"/>
      <c r="B4470" s="76"/>
      <c r="C4470" s="150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>
      <c r="A4471" s="126"/>
      <c r="B4471" s="74"/>
      <c r="C4471" s="151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>
      <c r="A4472" s="126"/>
      <c r="B4472" s="76"/>
      <c r="C4472" s="150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>
      <c r="A4473" s="126"/>
      <c r="B4473" s="74"/>
      <c r="C4473" s="151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>
      <c r="A4474" s="126"/>
      <c r="B4474" s="76"/>
      <c r="C4474" s="150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>
      <c r="A4475" s="126"/>
      <c r="B4475" s="74"/>
      <c r="C4475" s="151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>
      <c r="A4476" s="126"/>
      <c r="B4476" s="76"/>
      <c r="C4476" s="150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>
      <c r="A4477" s="126"/>
      <c r="B4477" s="74"/>
      <c r="C4477" s="151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>
      <c r="A4478" s="126"/>
      <c r="B4478" s="76"/>
      <c r="C4478" s="150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>
      <c r="A4479" s="126"/>
      <c r="B4479" s="74"/>
      <c r="C4479" s="151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>
      <c r="A4480" s="126"/>
      <c r="B4480" s="76"/>
      <c r="C4480" s="150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>
      <c r="A4481" s="126"/>
      <c r="B4481" s="74"/>
      <c r="C4481" s="151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>
      <c r="A4482" s="126"/>
      <c r="B4482" s="76"/>
      <c r="C4482" s="150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>
      <c r="A4483" s="126"/>
      <c r="B4483" s="74"/>
      <c r="C4483" s="151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>
      <c r="A4484" s="126"/>
      <c r="B4484" s="76"/>
      <c r="C4484" s="150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>
      <c r="A4485" s="126"/>
      <c r="B4485" s="74"/>
      <c r="C4485" s="151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>
      <c r="A4486" s="126"/>
      <c r="B4486" s="76"/>
      <c r="C4486" s="150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>
      <c r="A4487" s="126"/>
      <c r="B4487" s="74"/>
      <c r="C4487" s="151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>
      <c r="A4488" s="126"/>
      <c r="B4488" s="76"/>
      <c r="C4488" s="150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>
      <c r="A4489" s="126"/>
      <c r="B4489" s="74"/>
      <c r="C4489" s="151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>
      <c r="A4490" s="126"/>
      <c r="B4490" s="76"/>
      <c r="C4490" s="150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>
      <c r="A4491" s="126"/>
      <c r="B4491" s="74"/>
      <c r="C4491" s="151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>
      <c r="A4492" s="126"/>
      <c r="B4492" s="76"/>
      <c r="C4492" s="150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>
      <c r="A4493" s="126"/>
      <c r="B4493" s="74"/>
      <c r="C4493" s="151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>
      <c r="A4494" s="126"/>
      <c r="B4494" s="76"/>
      <c r="C4494" s="150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>
      <c r="A4495" s="126"/>
      <c r="B4495" s="74"/>
      <c r="C4495" s="151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>
      <c r="A4496" s="126"/>
      <c r="B4496" s="76"/>
      <c r="C4496" s="150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>
      <c r="A4497" s="126"/>
      <c r="B4497" s="74"/>
      <c r="C4497" s="151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>
      <c r="A4498" s="126"/>
      <c r="B4498" s="76"/>
      <c r="C4498" s="150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>
      <c r="A4499" s="126"/>
      <c r="B4499" s="74"/>
      <c r="C4499" s="151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>
      <c r="A4500" s="126"/>
      <c r="B4500" s="76"/>
      <c r="C4500" s="150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>
      <c r="A4501" s="126"/>
      <c r="B4501" s="74"/>
      <c r="C4501" s="151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>
      <c r="A4502" s="126"/>
      <c r="B4502" s="76"/>
      <c r="C4502" s="150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>
      <c r="A4503" s="126"/>
      <c r="B4503" s="74"/>
      <c r="C4503" s="151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>
      <c r="A4504" s="126"/>
      <c r="B4504" s="76"/>
      <c r="C4504" s="150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>
      <c r="A4505" s="126"/>
      <c r="B4505" s="74"/>
      <c r="C4505" s="151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>
      <c r="A4506" s="126"/>
      <c r="B4506" s="76"/>
      <c r="C4506" s="150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>
      <c r="A4507" s="126"/>
      <c r="B4507" s="74"/>
      <c r="C4507" s="151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>
      <c r="A4508" s="126"/>
      <c r="B4508" s="76"/>
      <c r="C4508" s="150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>
      <c r="A4509" s="126"/>
      <c r="B4509" s="74"/>
      <c r="C4509" s="151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>
      <c r="A4510" s="126"/>
      <c r="B4510" s="76"/>
      <c r="C4510" s="150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>
      <c r="A4511" s="126"/>
      <c r="B4511" s="74"/>
      <c r="C4511" s="151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>
      <c r="A4512" s="126"/>
      <c r="B4512" s="76"/>
      <c r="C4512" s="150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>
      <c r="A4513" s="126"/>
      <c r="B4513" s="74"/>
      <c r="C4513" s="151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>
      <c r="A4514" s="126"/>
      <c r="B4514" s="76"/>
      <c r="C4514" s="150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>
      <c r="A4515" s="126"/>
      <c r="B4515" s="74"/>
      <c r="C4515" s="151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>
      <c r="A4516" s="126"/>
      <c r="B4516" s="76"/>
      <c r="C4516" s="150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>
      <c r="A4517" s="126"/>
      <c r="B4517" s="74"/>
      <c r="C4517" s="151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>
      <c r="A4518" s="126"/>
      <c r="B4518" s="76"/>
      <c r="C4518" s="150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>
      <c r="A4519" s="126"/>
      <c r="B4519" s="74"/>
      <c r="C4519" s="151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>
      <c r="A4520" s="126"/>
      <c r="B4520" s="76"/>
      <c r="C4520" s="150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>
      <c r="A4521" s="126"/>
      <c r="B4521" s="74"/>
      <c r="C4521" s="151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>
      <c r="A4522" s="126"/>
      <c r="B4522" s="76"/>
      <c r="C4522" s="150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>
      <c r="A4523" s="126"/>
      <c r="B4523" s="74"/>
      <c r="C4523" s="151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>
      <c r="A4524" s="126"/>
      <c r="B4524" s="76"/>
      <c r="C4524" s="150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>
      <c r="A4525" s="126"/>
      <c r="B4525" s="74"/>
      <c r="C4525" s="151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>
      <c r="A4526" s="126"/>
      <c r="B4526" s="76"/>
      <c r="C4526" s="150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>
      <c r="A4527" s="126"/>
      <c r="B4527" s="74"/>
      <c r="C4527" s="151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>
      <c r="A4528" s="126"/>
      <c r="B4528" s="76"/>
      <c r="C4528" s="150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>
      <c r="A4529" s="126"/>
      <c r="B4529" s="74"/>
      <c r="C4529" s="151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>
      <c r="A4530" s="126"/>
      <c r="B4530" s="76"/>
      <c r="C4530" s="150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>
      <c r="A4531" s="126"/>
      <c r="B4531" s="74"/>
      <c r="C4531" s="151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>
      <c r="A4532" s="126"/>
      <c r="B4532" s="76"/>
      <c r="C4532" s="150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>
      <c r="A4533" s="126"/>
      <c r="B4533" s="74"/>
      <c r="C4533" s="151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>
      <c r="A4534" s="126"/>
      <c r="B4534" s="76"/>
      <c r="C4534" s="150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>
      <c r="A4535" s="126"/>
      <c r="B4535" s="74"/>
      <c r="C4535" s="151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>
      <c r="A4536" s="126"/>
      <c r="B4536" s="76"/>
      <c r="C4536" s="150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>
      <c r="A4537" s="126"/>
      <c r="B4537" s="74"/>
      <c r="C4537" s="151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>
      <c r="A4538" s="126"/>
      <c r="B4538" s="76"/>
      <c r="C4538" s="150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>
      <c r="A4539" s="126"/>
      <c r="B4539" s="74"/>
      <c r="C4539" s="151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>
      <c r="A4540" s="126"/>
      <c r="B4540" s="76"/>
      <c r="C4540" s="150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>
      <c r="A4541" s="126"/>
      <c r="B4541" s="74"/>
      <c r="C4541" s="151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>
      <c r="A4542" s="126"/>
      <c r="B4542" s="76"/>
      <c r="C4542" s="150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>
      <c r="A4543" s="126"/>
      <c r="B4543" s="74"/>
      <c r="C4543" s="151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>
      <c r="A4544" s="126"/>
      <c r="B4544" s="76"/>
      <c r="C4544" s="150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>
      <c r="A4545" s="126"/>
      <c r="B4545" s="74"/>
      <c r="C4545" s="151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>
      <c r="A4546" s="126"/>
      <c r="B4546" s="76"/>
      <c r="C4546" s="150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>
      <c r="A4547" s="126"/>
      <c r="B4547" s="74"/>
      <c r="C4547" s="151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>
      <c r="A4548" s="126"/>
      <c r="B4548" s="76"/>
      <c r="C4548" s="150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>
      <c r="A4549" s="126"/>
      <c r="B4549" s="74"/>
      <c r="C4549" s="151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>
      <c r="A4550" s="126"/>
      <c r="B4550" s="76"/>
      <c r="C4550" s="150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>
      <c r="A4551" s="126"/>
      <c r="B4551" s="74"/>
      <c r="C4551" s="151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>
      <c r="A4552" s="126"/>
      <c r="B4552" s="76"/>
      <c r="C4552" s="150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>
      <c r="A4553" s="126"/>
      <c r="B4553" s="74"/>
      <c r="C4553" s="151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>
      <c r="A4554" s="126"/>
      <c r="B4554" s="76"/>
      <c r="C4554" s="150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>
      <c r="A4555" s="126"/>
      <c r="B4555" s="74"/>
      <c r="C4555" s="151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>
      <c r="A4556" s="126"/>
      <c r="B4556" s="76"/>
      <c r="C4556" s="150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>
      <c r="A4557" s="126"/>
      <c r="B4557" s="74"/>
      <c r="C4557" s="151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>
      <c r="A4558" s="126"/>
      <c r="B4558" s="76"/>
      <c r="C4558" s="150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>
      <c r="A4559" s="126"/>
      <c r="B4559" s="74"/>
      <c r="C4559" s="151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>
      <c r="A4560" s="126"/>
      <c r="B4560" s="76"/>
      <c r="C4560" s="150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>
      <c r="A4561" s="126"/>
      <c r="B4561" s="74"/>
      <c r="C4561" s="151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>
      <c r="A4562" s="126"/>
      <c r="B4562" s="76"/>
      <c r="C4562" s="150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>
      <c r="A4563" s="126"/>
      <c r="B4563" s="74"/>
      <c r="C4563" s="151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>
      <c r="A4564" s="126"/>
      <c r="B4564" s="76"/>
      <c r="C4564" s="150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>
      <c r="A4565" s="126"/>
      <c r="B4565" s="74"/>
      <c r="C4565" s="151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>
      <c r="A4566" s="126"/>
      <c r="B4566" s="76"/>
      <c r="C4566" s="150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>
      <c r="A4567" s="126"/>
      <c r="B4567" s="74"/>
      <c r="C4567" s="151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>
      <c r="A4568" s="126"/>
      <c r="B4568" s="76"/>
      <c r="C4568" s="150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>
      <c r="A4569" s="126"/>
      <c r="B4569" s="74"/>
      <c r="C4569" s="151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>
      <c r="A4570" s="126"/>
      <c r="B4570" s="76"/>
      <c r="C4570" s="150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>
      <c r="A4571" s="126"/>
      <c r="B4571" s="74"/>
      <c r="C4571" s="151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>
      <c r="A4572" s="126"/>
      <c r="B4572" s="76"/>
      <c r="C4572" s="150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>
      <c r="A4573" s="126"/>
      <c r="B4573" s="74"/>
      <c r="C4573" s="151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>
      <c r="A4574" s="126"/>
      <c r="B4574" s="76"/>
      <c r="C4574" s="150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>
      <c r="A4575" s="126"/>
      <c r="B4575" s="74"/>
      <c r="C4575" s="151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>
      <c r="A4576" s="126"/>
      <c r="B4576" s="76"/>
      <c r="C4576" s="150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>
      <c r="A4577" s="126"/>
      <c r="B4577" s="74"/>
      <c r="C4577" s="151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>
      <c r="A4578" s="126"/>
      <c r="B4578" s="76"/>
      <c r="C4578" s="150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>
      <c r="A4579" s="126"/>
      <c r="B4579" s="74"/>
      <c r="C4579" s="151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>
      <c r="A4580" s="126"/>
      <c r="B4580" s="76"/>
      <c r="C4580" s="150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>
      <c r="A4581" s="126"/>
      <c r="B4581" s="74"/>
      <c r="C4581" s="151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>
      <c r="A4582" s="126"/>
      <c r="B4582" s="76"/>
      <c r="C4582" s="150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>
      <c r="A4583" s="126"/>
      <c r="B4583" s="74"/>
      <c r="C4583" s="151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>
      <c r="A4584" s="126"/>
      <c r="B4584" s="76"/>
      <c r="C4584" s="150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>
      <c r="A4585" s="126"/>
      <c r="B4585" s="74"/>
      <c r="C4585" s="151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>
      <c r="A4586" s="126"/>
      <c r="B4586" s="76"/>
      <c r="C4586" s="150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>
      <c r="A4587" s="126"/>
      <c r="B4587" s="74"/>
      <c r="C4587" s="151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>
      <c r="A4588" s="126"/>
      <c r="B4588" s="76"/>
      <c r="C4588" s="150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>
      <c r="A4589" s="126"/>
      <c r="B4589" s="74"/>
      <c r="C4589" s="151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>
      <c r="A4590" s="126"/>
      <c r="B4590" s="76"/>
      <c r="C4590" s="150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>
      <c r="A4591" s="126"/>
      <c r="B4591" s="74"/>
      <c r="C4591" s="151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>
      <c r="A4592" s="126"/>
      <c r="B4592" s="76"/>
      <c r="C4592" s="150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>
      <c r="A4593" s="126"/>
      <c r="B4593" s="74"/>
      <c r="C4593" s="151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>
      <c r="A4594" s="126"/>
      <c r="B4594" s="76"/>
      <c r="C4594" s="150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>
      <c r="A4595" s="126"/>
      <c r="B4595" s="74"/>
      <c r="C4595" s="151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>
      <c r="A4596" s="126"/>
      <c r="B4596" s="76"/>
      <c r="C4596" s="150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>
      <c r="A4597" s="126"/>
      <c r="B4597" s="74"/>
      <c r="C4597" s="151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>
      <c r="A4598" s="126"/>
      <c r="B4598" s="76"/>
      <c r="C4598" s="150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>
      <c r="A4599" s="126"/>
      <c r="B4599" s="74"/>
      <c r="C4599" s="151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>
      <c r="A4600" s="126"/>
      <c r="B4600" s="76"/>
      <c r="C4600" s="150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>
      <c r="A4601" s="126"/>
      <c r="B4601" s="74"/>
      <c r="C4601" s="151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>
      <c r="A4602" s="126"/>
      <c r="B4602" s="76"/>
      <c r="C4602" s="150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>
      <c r="A4603" s="126"/>
      <c r="B4603" s="74"/>
      <c r="C4603" s="151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>
      <c r="A4604" s="126"/>
      <c r="B4604" s="76"/>
      <c r="C4604" s="150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>
      <c r="A4605" s="126"/>
      <c r="B4605" s="74"/>
      <c r="C4605" s="151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>
      <c r="A4606" s="126"/>
      <c r="B4606" s="76"/>
      <c r="C4606" s="150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>
      <c r="A4607" s="126"/>
      <c r="B4607" s="74"/>
      <c r="C4607" s="151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>
      <c r="A4608" s="126"/>
      <c r="B4608" s="76"/>
      <c r="C4608" s="150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>
      <c r="A4609" s="126"/>
      <c r="B4609" s="74"/>
      <c r="C4609" s="151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>
      <c r="A4610" s="126"/>
      <c r="B4610" s="76"/>
      <c r="C4610" s="150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>
      <c r="A4611" s="126"/>
      <c r="B4611" s="74"/>
      <c r="C4611" s="151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>
      <c r="A4612" s="126"/>
      <c r="B4612" s="76"/>
      <c r="C4612" s="150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>
      <c r="A4613" s="126"/>
      <c r="B4613" s="74"/>
      <c r="C4613" s="151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>
      <c r="A4614" s="126"/>
      <c r="B4614" s="76"/>
      <c r="C4614" s="150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>
      <c r="A4615" s="126"/>
      <c r="B4615" s="74"/>
      <c r="C4615" s="151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>
      <c r="A4616" s="126"/>
      <c r="B4616" s="76"/>
      <c r="C4616" s="150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>
      <c r="A4617" s="126"/>
      <c r="B4617" s="74"/>
      <c r="C4617" s="151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>
      <c r="A4618" s="126"/>
      <c r="B4618" s="76"/>
      <c r="C4618" s="150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>
      <c r="A4619" s="126"/>
      <c r="B4619" s="74"/>
      <c r="C4619" s="151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>
      <c r="A4620" s="126"/>
      <c r="B4620" s="76"/>
      <c r="C4620" s="150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>
      <c r="A4621" s="126"/>
      <c r="B4621" s="74"/>
      <c r="C4621" s="151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>
      <c r="A4622" s="126"/>
      <c r="B4622" s="76"/>
      <c r="C4622" s="150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>
      <c r="A4623" s="126"/>
      <c r="B4623" s="74"/>
      <c r="C4623" s="151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>
      <c r="A4624" s="126"/>
      <c r="B4624" s="76"/>
      <c r="C4624" s="150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>
      <c r="A4625" s="126"/>
      <c r="B4625" s="74"/>
      <c r="C4625" s="151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>
      <c r="A4626" s="126"/>
      <c r="B4626" s="76"/>
      <c r="C4626" s="150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>
      <c r="A4627" s="126"/>
      <c r="B4627" s="74"/>
      <c r="C4627" s="151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>
      <c r="A4628" s="126"/>
      <c r="B4628" s="76"/>
      <c r="C4628" s="150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>
      <c r="A4629" s="126"/>
      <c r="B4629" s="74"/>
      <c r="C4629" s="151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>
      <c r="A4630" s="126"/>
      <c r="B4630" s="76"/>
      <c r="C4630" s="150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>
      <c r="A4631" s="126"/>
      <c r="B4631" s="74"/>
      <c r="C4631" s="151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>
      <c r="A4632" s="126"/>
      <c r="B4632" s="76"/>
      <c r="C4632" s="150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>
      <c r="A4633" s="126"/>
      <c r="B4633" s="74"/>
      <c r="C4633" s="151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>
      <c r="A4634" s="126"/>
      <c r="B4634" s="76"/>
      <c r="C4634" s="150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>
      <c r="A4635" s="126"/>
      <c r="B4635" s="74"/>
      <c r="C4635" s="151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>
      <c r="A4636" s="126"/>
      <c r="B4636" s="76"/>
      <c r="C4636" s="150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>
      <c r="A4637" s="126"/>
      <c r="B4637" s="74"/>
      <c r="C4637" s="151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>
      <c r="A4638" s="126"/>
      <c r="B4638" s="76"/>
      <c r="C4638" s="150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>
      <c r="A4639" s="126"/>
      <c r="B4639" s="74"/>
      <c r="C4639" s="151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>
      <c r="A4640" s="126"/>
      <c r="B4640" s="76"/>
      <c r="C4640" s="150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>
      <c r="A4641" s="126"/>
      <c r="B4641" s="74"/>
      <c r="C4641" s="151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>
      <c r="A4642" s="126"/>
      <c r="B4642" s="76"/>
      <c r="C4642" s="150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>
      <c r="A4643" s="126"/>
      <c r="B4643" s="74"/>
      <c r="C4643" s="151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>
      <c r="A4644" s="126"/>
      <c r="B4644" s="76"/>
      <c r="C4644" s="150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>
      <c r="A4645" s="126"/>
      <c r="B4645" s="74"/>
      <c r="C4645" s="151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>
      <c r="A4646" s="126"/>
      <c r="B4646" s="76"/>
      <c r="C4646" s="150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>
      <c r="A4647" s="126"/>
      <c r="B4647" s="74"/>
      <c r="C4647" s="151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>
      <c r="A4648" s="126"/>
      <c r="B4648" s="76"/>
      <c r="C4648" s="150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>
      <c r="A4649" s="126"/>
      <c r="B4649" s="74"/>
      <c r="C4649" s="151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>
      <c r="A4650" s="126"/>
      <c r="B4650" s="76"/>
      <c r="C4650" s="150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>
      <c r="A4651" s="126"/>
      <c r="B4651" s="74"/>
      <c r="C4651" s="151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>
      <c r="A4652" s="126"/>
      <c r="B4652" s="76"/>
      <c r="C4652" s="150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>
      <c r="A4653" s="126"/>
      <c r="B4653" s="74"/>
      <c r="C4653" s="151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>
      <c r="A4654" s="126"/>
      <c r="B4654" s="76"/>
      <c r="C4654" s="150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>
      <c r="A4655" s="126"/>
      <c r="B4655" s="74"/>
      <c r="C4655" s="151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>
      <c r="A4656" s="126"/>
      <c r="B4656" s="76"/>
      <c r="C4656" s="150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>
      <c r="A4657" s="126"/>
      <c r="B4657" s="74"/>
      <c r="C4657" s="151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>
      <c r="A4658" s="126"/>
      <c r="B4658" s="76"/>
      <c r="C4658" s="150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>
      <c r="A4659" s="126"/>
      <c r="B4659" s="74"/>
      <c r="C4659" s="151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>
      <c r="A4660" s="126"/>
      <c r="B4660" s="76"/>
      <c r="C4660" s="150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>
      <c r="A4661" s="126"/>
      <c r="B4661" s="74"/>
      <c r="C4661" s="151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>
      <c r="A4662" s="126"/>
      <c r="B4662" s="76"/>
      <c r="C4662" s="150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>
      <c r="A4663" s="126"/>
      <c r="B4663" s="74"/>
      <c r="C4663" s="151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>
      <c r="A4664" s="126"/>
      <c r="B4664" s="76"/>
      <c r="C4664" s="150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>
      <c r="A4665" s="126"/>
      <c r="B4665" s="74"/>
      <c r="C4665" s="151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>
      <c r="A4666" s="126"/>
      <c r="B4666" s="76"/>
      <c r="C4666" s="150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>
      <c r="A4667" s="126"/>
      <c r="B4667" s="74"/>
      <c r="C4667" s="151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>
      <c r="A4668" s="126"/>
      <c r="B4668" s="76"/>
      <c r="C4668" s="150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>
      <c r="A4669" s="126"/>
      <c r="B4669" s="74"/>
      <c r="C4669" s="151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>
      <c r="A4670" s="126"/>
      <c r="B4670" s="76"/>
      <c r="C4670" s="150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>
      <c r="A4671" s="126"/>
      <c r="B4671" s="74"/>
      <c r="C4671" s="151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>
      <c r="A4672" s="126"/>
      <c r="B4672" s="76"/>
      <c r="C4672" s="150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>
      <c r="A4673" s="126"/>
      <c r="B4673" s="74"/>
      <c r="C4673" s="151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>
      <c r="A4674" s="126"/>
      <c r="B4674" s="76"/>
      <c r="C4674" s="150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>
      <c r="A4675" s="126"/>
      <c r="B4675" s="74"/>
      <c r="C4675" s="151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>
      <c r="A4676" s="126"/>
      <c r="B4676" s="76"/>
      <c r="C4676" s="150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>
      <c r="A4677" s="126"/>
      <c r="B4677" s="74"/>
      <c r="C4677" s="151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>
      <c r="A4678" s="126"/>
      <c r="B4678" s="76"/>
      <c r="C4678" s="150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>
      <c r="A4679" s="126"/>
      <c r="B4679" s="74"/>
      <c r="C4679" s="151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>
      <c r="A4680" s="126"/>
      <c r="B4680" s="76"/>
      <c r="C4680" s="150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>
      <c r="A4681" s="126"/>
      <c r="B4681" s="74"/>
      <c r="C4681" s="151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>
      <c r="A4682" s="126"/>
      <c r="B4682" s="76"/>
      <c r="C4682" s="150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>
      <c r="A4683" s="126"/>
      <c r="B4683" s="74"/>
      <c r="C4683" s="151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>
      <c r="A4684" s="126"/>
      <c r="B4684" s="76"/>
      <c r="C4684" s="150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>
      <c r="A4685" s="126"/>
      <c r="B4685" s="74"/>
      <c r="C4685" s="151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>
      <c r="A4686" s="126"/>
      <c r="B4686" s="76"/>
      <c r="C4686" s="150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>
      <c r="A4687" s="126"/>
      <c r="B4687" s="74"/>
      <c r="C4687" s="151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>
      <c r="A4688" s="126"/>
      <c r="B4688" s="76"/>
      <c r="C4688" s="150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>
      <c r="A4689" s="126"/>
      <c r="B4689" s="74"/>
      <c r="C4689" s="151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>
      <c r="A4690" s="126"/>
      <c r="B4690" s="76"/>
      <c r="C4690" s="150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>
      <c r="A4691" s="126"/>
      <c r="B4691" s="74"/>
      <c r="C4691" s="151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>
      <c r="A4692" s="126"/>
      <c r="B4692" s="76"/>
      <c r="C4692" s="150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>
      <c r="A4693" s="126"/>
      <c r="B4693" s="74"/>
      <c r="C4693" s="151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>
      <c r="A4694" s="126"/>
      <c r="B4694" s="76"/>
      <c r="C4694" s="150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>
      <c r="A4695" s="126"/>
      <c r="B4695" s="74"/>
      <c r="C4695" s="151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>
      <c r="A4696" s="126"/>
      <c r="B4696" s="76"/>
      <c r="C4696" s="150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>
      <c r="A4697" s="126"/>
      <c r="B4697" s="74"/>
      <c r="C4697" s="151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>
      <c r="A4698" s="126"/>
      <c r="B4698" s="76"/>
      <c r="C4698" s="150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>
      <c r="A4699" s="126"/>
      <c r="B4699" s="74"/>
      <c r="C4699" s="151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>
      <c r="A4700" s="126"/>
      <c r="B4700" s="76"/>
      <c r="C4700" s="150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>
      <c r="A4701" s="126"/>
      <c r="B4701" s="74"/>
      <c r="C4701" s="151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>
      <c r="A4702" s="126"/>
      <c r="B4702" s="76"/>
      <c r="C4702" s="150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>
      <c r="A4703" s="126"/>
      <c r="B4703" s="74"/>
      <c r="C4703" s="151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>
      <c r="A4704" s="126"/>
      <c r="B4704" s="76"/>
      <c r="C4704" s="150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>
      <c r="A4705" s="126"/>
      <c r="B4705" s="74"/>
      <c r="C4705" s="151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>
      <c r="A4706" s="126"/>
      <c r="B4706" s="76"/>
      <c r="C4706" s="150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>
      <c r="A4707" s="126"/>
      <c r="B4707" s="74"/>
      <c r="C4707" s="151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>
      <c r="A4708" s="126"/>
      <c r="B4708" s="76"/>
      <c r="C4708" s="150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>
      <c r="A4709" s="126"/>
      <c r="B4709" s="74"/>
      <c r="C4709" s="151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>
      <c r="A4710" s="126"/>
      <c r="B4710" s="76"/>
      <c r="C4710" s="150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>
      <c r="A4711" s="126"/>
      <c r="B4711" s="74"/>
      <c r="C4711" s="151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>
      <c r="A4712" s="126"/>
      <c r="B4712" s="76"/>
      <c r="C4712" s="150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>
      <c r="A4713" s="126"/>
      <c r="B4713" s="74"/>
      <c r="C4713" s="151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>
      <c r="A4714" s="126"/>
      <c r="B4714" s="76"/>
      <c r="C4714" s="150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>
      <c r="A4715" s="126"/>
      <c r="B4715" s="74"/>
      <c r="C4715" s="151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>
      <c r="A4716" s="126"/>
      <c r="B4716" s="76"/>
      <c r="C4716" s="150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>
      <c r="A4717" s="126"/>
      <c r="B4717" s="74"/>
      <c r="C4717" s="151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>
      <c r="A4718" s="126"/>
      <c r="B4718" s="76"/>
      <c r="C4718" s="150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>
      <c r="A4719" s="126"/>
      <c r="B4719" s="74"/>
      <c r="C4719" s="151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>
      <c r="A4720" s="126"/>
      <c r="B4720" s="76"/>
      <c r="C4720" s="150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>
      <c r="A4721" s="126"/>
      <c r="B4721" s="74"/>
      <c r="C4721" s="151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>
      <c r="A4722" s="126"/>
      <c r="B4722" s="76"/>
      <c r="C4722" s="150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>
      <c r="A4723" s="126"/>
      <c r="B4723" s="74"/>
      <c r="C4723" s="151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>
      <c r="A4724" s="126"/>
      <c r="B4724" s="76"/>
      <c r="C4724" s="150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>
      <c r="A4725" s="126"/>
      <c r="B4725" s="74"/>
      <c r="C4725" s="151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>
      <c r="A4726" s="126"/>
      <c r="B4726" s="76"/>
      <c r="C4726" s="150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>
      <c r="A4727" s="126"/>
      <c r="B4727" s="74"/>
      <c r="C4727" s="151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>
      <c r="A4728" s="126"/>
      <c r="B4728" s="76"/>
      <c r="C4728" s="150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>
      <c r="A4729" s="126"/>
      <c r="B4729" s="74"/>
      <c r="C4729" s="151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>
      <c r="A4730" s="126"/>
      <c r="B4730" s="76"/>
      <c r="C4730" s="150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>
      <c r="A4731" s="126"/>
      <c r="B4731" s="74"/>
      <c r="C4731" s="151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>
      <c r="A4732" s="126"/>
      <c r="B4732" s="76"/>
      <c r="C4732" s="150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>
      <c r="A4733" s="126"/>
      <c r="B4733" s="74"/>
      <c r="C4733" s="151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>
      <c r="A4734" s="126"/>
      <c r="B4734" s="76"/>
      <c r="C4734" s="150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>
      <c r="A4735" s="126"/>
      <c r="B4735" s="74"/>
      <c r="C4735" s="151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>
      <c r="A4736" s="126"/>
      <c r="B4736" s="76"/>
      <c r="C4736" s="150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>
      <c r="A4737" s="126"/>
      <c r="B4737" s="74"/>
      <c r="C4737" s="151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>
      <c r="A4738" s="126"/>
      <c r="B4738" s="76"/>
      <c r="C4738" s="150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>
      <c r="A4739" s="126"/>
      <c r="B4739" s="74"/>
      <c r="C4739" s="151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>
      <c r="A4740" s="126"/>
      <c r="B4740" s="76"/>
      <c r="C4740" s="150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>
      <c r="A4741" s="126"/>
      <c r="B4741" s="74"/>
      <c r="C4741" s="151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>
      <c r="A4742" s="126"/>
      <c r="B4742" s="76"/>
      <c r="C4742" s="150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>
      <c r="A4743" s="126"/>
      <c r="B4743" s="74"/>
      <c r="C4743" s="151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>
      <c r="A4744" s="126"/>
      <c r="B4744" s="76"/>
      <c r="C4744" s="150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>
      <c r="A4745" s="126"/>
      <c r="B4745" s="74"/>
      <c r="C4745" s="151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>
      <c r="A4746" s="126"/>
      <c r="B4746" s="76"/>
      <c r="C4746" s="150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>
      <c r="A4747" s="126"/>
      <c r="B4747" s="74"/>
      <c r="C4747" s="151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>
      <c r="A4748" s="126"/>
      <c r="B4748" s="76"/>
      <c r="C4748" s="150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>
      <c r="A4749" s="126"/>
      <c r="B4749" s="74"/>
      <c r="C4749" s="151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>
      <c r="A4750" s="126"/>
      <c r="B4750" s="76"/>
      <c r="C4750" s="150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>
      <c r="A4751" s="126"/>
      <c r="B4751" s="74"/>
      <c r="C4751" s="151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>
      <c r="A4752" s="126"/>
      <c r="B4752" s="76"/>
      <c r="C4752" s="150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>
      <c r="A4753" s="126"/>
      <c r="B4753" s="74"/>
      <c r="C4753" s="151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>
      <c r="A4754" s="126"/>
      <c r="B4754" s="76"/>
      <c r="C4754" s="150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>
      <c r="A4755" s="126"/>
      <c r="B4755" s="74"/>
      <c r="C4755" s="151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>
      <c r="A4756" s="126"/>
      <c r="B4756" s="76"/>
      <c r="C4756" s="150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>
      <c r="A4757" s="126"/>
      <c r="B4757" s="74"/>
      <c r="C4757" s="151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>
      <c r="A4758" s="126"/>
      <c r="B4758" s="76"/>
      <c r="C4758" s="150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>
      <c r="A4759" s="126"/>
      <c r="B4759" s="74"/>
      <c r="C4759" s="151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>
      <c r="A4760" s="126"/>
      <c r="B4760" s="76"/>
      <c r="C4760" s="150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>
      <c r="A4761" s="126"/>
      <c r="B4761" s="74"/>
      <c r="C4761" s="151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>
      <c r="A4762" s="126"/>
      <c r="B4762" s="76"/>
      <c r="C4762" s="150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>
      <c r="A4763" s="126"/>
      <c r="B4763" s="74"/>
      <c r="C4763" s="151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>
      <c r="A4764" s="126"/>
      <c r="B4764" s="76"/>
      <c r="C4764" s="150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>
      <c r="A4765" s="126"/>
      <c r="B4765" s="74"/>
      <c r="C4765" s="151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>
      <c r="A4766" s="126"/>
      <c r="B4766" s="76"/>
      <c r="C4766" s="150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>
      <c r="A4767" s="126"/>
      <c r="B4767" s="74"/>
      <c r="C4767" s="151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>
      <c r="A4768" s="126"/>
      <c r="B4768" s="76"/>
      <c r="C4768" s="150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>
      <c r="A4769" s="126"/>
      <c r="B4769" s="74"/>
      <c r="C4769" s="151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>
      <c r="A4770" s="126"/>
      <c r="B4770" s="76"/>
      <c r="C4770" s="150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>
      <c r="A4771" s="126"/>
      <c r="B4771" s="74"/>
      <c r="C4771" s="151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>
      <c r="A4772" s="126"/>
      <c r="B4772" s="76"/>
      <c r="C4772" s="150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>
      <c r="A4773" s="126"/>
      <c r="B4773" s="74"/>
      <c r="C4773" s="151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>
      <c r="A4774" s="126"/>
      <c r="B4774" s="76"/>
      <c r="C4774" s="150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>
      <c r="A4775" s="126"/>
      <c r="B4775" s="74"/>
      <c r="C4775" s="151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>
      <c r="A4776" s="126"/>
      <c r="B4776" s="76"/>
      <c r="C4776" s="150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>
      <c r="A4777" s="126"/>
      <c r="B4777" s="74"/>
      <c r="C4777" s="151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>
      <c r="A4778" s="126"/>
      <c r="B4778" s="76"/>
      <c r="C4778" s="150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>
      <c r="A4779" s="126"/>
      <c r="B4779" s="74"/>
      <c r="C4779" s="151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>
      <c r="A4780" s="126"/>
      <c r="B4780" s="76"/>
      <c r="C4780" s="150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>
      <c r="A4781" s="126"/>
      <c r="B4781" s="74"/>
      <c r="C4781" s="151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>
      <c r="A4782" s="126"/>
      <c r="B4782" s="76"/>
      <c r="C4782" s="150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>
      <c r="A4783" s="126"/>
      <c r="B4783" s="74"/>
      <c r="C4783" s="151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>
      <c r="A4784" s="126"/>
      <c r="B4784" s="76"/>
      <c r="C4784" s="150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>
      <c r="A4785" s="126"/>
      <c r="B4785" s="74"/>
      <c r="C4785" s="151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>
      <c r="A4786" s="126"/>
      <c r="B4786" s="76"/>
      <c r="C4786" s="150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>
      <c r="A4787" s="126"/>
      <c r="B4787" s="74"/>
      <c r="C4787" s="151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>
      <c r="A4788" s="126"/>
      <c r="B4788" s="76"/>
      <c r="C4788" s="150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>
      <c r="A4789" s="126"/>
      <c r="B4789" s="74"/>
      <c r="C4789" s="151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>
      <c r="A4790" s="126"/>
      <c r="B4790" s="76"/>
      <c r="C4790" s="150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>
      <c r="A4791" s="126"/>
      <c r="B4791" s="74"/>
      <c r="C4791" s="151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>
      <c r="A4792" s="126"/>
      <c r="B4792" s="76"/>
      <c r="C4792" s="150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>
      <c r="A4793" s="126"/>
      <c r="B4793" s="74"/>
      <c r="C4793" s="151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>
      <c r="A4794" s="126"/>
      <c r="B4794" s="76"/>
      <c r="C4794" s="150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>
      <c r="A4795" s="126"/>
      <c r="B4795" s="74"/>
      <c r="C4795" s="151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>
      <c r="A4796" s="126"/>
      <c r="B4796" s="76"/>
      <c r="C4796" s="150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>
      <c r="A4797" s="126"/>
      <c r="B4797" s="74"/>
      <c r="C4797" s="151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>
      <c r="A4798" s="126"/>
      <c r="B4798" s="76"/>
      <c r="C4798" s="150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>
      <c r="A4799" s="126"/>
      <c r="B4799" s="74"/>
      <c r="C4799" s="151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>
      <c r="A4800" s="126"/>
      <c r="B4800" s="76"/>
      <c r="C4800" s="150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>
      <c r="A4801" s="126"/>
      <c r="B4801" s="74"/>
      <c r="C4801" s="151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>
      <c r="A4802" s="126"/>
      <c r="B4802" s="76"/>
      <c r="C4802" s="150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>
      <c r="A4803" s="126"/>
      <c r="B4803" s="74"/>
      <c r="C4803" s="151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>
      <c r="A4804" s="126"/>
      <c r="B4804" s="76"/>
      <c r="C4804" s="150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>
      <c r="A4805" s="126"/>
      <c r="B4805" s="74"/>
      <c r="C4805" s="151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>
      <c r="A4806" s="126"/>
      <c r="B4806" s="76"/>
      <c r="C4806" s="150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>
      <c r="A4807" s="126"/>
      <c r="B4807" s="74"/>
      <c r="C4807" s="151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>
      <c r="A4808" s="126"/>
      <c r="B4808" s="76"/>
      <c r="C4808" s="150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>
      <c r="A4809" s="126"/>
      <c r="B4809" s="74"/>
      <c r="C4809" s="151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>
      <c r="A4810" s="126"/>
      <c r="B4810" s="76"/>
      <c r="C4810" s="150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>
      <c r="A4811" s="126"/>
      <c r="B4811" s="74"/>
      <c r="C4811" s="151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>
      <c r="A4812" s="126"/>
      <c r="B4812" s="76"/>
      <c r="C4812" s="150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>
      <c r="A4813" s="126"/>
      <c r="B4813" s="74"/>
      <c r="C4813" s="151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>
      <c r="A4814" s="126"/>
      <c r="B4814" s="76"/>
      <c r="C4814" s="150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>
      <c r="A4815" s="126"/>
      <c r="B4815" s="74"/>
      <c r="C4815" s="151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>
      <c r="A4816" s="126"/>
      <c r="B4816" s="76"/>
      <c r="C4816" s="150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>
      <c r="A4817" s="126"/>
      <c r="B4817" s="74"/>
      <c r="C4817" s="151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>
      <c r="A4818" s="126"/>
      <c r="B4818" s="76"/>
      <c r="C4818" s="150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>
      <c r="A4819" s="126"/>
      <c r="B4819" s="74"/>
      <c r="C4819" s="151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>
      <c r="A4820" s="126"/>
      <c r="B4820" s="76"/>
      <c r="C4820" s="150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>
      <c r="A4821" s="126"/>
      <c r="B4821" s="74"/>
      <c r="C4821" s="151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>
      <c r="A4822" s="126"/>
      <c r="B4822" s="76"/>
      <c r="C4822" s="150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>
      <c r="A4823" s="126"/>
      <c r="B4823" s="74"/>
      <c r="C4823" s="151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>
      <c r="A4824" s="126"/>
      <c r="B4824" s="76"/>
      <c r="C4824" s="150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>
      <c r="A4825" s="126"/>
      <c r="B4825" s="74"/>
      <c r="C4825" s="151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>
      <c r="A4826" s="126"/>
      <c r="B4826" s="76"/>
      <c r="C4826" s="150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>
      <c r="A4827" s="126"/>
      <c r="B4827" s="74"/>
      <c r="C4827" s="151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>
      <c r="A4828" s="126"/>
      <c r="B4828" s="76"/>
      <c r="C4828" s="150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>
      <c r="A4829" s="126"/>
      <c r="B4829" s="74"/>
      <c r="C4829" s="151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>
      <c r="A4830" s="126"/>
      <c r="B4830" s="76"/>
      <c r="C4830" s="150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>
      <c r="A4831" s="126"/>
      <c r="B4831" s="74"/>
      <c r="C4831" s="151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>
      <c r="A4832" s="126"/>
      <c r="B4832" s="76"/>
      <c r="C4832" s="150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>
      <c r="A4833" s="126"/>
      <c r="B4833" s="74"/>
      <c r="C4833" s="151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>
      <c r="A4834" s="126"/>
      <c r="B4834" s="76"/>
      <c r="C4834" s="150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>
      <c r="A4835" s="126"/>
      <c r="B4835" s="74"/>
      <c r="C4835" s="151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>
      <c r="A4836" s="126"/>
      <c r="B4836" s="76"/>
      <c r="C4836" s="150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>
      <c r="A4837" s="126"/>
      <c r="B4837" s="74"/>
      <c r="C4837" s="151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>
      <c r="A4838" s="126"/>
      <c r="B4838" s="76"/>
      <c r="C4838" s="150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>
      <c r="A4839" s="126"/>
      <c r="B4839" s="74"/>
      <c r="C4839" s="151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>
      <c r="A4840" s="126"/>
      <c r="B4840" s="76"/>
      <c r="C4840" s="150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>
      <c r="A4841" s="126"/>
      <c r="B4841" s="74"/>
      <c r="C4841" s="151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>
      <c r="A4842" s="126"/>
      <c r="B4842" s="76"/>
      <c r="C4842" s="150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>
      <c r="A4843" s="126"/>
      <c r="B4843" s="74"/>
      <c r="C4843" s="151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>
      <c r="A4844" s="126"/>
      <c r="B4844" s="76"/>
      <c r="C4844" s="150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>
      <c r="A4845" s="126"/>
      <c r="B4845" s="74"/>
      <c r="C4845" s="151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>
      <c r="A4846" s="126"/>
      <c r="B4846" s="76"/>
      <c r="C4846" s="150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>
      <c r="A4847" s="126"/>
      <c r="B4847" s="74"/>
      <c r="C4847" s="151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>
      <c r="A4848" s="126"/>
      <c r="B4848" s="76"/>
      <c r="C4848" s="150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>
      <c r="A4849" s="126"/>
      <c r="B4849" s="74"/>
      <c r="C4849" s="151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>
      <c r="A4850" s="126"/>
      <c r="B4850" s="76"/>
      <c r="C4850" s="150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>
      <c r="A4851" s="126"/>
      <c r="B4851" s="74"/>
      <c r="C4851" s="151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>
      <c r="A4852" s="126"/>
      <c r="B4852" s="76"/>
      <c r="C4852" s="150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>
      <c r="A4853" s="126"/>
      <c r="B4853" s="74"/>
      <c r="C4853" s="151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>
      <c r="A4854" s="126"/>
      <c r="B4854" s="76"/>
      <c r="C4854" s="150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>
      <c r="A4855" s="126"/>
      <c r="B4855" s="74"/>
      <c r="C4855" s="151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>
      <c r="A4856" s="126"/>
      <c r="B4856" s="76"/>
      <c r="C4856" s="150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>
      <c r="A4857" s="126"/>
      <c r="B4857" s="74"/>
      <c r="C4857" s="151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>
      <c r="A4858" s="126"/>
      <c r="B4858" s="76"/>
      <c r="C4858" s="150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>
      <c r="A4859" s="126"/>
      <c r="B4859" s="74"/>
      <c r="C4859" s="151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>
      <c r="A4860" s="126"/>
      <c r="B4860" s="76"/>
      <c r="C4860" s="150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>
      <c r="A4861" s="126"/>
      <c r="B4861" s="74"/>
      <c r="C4861" s="151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>
      <c r="A4862" s="126"/>
      <c r="B4862" s="76"/>
      <c r="C4862" s="150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>
      <c r="A4863" s="126"/>
      <c r="B4863" s="74"/>
      <c r="C4863" s="151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>
      <c r="A4864" s="126"/>
      <c r="B4864" s="76"/>
      <c r="C4864" s="150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>
      <c r="A4865" s="126"/>
      <c r="B4865" s="74"/>
      <c r="C4865" s="151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>
      <c r="A4866" s="126"/>
      <c r="B4866" s="76"/>
      <c r="C4866" s="150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>
      <c r="A4867" s="126"/>
      <c r="B4867" s="74"/>
      <c r="C4867" s="151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>
      <c r="A4868" s="126"/>
      <c r="B4868" s="76"/>
      <c r="C4868" s="150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>
      <c r="A4869" s="126"/>
      <c r="B4869" s="74"/>
      <c r="C4869" s="151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>
      <c r="A4870" s="126"/>
      <c r="B4870" s="76"/>
      <c r="C4870" s="150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>
      <c r="A4871" s="126"/>
      <c r="B4871" s="74"/>
      <c r="C4871" s="151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>
      <c r="A4872" s="126"/>
      <c r="B4872" s="76"/>
      <c r="C4872" s="150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>
      <c r="A4873" s="126"/>
      <c r="B4873" s="74"/>
      <c r="C4873" s="151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>
      <c r="A4874" s="126"/>
      <c r="B4874" s="76"/>
      <c r="C4874" s="150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>
      <c r="A4875" s="126"/>
      <c r="B4875" s="74"/>
      <c r="C4875" s="151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>
      <c r="A4876" s="126"/>
      <c r="B4876" s="76"/>
      <c r="C4876" s="150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>
      <c r="A4877" s="126"/>
      <c r="B4877" s="74"/>
      <c r="C4877" s="151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>
      <c r="A4878" s="126"/>
      <c r="B4878" s="76"/>
      <c r="C4878" s="150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>
      <c r="A4879" s="126"/>
      <c r="B4879" s="74"/>
      <c r="C4879" s="151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>
      <c r="A4880" s="126"/>
      <c r="B4880" s="76"/>
      <c r="C4880" s="150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>
      <c r="A4881" s="126"/>
      <c r="B4881" s="74"/>
      <c r="C4881" s="151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>
      <c r="A4882" s="126"/>
      <c r="B4882" s="76"/>
      <c r="C4882" s="150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>
      <c r="A4883" s="126"/>
      <c r="B4883" s="74"/>
      <c r="C4883" s="151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>
      <c r="A4884" s="126"/>
      <c r="B4884" s="76"/>
      <c r="C4884" s="150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>
      <c r="A4885" s="126"/>
      <c r="B4885" s="74"/>
      <c r="C4885" s="151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>
      <c r="A4886" s="126"/>
      <c r="B4886" s="76"/>
      <c r="C4886" s="150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>
      <c r="A4887" s="126"/>
      <c r="B4887" s="74"/>
      <c r="C4887" s="151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>
      <c r="A4888" s="126"/>
      <c r="B4888" s="76"/>
      <c r="C4888" s="150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>
      <c r="A4889" s="126"/>
      <c r="B4889" s="74"/>
      <c r="C4889" s="151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>
      <c r="A4890" s="126"/>
      <c r="B4890" s="76"/>
      <c r="C4890" s="150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>
      <c r="A4891" s="126"/>
      <c r="B4891" s="74"/>
      <c r="C4891" s="151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>
      <c r="A4892" s="126"/>
      <c r="B4892" s="76"/>
      <c r="C4892" s="150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>
      <c r="A4893" s="126"/>
      <c r="B4893" s="74"/>
      <c r="C4893" s="151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>
      <c r="A4894" s="126"/>
      <c r="B4894" s="76"/>
      <c r="C4894" s="150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>
      <c r="A4895" s="126"/>
      <c r="B4895" s="74"/>
      <c r="C4895" s="151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>
      <c r="A4896" s="126"/>
      <c r="B4896" s="76"/>
      <c r="C4896" s="150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>
      <c r="A4897" s="126"/>
      <c r="B4897" s="74"/>
      <c r="C4897" s="151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>
      <c r="A4898" s="126"/>
      <c r="B4898" s="76"/>
      <c r="C4898" s="150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>
      <c r="A4899" s="126"/>
      <c r="B4899" s="74"/>
      <c r="C4899" s="151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>
      <c r="A4900" s="126"/>
      <c r="B4900" s="76"/>
      <c r="C4900" s="150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>
      <c r="A4901" s="126"/>
      <c r="B4901" s="74"/>
      <c r="C4901" s="151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>
      <c r="A4902" s="126"/>
      <c r="B4902" s="76"/>
      <c r="C4902" s="150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>
      <c r="A4903" s="126"/>
      <c r="B4903" s="74"/>
      <c r="C4903" s="151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>
      <c r="A4904" s="126"/>
      <c r="B4904" s="76"/>
      <c r="C4904" s="150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>
      <c r="A4905" s="126"/>
      <c r="B4905" s="74"/>
      <c r="C4905" s="151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>
      <c r="A4906" s="126"/>
      <c r="B4906" s="76"/>
      <c r="C4906" s="150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>
      <c r="A4907" s="126"/>
      <c r="B4907" s="74"/>
      <c r="C4907" s="151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>
      <c r="A4908" s="126"/>
      <c r="B4908" s="76"/>
      <c r="C4908" s="150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>
      <c r="A4909" s="126"/>
      <c r="B4909" s="74"/>
      <c r="C4909" s="151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>
      <c r="A4910" s="126"/>
      <c r="B4910" s="76"/>
      <c r="C4910" s="150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>
      <c r="A4911" s="126"/>
      <c r="B4911" s="74"/>
      <c r="C4911" s="151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>
      <c r="A4912" s="126"/>
      <c r="B4912" s="76"/>
      <c r="C4912" s="150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>
      <c r="A4913" s="126"/>
      <c r="B4913" s="74"/>
      <c r="C4913" s="151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>
      <c r="A4914" s="126"/>
      <c r="B4914" s="76"/>
      <c r="C4914" s="150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>
      <c r="A4915" s="126"/>
      <c r="B4915" s="74"/>
      <c r="C4915" s="151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>
      <c r="A4916" s="126"/>
      <c r="B4916" s="76"/>
      <c r="C4916" s="150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>
      <c r="A4917" s="126"/>
      <c r="B4917" s="74"/>
      <c r="C4917" s="151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>
      <c r="A4918" s="126"/>
      <c r="B4918" s="76"/>
      <c r="C4918" s="150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>
      <c r="A4919" s="126"/>
      <c r="B4919" s="74"/>
      <c r="C4919" s="151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>
      <c r="A4920" s="126"/>
      <c r="B4920" s="76"/>
      <c r="C4920" s="150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>
      <c r="A4921" s="126"/>
      <c r="B4921" s="74"/>
      <c r="C4921" s="151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>
      <c r="A4922" s="126"/>
      <c r="B4922" s="76"/>
      <c r="C4922" s="150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>
      <c r="A4923" s="126"/>
      <c r="B4923" s="74"/>
      <c r="C4923" s="151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>
      <c r="A4924" s="126"/>
      <c r="B4924" s="76"/>
      <c r="C4924" s="150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>
      <c r="A4925" s="126"/>
      <c r="B4925" s="74"/>
      <c r="C4925" s="151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>
      <c r="A4926" s="126"/>
      <c r="B4926" s="76"/>
      <c r="C4926" s="150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>
      <c r="A4927" s="126"/>
      <c r="B4927" s="74"/>
      <c r="C4927" s="151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>
      <c r="A4928" s="126"/>
      <c r="B4928" s="76"/>
      <c r="C4928" s="150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>
      <c r="A4929" s="126"/>
      <c r="B4929" s="74"/>
      <c r="C4929" s="151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>
      <c r="A4930" s="126"/>
      <c r="B4930" s="76"/>
      <c r="C4930" s="150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>
      <c r="A4931" s="126"/>
      <c r="B4931" s="74"/>
      <c r="C4931" s="151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>
      <c r="A4932" s="126"/>
      <c r="B4932" s="76"/>
      <c r="C4932" s="150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>
      <c r="A4933" s="126"/>
      <c r="B4933" s="74"/>
      <c r="C4933" s="151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>
      <c r="A4934" s="126"/>
      <c r="B4934" s="76"/>
      <c r="C4934" s="150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>
      <c r="A4935" s="126"/>
      <c r="B4935" s="74"/>
      <c r="C4935" s="151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>
      <c r="A4936" s="126"/>
      <c r="B4936" s="76"/>
      <c r="C4936" s="150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>
      <c r="A4937" s="126"/>
      <c r="B4937" s="74"/>
      <c r="C4937" s="151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>
      <c r="A4938" s="126"/>
      <c r="B4938" s="76"/>
      <c r="C4938" s="150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>
      <c r="A4939" s="126"/>
      <c r="B4939" s="74"/>
      <c r="C4939" s="151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>
      <c r="A4940" s="126"/>
      <c r="B4940" s="76"/>
      <c r="C4940" s="150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>
      <c r="A4941" s="126"/>
      <c r="B4941" s="74"/>
      <c r="C4941" s="151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>
      <c r="A4942" s="126"/>
      <c r="B4942" s="76"/>
      <c r="C4942" s="150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>
      <c r="A4943" s="126"/>
      <c r="B4943" s="74"/>
      <c r="C4943" s="151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>
      <c r="A4944" s="126"/>
      <c r="B4944" s="76"/>
      <c r="C4944" s="150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>
      <c r="A4945" s="126"/>
      <c r="B4945" s="74"/>
      <c r="C4945" s="151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>
      <c r="A4946" s="126"/>
      <c r="B4946" s="76"/>
      <c r="C4946" s="150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>
      <c r="A4947" s="126"/>
      <c r="B4947" s="74"/>
      <c r="C4947" s="151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>
      <c r="A4948" s="126"/>
      <c r="B4948" s="76"/>
      <c r="C4948" s="150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>
      <c r="A4949" s="126"/>
      <c r="B4949" s="74"/>
      <c r="C4949" s="151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>
      <c r="A4950" s="126"/>
      <c r="B4950" s="76"/>
      <c r="C4950" s="150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>
      <c r="A4951" s="126"/>
      <c r="B4951" s="74"/>
      <c r="C4951" s="151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>
      <c r="A4952" s="126"/>
      <c r="B4952" s="76"/>
      <c r="C4952" s="150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>
      <c r="A4953" s="126"/>
      <c r="B4953" s="74"/>
      <c r="C4953" s="151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>
      <c r="A4954" s="126"/>
      <c r="B4954" s="76"/>
      <c r="C4954" s="150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>
      <c r="A4955" s="126"/>
      <c r="B4955" s="74"/>
      <c r="C4955" s="151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>
      <c r="A4956" s="126"/>
      <c r="B4956" s="76"/>
      <c r="C4956" s="150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>
      <c r="A4957" s="126"/>
      <c r="B4957" s="74"/>
      <c r="C4957" s="151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>
      <c r="A4958" s="126"/>
      <c r="B4958" s="76"/>
      <c r="C4958" s="150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>
      <c r="A4959" s="126"/>
      <c r="B4959" s="74"/>
      <c r="C4959" s="151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>
      <c r="A4960" s="126"/>
      <c r="B4960" s="76"/>
      <c r="C4960" s="150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>
      <c r="A4961" s="126"/>
      <c r="B4961" s="74"/>
      <c r="C4961" s="151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>
      <c r="A4962" s="126"/>
      <c r="B4962" s="76"/>
      <c r="C4962" s="150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>
      <c r="A4963" s="126"/>
      <c r="B4963" s="74"/>
      <c r="C4963" s="151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>
      <c r="A4964" s="126"/>
      <c r="B4964" s="76"/>
      <c r="C4964" s="150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>
      <c r="A4965" s="126"/>
      <c r="B4965" s="74"/>
      <c r="C4965" s="151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>
      <c r="A4966" s="126"/>
      <c r="B4966" s="76"/>
      <c r="C4966" s="150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>
      <c r="A4967" s="126"/>
      <c r="B4967" s="74"/>
      <c r="C4967" s="151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>
      <c r="A4968" s="126"/>
      <c r="B4968" s="76"/>
      <c r="C4968" s="150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>
      <c r="A4969" s="126"/>
      <c r="B4969" s="74"/>
      <c r="C4969" s="151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>
      <c r="A4970" s="126"/>
      <c r="B4970" s="76"/>
      <c r="C4970" s="150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>
      <c r="A4971" s="126"/>
      <c r="B4971" s="74"/>
      <c r="C4971" s="151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>
      <c r="A4972" s="126"/>
      <c r="B4972" s="76"/>
      <c r="C4972" s="150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>
      <c r="A4973" s="126"/>
      <c r="B4973" s="74"/>
      <c r="C4973" s="151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>
      <c r="A4974" s="126"/>
      <c r="B4974" s="76"/>
      <c r="C4974" s="150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>
      <c r="A4975" s="126"/>
      <c r="B4975" s="74"/>
      <c r="C4975" s="151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>
      <c r="A4976" s="126"/>
      <c r="B4976" s="76"/>
      <c r="C4976" s="150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>
      <c r="A4977" s="126"/>
      <c r="B4977" s="74"/>
      <c r="C4977" s="151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>
      <c r="A4978" s="126"/>
      <c r="B4978" s="76"/>
      <c r="C4978" s="150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>
      <c r="A4979" s="126"/>
      <c r="B4979" s="74"/>
      <c r="C4979" s="151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>
      <c r="A4980" s="126"/>
      <c r="B4980" s="76"/>
      <c r="C4980" s="150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>
      <c r="A4981" s="126"/>
      <c r="B4981" s="74"/>
      <c r="C4981" s="151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>
      <c r="A4982" s="126"/>
      <c r="B4982" s="76"/>
      <c r="C4982" s="150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>
      <c r="A4983" s="126"/>
      <c r="B4983" s="74"/>
      <c r="C4983" s="151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>
      <c r="A4984" s="126"/>
      <c r="B4984" s="76"/>
      <c r="C4984" s="150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>
      <c r="A4985" s="126"/>
      <c r="B4985" s="74"/>
      <c r="C4985" s="151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>
      <c r="A4986" s="126"/>
      <c r="B4986" s="76"/>
      <c r="C4986" s="150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>
      <c r="A4987" s="126"/>
      <c r="B4987" s="74"/>
      <c r="C4987" s="151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>
      <c r="A4988" s="126"/>
      <c r="B4988" s="76"/>
      <c r="C4988" s="150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>
      <c r="A4989" s="126"/>
      <c r="B4989" s="74"/>
      <c r="C4989" s="151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>
      <c r="A4990" s="126"/>
      <c r="B4990" s="76"/>
      <c r="C4990" s="150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>
      <c r="A4991" s="126"/>
      <c r="B4991" s="74"/>
      <c r="C4991" s="151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>
      <c r="A4992" s="126"/>
      <c r="B4992" s="76"/>
      <c r="C4992" s="150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>
      <c r="A4993" s="126"/>
      <c r="B4993" s="74"/>
      <c r="C4993" s="151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>
      <c r="A4994" s="126"/>
      <c r="B4994" s="76"/>
      <c r="C4994" s="150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>
      <c r="A4995" s="126"/>
      <c r="B4995" s="74"/>
      <c r="C4995" s="151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>
      <c r="A4996" s="126"/>
      <c r="B4996" s="76"/>
      <c r="C4996" s="150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>
      <c r="A4997" s="126"/>
      <c r="B4997" s="74"/>
      <c r="C4997" s="151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>
      <c r="A4998" s="126"/>
      <c r="B4998" s="76"/>
      <c r="C4998" s="150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>
      <c r="A4999" s="126"/>
      <c r="B4999" s="74"/>
      <c r="C4999" s="151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>
      <c r="A5000" s="126"/>
      <c r="B5000" s="76"/>
      <c r="C5000" s="150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>
      <c r="A5001" s="126"/>
      <c r="B5001" s="74"/>
      <c r="C5001" s="151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>
      <c r="A5002" s="126"/>
      <c r="B5002" s="76"/>
      <c r="C5002" s="150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>
      <c r="A5003" s="126"/>
      <c r="B5003" s="74"/>
      <c r="C5003" s="151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>
      <c r="A5004" s="126"/>
      <c r="B5004" s="76"/>
      <c r="C5004" s="150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>
      <c r="A5005" s="126"/>
      <c r="B5005" s="74"/>
      <c r="C5005" s="151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>
      <c r="A5006" s="126"/>
      <c r="B5006" s="76"/>
      <c r="C5006" s="150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>
      <c r="A5007" s="126"/>
      <c r="B5007" s="74"/>
      <c r="C5007" s="151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>
      <c r="A5008" s="126"/>
      <c r="B5008" s="76"/>
      <c r="C5008" s="150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>
      <c r="A5009" s="126"/>
      <c r="B5009" s="74"/>
      <c r="C5009" s="151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>
      <c r="A5010" s="126"/>
      <c r="B5010" s="76"/>
      <c r="C5010" s="150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>
      <c r="A5011" s="126"/>
      <c r="B5011" s="74"/>
      <c r="C5011" s="151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>
      <c r="A5012" s="126"/>
      <c r="B5012" s="76"/>
      <c r="C5012" s="150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>
      <c r="A5013" s="126"/>
      <c r="B5013" s="74"/>
      <c r="C5013" s="151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>
      <c r="A5014" s="126"/>
      <c r="B5014" s="76"/>
      <c r="C5014" s="150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>
      <c r="A5015" s="126"/>
      <c r="B5015" s="74"/>
      <c r="C5015" s="151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>
      <c r="A5016" s="126"/>
      <c r="B5016" s="76"/>
      <c r="C5016" s="150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>
      <c r="A5017" s="126"/>
      <c r="B5017" s="74"/>
      <c r="C5017" s="151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>
      <c r="A5018" s="126"/>
      <c r="B5018" s="76"/>
      <c r="C5018" s="150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>
      <c r="A5019" s="126"/>
      <c r="B5019" s="74"/>
      <c r="C5019" s="151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>
      <c r="A5020" s="126"/>
      <c r="B5020" s="76"/>
      <c r="C5020" s="150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>
      <c r="A5021" s="126"/>
      <c r="B5021" s="74"/>
      <c r="C5021" s="151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>
      <c r="A5022" s="126"/>
      <c r="B5022" s="76"/>
      <c r="C5022" s="150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>
      <c r="A5023" s="126"/>
      <c r="B5023" s="74"/>
      <c r="C5023" s="151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>
      <c r="A5024" s="126"/>
      <c r="B5024" s="76"/>
      <c r="C5024" s="150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>
      <c r="A5025" s="126"/>
      <c r="B5025" s="74"/>
      <c r="C5025" s="151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>
      <c r="A5026" s="126"/>
      <c r="B5026" s="76"/>
      <c r="C5026" s="150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>
      <c r="A5027" s="126"/>
      <c r="B5027" s="74"/>
      <c r="C5027" s="151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>
      <c r="A5028" s="126"/>
      <c r="B5028" s="76"/>
      <c r="C5028" s="150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>
      <c r="A5029" s="126"/>
      <c r="B5029" s="74"/>
      <c r="C5029" s="151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>
      <c r="A5030" s="126"/>
      <c r="B5030" s="76"/>
      <c r="C5030" s="150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>
      <c r="A5031" s="126"/>
      <c r="B5031" s="74"/>
      <c r="C5031" s="151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>
      <c r="A5032" s="126"/>
      <c r="B5032" s="76"/>
      <c r="C5032" s="150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>
      <c r="A5033" s="126"/>
      <c r="B5033" s="74"/>
      <c r="C5033" s="151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>
      <c r="A5034" s="126"/>
      <c r="B5034" s="76"/>
      <c r="C5034" s="150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>
      <c r="A5035" s="126"/>
      <c r="B5035" s="74"/>
      <c r="C5035" s="151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>
      <c r="A5036" s="126"/>
      <c r="B5036" s="76"/>
      <c r="C5036" s="150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>
      <c r="A5037" s="126"/>
      <c r="B5037" s="74"/>
      <c r="C5037" s="151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>
      <c r="A5038" s="126"/>
      <c r="B5038" s="76"/>
      <c r="C5038" s="150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>
      <c r="A5039" s="126"/>
      <c r="B5039" s="74"/>
      <c r="C5039" s="151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>
      <c r="A5040" s="126"/>
      <c r="B5040" s="76"/>
      <c r="C5040" s="150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>
      <c r="A5041" s="126"/>
      <c r="B5041" s="74"/>
      <c r="C5041" s="151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>
      <c r="A5042" s="126"/>
      <c r="B5042" s="76"/>
      <c r="C5042" s="150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>
      <c r="A5043" s="126"/>
      <c r="B5043" s="74"/>
      <c r="C5043" s="151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>
      <c r="A5044" s="126"/>
      <c r="B5044" s="76"/>
      <c r="C5044" s="150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>
      <c r="A5045" s="126"/>
      <c r="B5045" s="74"/>
      <c r="C5045" s="151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>
      <c r="A5046" s="126"/>
      <c r="B5046" s="76"/>
      <c r="C5046" s="150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>
      <c r="A5047" s="126"/>
      <c r="B5047" s="74"/>
      <c r="C5047" s="151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>
      <c r="A5048" s="126"/>
      <c r="B5048" s="76"/>
      <c r="C5048" s="150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>
      <c r="A5049" s="126"/>
      <c r="B5049" s="74"/>
      <c r="C5049" s="151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>
      <c r="A5050" s="126"/>
      <c r="B5050" s="76"/>
      <c r="C5050" s="150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>
      <c r="A5051" s="126"/>
      <c r="B5051" s="74"/>
      <c r="C5051" s="151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>
      <c r="A5052" s="126"/>
      <c r="B5052" s="76"/>
      <c r="C5052" s="150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>
      <c r="A5053" s="126"/>
      <c r="B5053" s="74"/>
      <c r="C5053" s="151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>
      <c r="A5054" s="126"/>
      <c r="B5054" s="76"/>
      <c r="C5054" s="150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>
      <c r="A5055" s="126"/>
      <c r="B5055" s="74"/>
      <c r="C5055" s="151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>
      <c r="A5056" s="126"/>
      <c r="B5056" s="76"/>
      <c r="C5056" s="150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>
      <c r="A5057" s="126"/>
      <c r="B5057" s="74"/>
      <c r="C5057" s="151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>
      <c r="A5058" s="126"/>
      <c r="B5058" s="76"/>
      <c r="C5058" s="150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>
      <c r="A5059" s="126"/>
      <c r="B5059" s="74"/>
      <c r="C5059" s="151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>
      <c r="A5060" s="126"/>
      <c r="B5060" s="76"/>
      <c r="C5060" s="150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>
      <c r="A5061" s="126"/>
      <c r="B5061" s="74"/>
      <c r="C5061" s="151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>
      <c r="A5062" s="126"/>
      <c r="B5062" s="76"/>
      <c r="C5062" s="150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>
      <c r="A5063" s="126"/>
      <c r="B5063" s="74"/>
      <c r="C5063" s="151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>
      <c r="A5064" s="126"/>
      <c r="B5064" s="76"/>
      <c r="C5064" s="150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>
      <c r="A5065" s="126"/>
      <c r="B5065" s="74"/>
      <c r="C5065" s="151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>
      <c r="A5066" s="126"/>
      <c r="B5066" s="76"/>
      <c r="C5066" s="150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>
      <c r="A5067" s="126"/>
      <c r="B5067" s="74"/>
      <c r="C5067" s="151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>
      <c r="A5068" s="126"/>
      <c r="B5068" s="76"/>
      <c r="C5068" s="150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>
      <c r="A5069" s="126"/>
      <c r="B5069" s="74"/>
      <c r="C5069" s="151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>
      <c r="A5070" s="126"/>
      <c r="B5070" s="76"/>
      <c r="C5070" s="150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>
      <c r="A5071" s="126"/>
      <c r="B5071" s="74"/>
      <c r="C5071" s="151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>
      <c r="A5072" s="126"/>
      <c r="B5072" s="76"/>
      <c r="C5072" s="150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>
      <c r="A5073" s="126"/>
      <c r="B5073" s="74"/>
      <c r="C5073" s="151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>
      <c r="A5074" s="126"/>
      <c r="B5074" s="76"/>
      <c r="C5074" s="150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>
      <c r="A5075" s="126"/>
      <c r="B5075" s="74"/>
      <c r="C5075" s="151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>
      <c r="A5076" s="126"/>
      <c r="B5076" s="76"/>
      <c r="C5076" s="150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>
      <c r="A5077" s="126"/>
      <c r="B5077" s="74"/>
      <c r="C5077" s="151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>
      <c r="A5078" s="126"/>
      <c r="B5078" s="76"/>
      <c r="C5078" s="150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>
      <c r="A5079" s="126"/>
      <c r="B5079" s="74"/>
      <c r="C5079" s="151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>
      <c r="A5080" s="126"/>
      <c r="B5080" s="76"/>
      <c r="C5080" s="150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>
      <c r="A5081" s="126"/>
      <c r="B5081" s="74"/>
      <c r="C5081" s="151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>
      <c r="A5082" s="126"/>
      <c r="B5082" s="76"/>
      <c r="C5082" s="150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>
      <c r="A5083" s="126"/>
      <c r="B5083" s="74"/>
      <c r="C5083" s="151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>
      <c r="A5084" s="126"/>
      <c r="B5084" s="76"/>
      <c r="C5084" s="150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>
      <c r="A5085" s="126"/>
      <c r="B5085" s="74"/>
      <c r="C5085" s="151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>
      <c r="A5086" s="126"/>
      <c r="B5086" s="76"/>
      <c r="C5086" s="150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>
      <c r="A5087" s="126"/>
      <c r="B5087" s="74"/>
      <c r="C5087" s="151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>
      <c r="A5088" s="126"/>
      <c r="B5088" s="76"/>
      <c r="C5088" s="150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>
      <c r="A5089" s="126"/>
      <c r="B5089" s="74"/>
      <c r="C5089" s="151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>
      <c r="A5090" s="126"/>
      <c r="B5090" s="76"/>
      <c r="C5090" s="150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>
      <c r="A5091" s="126"/>
      <c r="B5091" s="74"/>
      <c r="C5091" s="151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>
      <c r="A5092" s="126"/>
      <c r="B5092" s="76"/>
      <c r="C5092" s="150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>
      <c r="A5093" s="126"/>
      <c r="B5093" s="74"/>
      <c r="C5093" s="151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>
      <c r="A5094" s="126"/>
      <c r="B5094" s="76"/>
      <c r="C5094" s="150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>
      <c r="A5095" s="126"/>
      <c r="B5095" s="74"/>
      <c r="C5095" s="151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>
      <c r="A5096" s="126"/>
      <c r="B5096" s="76"/>
      <c r="C5096" s="150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>
      <c r="A5097" s="126"/>
      <c r="B5097" s="74"/>
      <c r="C5097" s="151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>
      <c r="A5098" s="126"/>
      <c r="B5098" s="76"/>
      <c r="C5098" s="150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>
      <c r="A5099" s="126"/>
      <c r="B5099" s="74"/>
      <c r="C5099" s="151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>
      <c r="A5100" s="126"/>
      <c r="B5100" s="76"/>
      <c r="C5100" s="150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>
      <c r="A5101" s="126"/>
      <c r="B5101" s="74"/>
      <c r="C5101" s="151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>
      <c r="A5102" s="126"/>
      <c r="B5102" s="76"/>
      <c r="C5102" s="150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>
      <c r="A5103" s="126"/>
      <c r="B5103" s="74"/>
      <c r="C5103" s="151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>
      <c r="A5104" s="126"/>
      <c r="B5104" s="76"/>
      <c r="C5104" s="150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>
      <c r="A5105" s="126"/>
      <c r="B5105" s="74"/>
      <c r="C5105" s="151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>
      <c r="A5106" s="126"/>
      <c r="B5106" s="76"/>
      <c r="C5106" s="150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>
      <c r="A5107" s="126"/>
      <c r="B5107" s="74"/>
      <c r="C5107" s="151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>
      <c r="A5108" s="126"/>
      <c r="B5108" s="76"/>
      <c r="C5108" s="150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>
      <c r="A5109" s="126"/>
      <c r="B5109" s="74"/>
      <c r="C5109" s="151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>
      <c r="A5110" s="126"/>
      <c r="B5110" s="76"/>
      <c r="C5110" s="150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>
      <c r="A5111" s="126"/>
      <c r="B5111" s="74"/>
      <c r="C5111" s="151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>
      <c r="A5112" s="126"/>
      <c r="B5112" s="76"/>
      <c r="C5112" s="150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>
      <c r="A5113" s="126"/>
      <c r="B5113" s="74"/>
      <c r="C5113" s="151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>
      <c r="A5114" s="126"/>
      <c r="B5114" s="76"/>
      <c r="C5114" s="150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>
      <c r="A5115" s="126"/>
      <c r="B5115" s="74"/>
      <c r="C5115" s="151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>
      <c r="A5116" s="126"/>
      <c r="B5116" s="76"/>
      <c r="C5116" s="150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>
      <c r="A5117" s="126"/>
      <c r="B5117" s="74"/>
      <c r="C5117" s="151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>
      <c r="A5118" s="126"/>
      <c r="B5118" s="76"/>
      <c r="C5118" s="150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>
      <c r="A5119" s="126"/>
      <c r="B5119" s="74"/>
      <c r="C5119" s="151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>
      <c r="A5120" s="126"/>
      <c r="B5120" s="76"/>
      <c r="C5120" s="150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>
      <c r="A5121" s="126"/>
      <c r="B5121" s="74"/>
      <c r="C5121" s="151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>
      <c r="A5122" s="126"/>
      <c r="B5122" s="76"/>
      <c r="C5122" s="150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>
      <c r="A5123" s="126"/>
      <c r="B5123" s="74"/>
      <c r="C5123" s="151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>
      <c r="A5124" s="126"/>
      <c r="B5124" s="76"/>
      <c r="C5124" s="150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>
      <c r="A5125" s="126"/>
      <c r="B5125" s="74"/>
      <c r="C5125" s="151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>
      <c r="A5126" s="126"/>
      <c r="B5126" s="76"/>
      <c r="C5126" s="150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>
      <c r="A5127" s="126"/>
      <c r="B5127" s="74"/>
      <c r="C5127" s="151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>
      <c r="A5128" s="126"/>
      <c r="B5128" s="76"/>
      <c r="C5128" s="150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>
      <c r="A5129" s="126"/>
      <c r="B5129" s="74"/>
      <c r="C5129" s="151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>
      <c r="A5130" s="126"/>
      <c r="B5130" s="76"/>
      <c r="C5130" s="150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>
      <c r="A5131" s="126"/>
      <c r="B5131" s="74"/>
      <c r="C5131" s="151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>
      <c r="A5132" s="126"/>
      <c r="B5132" s="76"/>
      <c r="C5132" s="150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>
      <c r="A5133" s="126"/>
      <c r="B5133" s="74"/>
      <c r="C5133" s="151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>
      <c r="A5134" s="126"/>
      <c r="B5134" s="76"/>
      <c r="C5134" s="150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>
      <c r="A5135" s="126"/>
      <c r="B5135" s="74"/>
      <c r="C5135" s="151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>
      <c r="A5136" s="126"/>
      <c r="B5136" s="76"/>
      <c r="C5136" s="150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>
      <c r="A5137" s="126"/>
      <c r="B5137" s="74"/>
      <c r="C5137" s="151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>
      <c r="A5138" s="126"/>
      <c r="B5138" s="76"/>
      <c r="C5138" s="150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>
      <c r="A5139" s="126"/>
      <c r="B5139" s="74"/>
      <c r="C5139" s="151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>
      <c r="A5140" s="126"/>
      <c r="B5140" s="76"/>
      <c r="C5140" s="150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>
      <c r="A5141" s="126"/>
      <c r="B5141" s="74"/>
      <c r="C5141" s="151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>
      <c r="A5142" s="126"/>
      <c r="B5142" s="76"/>
      <c r="C5142" s="150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>
      <c r="A5143" s="126"/>
      <c r="B5143" s="74"/>
      <c r="C5143" s="151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>
      <c r="A5144" s="126"/>
      <c r="B5144" s="76"/>
      <c r="C5144" s="150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>
      <c r="A5145" s="126"/>
      <c r="B5145" s="74"/>
      <c r="C5145" s="151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>
      <c r="A5146" s="126"/>
      <c r="B5146" s="76"/>
      <c r="C5146" s="150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>
      <c r="A5147" s="126"/>
      <c r="B5147" s="74"/>
      <c r="C5147" s="151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>
      <c r="A5148" s="126"/>
      <c r="B5148" s="76"/>
      <c r="C5148" s="150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>
      <c r="A5149" s="126"/>
      <c r="B5149" s="74"/>
      <c r="C5149" s="151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>
      <c r="A5150" s="126"/>
      <c r="B5150" s="76"/>
      <c r="C5150" s="150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>
      <c r="A5151" s="126"/>
      <c r="B5151" s="74"/>
      <c r="C5151" s="151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>
      <c r="A5152" s="126"/>
      <c r="B5152" s="76"/>
      <c r="C5152" s="150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>
      <c r="A5153" s="126"/>
      <c r="B5153" s="74"/>
      <c r="C5153" s="151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>
      <c r="A5154" s="126"/>
      <c r="B5154" s="76"/>
      <c r="C5154" s="150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>
      <c r="A5155" s="126"/>
      <c r="B5155" s="74"/>
      <c r="C5155" s="151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>
      <c r="A5156" s="126"/>
      <c r="B5156" s="76"/>
      <c r="C5156" s="150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>
      <c r="A5157" s="126"/>
      <c r="B5157" s="74"/>
      <c r="C5157" s="151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>
      <c r="A5158" s="126"/>
      <c r="B5158" s="76"/>
      <c r="C5158" s="150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>
      <c r="A5159" s="126"/>
      <c r="B5159" s="74"/>
      <c r="C5159" s="151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>
      <c r="A5160" s="126"/>
      <c r="B5160" s="76"/>
      <c r="C5160" s="150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>
      <c r="A5161" s="126"/>
      <c r="B5161" s="74"/>
      <c r="C5161" s="151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>
      <c r="A5162" s="126"/>
      <c r="B5162" s="76"/>
      <c r="C5162" s="150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>
      <c r="A5163" s="126"/>
      <c r="B5163" s="74"/>
      <c r="C5163" s="151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>
      <c r="A5164" s="126"/>
      <c r="B5164" s="76"/>
      <c r="C5164" s="150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>
      <c r="A5165" s="126"/>
      <c r="B5165" s="74"/>
      <c r="C5165" s="151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>
      <c r="A5166" s="126"/>
      <c r="B5166" s="76"/>
      <c r="C5166" s="150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>
      <c r="A5167" s="126"/>
      <c r="B5167" s="74"/>
      <c r="C5167" s="151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>
      <c r="A5168" s="126"/>
      <c r="B5168" s="76"/>
      <c r="C5168" s="150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>
      <c r="A5169" s="126"/>
      <c r="B5169" s="74"/>
      <c r="C5169" s="151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>
      <c r="A5170" s="126"/>
      <c r="B5170" s="76"/>
      <c r="C5170" s="150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>
      <c r="A5171" s="126"/>
      <c r="B5171" s="74"/>
      <c r="C5171" s="151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>
      <c r="A5172" s="126"/>
      <c r="B5172" s="76"/>
      <c r="C5172" s="150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>
      <c r="A5173" s="126"/>
      <c r="B5173" s="74"/>
      <c r="C5173" s="151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>
      <c r="A5174" s="126"/>
      <c r="B5174" s="76"/>
      <c r="C5174" s="150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>
      <c r="A5175" s="126"/>
      <c r="B5175" s="74"/>
      <c r="C5175" s="151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>
      <c r="A5176" s="126"/>
      <c r="B5176" s="76"/>
      <c r="C5176" s="150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>
      <c r="A5177" s="126"/>
      <c r="B5177" s="74"/>
      <c r="C5177" s="151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>
      <c r="A5178" s="126"/>
      <c r="B5178" s="76"/>
      <c r="C5178" s="150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>
      <c r="A5179" s="126"/>
      <c r="B5179" s="74"/>
      <c r="C5179" s="151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>
      <c r="A5180" s="126"/>
      <c r="B5180" s="76"/>
      <c r="C5180" s="150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>
      <c r="A5181" s="126"/>
      <c r="B5181" s="74"/>
      <c r="C5181" s="151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>
      <c r="A5182" s="126"/>
      <c r="B5182" s="76"/>
      <c r="C5182" s="150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>
      <c r="A5183" s="126"/>
      <c r="B5183" s="74"/>
      <c r="C5183" s="151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>
      <c r="A5184" s="126"/>
      <c r="B5184" s="76"/>
      <c r="C5184" s="150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>
      <c r="A5185" s="126"/>
      <c r="B5185" s="74"/>
      <c r="C5185" s="151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>
      <c r="A5186" s="126"/>
      <c r="B5186" s="76"/>
      <c r="C5186" s="150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>
      <c r="A5187" s="126"/>
      <c r="B5187" s="74"/>
      <c r="C5187" s="151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>
      <c r="A5188" s="126"/>
      <c r="B5188" s="76"/>
      <c r="C5188" s="150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>
      <c r="A5189" s="126"/>
      <c r="B5189" s="74"/>
      <c r="C5189" s="151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>
      <c r="A5190" s="126"/>
      <c r="B5190" s="76"/>
      <c r="C5190" s="150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>
      <c r="A5191" s="126"/>
      <c r="B5191" s="74"/>
      <c r="C5191" s="151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>
      <c r="A5192" s="126"/>
      <c r="B5192" s="76"/>
      <c r="C5192" s="150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>
      <c r="A5193" s="126"/>
      <c r="B5193" s="74"/>
      <c r="C5193" s="151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>
      <c r="A5194" s="126"/>
      <c r="B5194" s="76"/>
      <c r="C5194" s="150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>
      <c r="A5195" s="126"/>
      <c r="B5195" s="74"/>
      <c r="C5195" s="151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>
      <c r="A5196" s="126"/>
      <c r="B5196" s="76"/>
      <c r="C5196" s="150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>
      <c r="A5197" s="126"/>
      <c r="B5197" s="74"/>
      <c r="C5197" s="151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>
      <c r="A5198" s="126"/>
      <c r="B5198" s="76"/>
      <c r="C5198" s="150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>
      <c r="A5199" s="126"/>
      <c r="B5199" s="74"/>
      <c r="C5199" s="151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>
      <c r="A5200" s="126"/>
      <c r="B5200" s="76"/>
      <c r="C5200" s="150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>
      <c r="A5201" s="126"/>
      <c r="B5201" s="74"/>
      <c r="C5201" s="151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>
      <c r="A5202" s="126"/>
      <c r="B5202" s="76"/>
      <c r="C5202" s="150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>
      <c r="A5203" s="126"/>
      <c r="B5203" s="74"/>
      <c r="C5203" s="151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>
      <c r="A5204" s="126"/>
      <c r="B5204" s="76"/>
      <c r="C5204" s="150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>
      <c r="A5205" s="126"/>
      <c r="B5205" s="74"/>
      <c r="C5205" s="151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>
      <c r="A5206" s="126"/>
      <c r="B5206" s="76"/>
      <c r="C5206" s="150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>
      <c r="A5207" s="126"/>
      <c r="B5207" s="74"/>
      <c r="C5207" s="151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>
      <c r="A5208" s="126"/>
      <c r="B5208" s="76"/>
      <c r="C5208" s="150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>
      <c r="A5209" s="126"/>
      <c r="B5209" s="74"/>
      <c r="C5209" s="151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>
      <c r="A5210" s="126"/>
      <c r="B5210" s="76"/>
      <c r="C5210" s="150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>
      <c r="A5211" s="126"/>
      <c r="B5211" s="74"/>
      <c r="C5211" s="151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>
      <c r="A5212" s="126"/>
      <c r="B5212" s="76"/>
      <c r="C5212" s="150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>
      <c r="A5213" s="126"/>
      <c r="B5213" s="74"/>
      <c r="C5213" s="151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>
      <c r="A5214" s="126"/>
      <c r="B5214" s="76"/>
      <c r="C5214" s="150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>
      <c r="A5215" s="126"/>
      <c r="B5215" s="74"/>
      <c r="C5215" s="151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>
      <c r="A5216" s="126"/>
      <c r="B5216" s="76"/>
      <c r="C5216" s="150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>
      <c r="A5217" s="126"/>
      <c r="B5217" s="74"/>
      <c r="C5217" s="151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>
      <c r="A5218" s="126"/>
      <c r="B5218" s="76"/>
      <c r="C5218" s="150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>
      <c r="A5219" s="126"/>
      <c r="B5219" s="74"/>
      <c r="C5219" s="151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>
      <c r="A5220" s="126"/>
      <c r="B5220" s="76"/>
      <c r="C5220" s="150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>
      <c r="A5221" s="126"/>
      <c r="B5221" s="74"/>
      <c r="C5221" s="151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>
      <c r="A5222" s="126"/>
      <c r="B5222" s="76"/>
      <c r="C5222" s="150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>
      <c r="A5223" s="126"/>
      <c r="B5223" s="74"/>
      <c r="C5223" s="151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>
      <c r="A5224" s="126"/>
      <c r="B5224" s="76"/>
      <c r="C5224" s="150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>
      <c r="A5225" s="126"/>
      <c r="B5225" s="74"/>
      <c r="C5225" s="151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>
      <c r="A5226" s="126"/>
      <c r="B5226" s="76"/>
      <c r="C5226" s="150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>
      <c r="A5227" s="126"/>
      <c r="B5227" s="74"/>
      <c r="C5227" s="151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>
      <c r="A5228" s="126"/>
      <c r="B5228" s="76"/>
      <c r="C5228" s="150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>
      <c r="A5229" s="126"/>
      <c r="B5229" s="74"/>
      <c r="C5229" s="151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>
      <c r="A5230" s="126"/>
      <c r="B5230" s="76"/>
      <c r="C5230" s="150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>
      <c r="A5231" s="126"/>
      <c r="B5231" s="74"/>
      <c r="C5231" s="151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>
      <c r="A5232" s="126"/>
      <c r="B5232" s="76"/>
      <c r="C5232" s="150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>
      <c r="A5233" s="126"/>
      <c r="B5233" s="74"/>
      <c r="C5233" s="151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>
      <c r="A5234" s="126"/>
      <c r="B5234" s="76"/>
      <c r="C5234" s="150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>
      <c r="A5235" s="126"/>
      <c r="B5235" s="74"/>
      <c r="C5235" s="151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>
      <c r="A5236" s="126"/>
      <c r="B5236" s="76"/>
      <c r="C5236" s="150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>
      <c r="A5237" s="126"/>
      <c r="B5237" s="74"/>
      <c r="C5237" s="151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>
      <c r="A5238" s="126"/>
      <c r="B5238" s="76"/>
      <c r="C5238" s="150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>
      <c r="A5239" s="126"/>
      <c r="B5239" s="74"/>
      <c r="C5239" s="151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>
      <c r="A5240" s="126"/>
      <c r="B5240" s="76"/>
      <c r="C5240" s="150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>
      <c r="A5241" s="126"/>
      <c r="B5241" s="74"/>
      <c r="C5241" s="151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>
      <c r="A5242" s="126"/>
      <c r="B5242" s="76"/>
      <c r="C5242" s="150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>
      <c r="A5243" s="126"/>
      <c r="B5243" s="74"/>
      <c r="C5243" s="151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>
      <c r="A5244" s="126"/>
      <c r="B5244" s="76"/>
      <c r="C5244" s="150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>
      <c r="A5245" s="126"/>
      <c r="B5245" s="74"/>
      <c r="C5245" s="151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>
      <c r="A5246" s="126"/>
      <c r="B5246" s="76"/>
      <c r="C5246" s="150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>
      <c r="A5247" s="126"/>
      <c r="B5247" s="74"/>
      <c r="C5247" s="151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>
      <c r="A5248" s="126"/>
      <c r="B5248" s="76"/>
      <c r="C5248" s="150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>
      <c r="A5249" s="126"/>
      <c r="B5249" s="74"/>
      <c r="C5249" s="151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>
      <c r="A5250" s="126"/>
      <c r="B5250" s="76"/>
      <c r="C5250" s="150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>
      <c r="A5251" s="126"/>
      <c r="B5251" s="74"/>
      <c r="C5251" s="151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>
      <c r="A5252" s="126"/>
      <c r="B5252" s="76"/>
      <c r="C5252" s="150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>
      <c r="A5253" s="126"/>
      <c r="B5253" s="74"/>
      <c r="C5253" s="151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>
      <c r="A5254" s="126"/>
      <c r="B5254" s="76"/>
      <c r="C5254" s="150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>
      <c r="A5255" s="126"/>
      <c r="B5255" s="74"/>
      <c r="C5255" s="151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>
      <c r="A5256" s="126"/>
      <c r="B5256" s="76"/>
      <c r="C5256" s="150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>
      <c r="A5257" s="126"/>
      <c r="B5257" s="74"/>
      <c r="C5257" s="151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>
      <c r="A5258" s="126"/>
      <c r="B5258" s="76"/>
      <c r="C5258" s="150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>
      <c r="A5259" s="126"/>
      <c r="B5259" s="74"/>
      <c r="C5259" s="151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>
      <c r="A5260" s="126"/>
      <c r="B5260" s="76"/>
      <c r="C5260" s="150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>
      <c r="A5261" s="126"/>
      <c r="B5261" s="74"/>
      <c r="C5261" s="151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>
      <c r="A5262" s="126"/>
      <c r="B5262" s="76"/>
      <c r="C5262" s="150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>
      <c r="A5263" s="126"/>
      <c r="B5263" s="74"/>
      <c r="C5263" s="151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>
      <c r="A5264" s="126"/>
      <c r="B5264" s="76"/>
      <c r="C5264" s="150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>
      <c r="A5265" s="126"/>
      <c r="B5265" s="74"/>
      <c r="C5265" s="151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>
      <c r="A5266" s="126"/>
      <c r="B5266" s="76"/>
      <c r="C5266" s="150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>
      <c r="A5267" s="126"/>
      <c r="B5267" s="74"/>
      <c r="C5267" s="151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>
      <c r="A5268" s="126"/>
      <c r="B5268" s="76"/>
      <c r="C5268" s="150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>
      <c r="A5269" s="126"/>
      <c r="B5269" s="74"/>
      <c r="C5269" s="151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>
      <c r="A5270" s="126"/>
      <c r="B5270" s="76"/>
      <c r="C5270" s="150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>
      <c r="A5271" s="126"/>
      <c r="B5271" s="74"/>
      <c r="C5271" s="151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>
      <c r="A5272" s="126"/>
      <c r="B5272" s="76"/>
      <c r="C5272" s="150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>
      <c r="A5273" s="126"/>
      <c r="B5273" s="74"/>
      <c r="C5273" s="151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>
      <c r="A5274" s="126"/>
      <c r="B5274" s="76"/>
      <c r="C5274" s="150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>
      <c r="A5275" s="126"/>
      <c r="B5275" s="74"/>
      <c r="C5275" s="151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>
      <c r="A5276" s="126"/>
      <c r="B5276" s="76"/>
      <c r="C5276" s="150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>
      <c r="A5277" s="126"/>
      <c r="B5277" s="74"/>
      <c r="C5277" s="151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>
      <c r="A5278" s="126"/>
      <c r="B5278" s="76"/>
      <c r="C5278" s="150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>
      <c r="A5279" s="126"/>
      <c r="B5279" s="74"/>
      <c r="C5279" s="151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>
      <c r="A5280" s="126"/>
      <c r="B5280" s="76"/>
      <c r="C5280" s="150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>
      <c r="A5281" s="126"/>
      <c r="B5281" s="74"/>
      <c r="C5281" s="151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>
      <c r="A5282" s="126"/>
      <c r="B5282" s="76"/>
      <c r="C5282" s="150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>
      <c r="A5283" s="126"/>
      <c r="B5283" s="74"/>
      <c r="C5283" s="151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>
      <c r="A5284" s="126"/>
      <c r="B5284" s="76"/>
      <c r="C5284" s="150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>
      <c r="A5285" s="126"/>
      <c r="B5285" s="74"/>
      <c r="C5285" s="151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>
      <c r="A5286" s="126"/>
      <c r="B5286" s="76"/>
      <c r="C5286" s="150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>
      <c r="A5287" s="126"/>
      <c r="B5287" s="74"/>
      <c r="C5287" s="151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>
      <c r="A5288" s="126"/>
      <c r="B5288" s="76"/>
      <c r="C5288" s="150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>
      <c r="A5289" s="126"/>
      <c r="B5289" s="74"/>
      <c r="C5289" s="151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>
      <c r="A5290" s="126"/>
      <c r="B5290" s="76"/>
      <c r="C5290" s="150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>
      <c r="A5291" s="126"/>
      <c r="B5291" s="74"/>
      <c r="C5291" s="151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>
      <c r="A5292" s="126"/>
      <c r="B5292" s="76"/>
      <c r="C5292" s="150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>
      <c r="A5293" s="126"/>
      <c r="B5293" s="74"/>
      <c r="C5293" s="151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>
      <c r="A5294" s="126"/>
      <c r="B5294" s="76"/>
      <c r="C5294" s="150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>
      <c r="A5295" s="126"/>
      <c r="B5295" s="74"/>
      <c r="C5295" s="151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>
      <c r="A5296" s="126"/>
      <c r="B5296" s="76"/>
      <c r="C5296" s="150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>
      <c r="A5297" s="126"/>
      <c r="B5297" s="74"/>
      <c r="C5297" s="151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>
      <c r="A5298" s="126"/>
      <c r="B5298" s="76"/>
      <c r="C5298" s="150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>
      <c r="A5299" s="126"/>
      <c r="B5299" s="74"/>
      <c r="C5299" s="151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>
      <c r="A5300" s="126"/>
      <c r="B5300" s="76"/>
      <c r="C5300" s="150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>
      <c r="A5301" s="126"/>
      <c r="B5301" s="74"/>
      <c r="C5301" s="151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>
      <c r="A5302" s="126"/>
      <c r="B5302" s="76"/>
      <c r="C5302" s="150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>
      <c r="A5303" s="126"/>
      <c r="B5303" s="74"/>
      <c r="C5303" s="151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>
      <c r="A5304" s="126"/>
      <c r="B5304" s="76"/>
      <c r="C5304" s="150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>
      <c r="A5305" s="126"/>
      <c r="B5305" s="74"/>
      <c r="C5305" s="151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>
      <c r="A5306" s="126"/>
      <c r="B5306" s="76"/>
      <c r="C5306" s="150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>
      <c r="A5307" s="126"/>
      <c r="B5307" s="74"/>
      <c r="C5307" s="151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>
      <c r="A5308" s="126"/>
      <c r="B5308" s="76"/>
      <c r="C5308" s="150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>
      <c r="A5309" s="126"/>
      <c r="B5309" s="74"/>
      <c r="C5309" s="151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>
      <c r="A5310" s="126"/>
      <c r="B5310" s="76"/>
      <c r="C5310" s="150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>
      <c r="A5311" s="126"/>
      <c r="B5311" s="74"/>
      <c r="C5311" s="151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>
      <c r="A5312" s="126"/>
      <c r="B5312" s="76"/>
      <c r="C5312" s="150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>
      <c r="A5313" s="126"/>
      <c r="B5313" s="74"/>
      <c r="C5313" s="151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>
      <c r="A5314" s="126"/>
      <c r="B5314" s="76"/>
      <c r="C5314" s="150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>
      <c r="A5315" s="126"/>
      <c r="B5315" s="74"/>
      <c r="C5315" s="151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>
      <c r="A5316" s="126"/>
      <c r="B5316" s="76"/>
      <c r="C5316" s="150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>
      <c r="A5317" s="126"/>
      <c r="B5317" s="74"/>
      <c r="C5317" s="151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>
      <c r="A5318" s="126"/>
      <c r="B5318" s="76"/>
      <c r="C5318" s="150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>
      <c r="A5319" s="126"/>
      <c r="B5319" s="74"/>
      <c r="C5319" s="151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>
      <c r="A5320" s="126"/>
      <c r="B5320" s="76"/>
      <c r="C5320" s="150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>
      <c r="A5321" s="126"/>
      <c r="B5321" s="74"/>
      <c r="C5321" s="151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>
      <c r="A5322" s="126"/>
      <c r="B5322" s="76"/>
      <c r="C5322" s="150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>
      <c r="A5323" s="126"/>
      <c r="B5323" s="74"/>
      <c r="C5323" s="151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>
      <c r="A5324" s="126"/>
      <c r="B5324" s="76"/>
      <c r="C5324" s="150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>
      <c r="A5325" s="126"/>
      <c r="B5325" s="74"/>
      <c r="C5325" s="151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>
      <c r="A5326" s="126"/>
      <c r="B5326" s="76"/>
      <c r="C5326" s="150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>
      <c r="A5327" s="126"/>
      <c r="B5327" s="74"/>
      <c r="C5327" s="151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>
      <c r="A5328" s="126"/>
      <c r="B5328" s="76"/>
      <c r="C5328" s="150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>
      <c r="A5329" s="126"/>
      <c r="B5329" s="74"/>
      <c r="C5329" s="151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>
      <c r="A5330" s="126"/>
      <c r="B5330" s="76"/>
      <c r="C5330" s="150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>
      <c r="A5331" s="126"/>
      <c r="B5331" s="74"/>
      <c r="C5331" s="151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>
      <c r="A5332" s="126"/>
      <c r="B5332" s="76"/>
      <c r="C5332" s="150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>
      <c r="A5333" s="126"/>
      <c r="B5333" s="74"/>
      <c r="C5333" s="151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>
      <c r="A5334" s="126"/>
      <c r="B5334" s="76"/>
      <c r="C5334" s="150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>
      <c r="A5335" s="126"/>
      <c r="B5335" s="74"/>
      <c r="C5335" s="151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>
      <c r="A5336" s="126"/>
      <c r="B5336" s="76"/>
      <c r="C5336" s="150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>
      <c r="A5337" s="126"/>
      <c r="B5337" s="74"/>
      <c r="C5337" s="151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>
      <c r="A5338" s="126"/>
      <c r="B5338" s="76"/>
      <c r="C5338" s="150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>
      <c r="A5339" s="126"/>
      <c r="B5339" s="74"/>
      <c r="C5339" s="151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>
      <c r="A5340" s="126"/>
      <c r="B5340" s="76"/>
      <c r="C5340" s="150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>
      <c r="A5341" s="126"/>
      <c r="B5341" s="74"/>
      <c r="C5341" s="151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>
      <c r="A5342" s="126"/>
      <c r="B5342" s="76"/>
      <c r="C5342" s="150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>
      <c r="A5343" s="126"/>
      <c r="B5343" s="74"/>
      <c r="C5343" s="151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>
      <c r="A5344" s="126"/>
      <c r="B5344" s="76"/>
      <c r="C5344" s="150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>
      <c r="A5345" s="126"/>
      <c r="B5345" s="74"/>
      <c r="C5345" s="151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>
      <c r="A5346" s="126"/>
      <c r="B5346" s="76"/>
      <c r="C5346" s="150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>
      <c r="A5347" s="126"/>
      <c r="B5347" s="74"/>
      <c r="C5347" s="151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>
      <c r="A5348" s="126"/>
      <c r="B5348" s="76"/>
      <c r="C5348" s="150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>
      <c r="A5349" s="126"/>
      <c r="B5349" s="74"/>
      <c r="C5349" s="151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>
      <c r="A5350" s="126"/>
      <c r="B5350" s="76"/>
      <c r="C5350" s="150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>
      <c r="A5351" s="126"/>
      <c r="B5351" s="74"/>
      <c r="C5351" s="151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>
      <c r="A5352" s="126"/>
      <c r="B5352" s="76"/>
      <c r="C5352" s="150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>
      <c r="A5353" s="126"/>
      <c r="B5353" s="74"/>
      <c r="C5353" s="151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>
      <c r="A5354" s="126"/>
      <c r="B5354" s="76"/>
      <c r="C5354" s="150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>
      <c r="A5355" s="126"/>
      <c r="B5355" s="74"/>
      <c r="C5355" s="151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>
      <c r="A5356" s="126"/>
      <c r="B5356" s="76"/>
      <c r="C5356" s="150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>
      <c r="A5357" s="126"/>
      <c r="B5357" s="74"/>
      <c r="C5357" s="151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>
      <c r="A5358" s="126"/>
      <c r="B5358" s="76"/>
      <c r="C5358" s="150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>
      <c r="A5359" s="126"/>
      <c r="B5359" s="74"/>
      <c r="C5359" s="151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>
      <c r="A5360" s="126"/>
      <c r="B5360" s="76"/>
      <c r="C5360" s="150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>
      <c r="A5361" s="126"/>
      <c r="B5361" s="74"/>
      <c r="C5361" s="151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>
      <c r="A5362" s="126"/>
      <c r="B5362" s="76"/>
      <c r="C5362" s="150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>
      <c r="A5363" s="126"/>
      <c r="B5363" s="74"/>
      <c r="C5363" s="151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>
      <c r="A5364" s="126"/>
      <c r="B5364" s="76"/>
      <c r="C5364" s="150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>
      <c r="A5365" s="126"/>
      <c r="B5365" s="74"/>
      <c r="C5365" s="151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>
      <c r="A5366" s="126"/>
      <c r="B5366" s="76"/>
      <c r="C5366" s="150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>
      <c r="A5367" s="126"/>
      <c r="B5367" s="74"/>
      <c r="C5367" s="151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>
      <c r="A5368" s="126"/>
      <c r="B5368" s="76"/>
      <c r="C5368" s="150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>
      <c r="A5369" s="126"/>
      <c r="B5369" s="74"/>
      <c r="C5369" s="151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>
      <c r="A5370" s="126"/>
      <c r="B5370" s="76"/>
      <c r="C5370" s="150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>
      <c r="A5371" s="126"/>
      <c r="B5371" s="74"/>
      <c r="C5371" s="151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>
      <c r="A5372" s="126"/>
      <c r="B5372" s="76"/>
      <c r="C5372" s="150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>
      <c r="A5373" s="126"/>
      <c r="B5373" s="74"/>
      <c r="C5373" s="151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>
      <c r="A5374" s="126"/>
      <c r="B5374" s="76"/>
      <c r="C5374" s="150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>
      <c r="A5375" s="126"/>
      <c r="B5375" s="74"/>
      <c r="C5375" s="151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>
      <c r="A5376" s="126"/>
      <c r="B5376" s="76"/>
      <c r="C5376" s="150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>
      <c r="A5377" s="126"/>
      <c r="B5377" s="74"/>
      <c r="C5377" s="151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>
      <c r="A5378" s="126"/>
      <c r="B5378" s="76"/>
      <c r="C5378" s="150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>
      <c r="A5379" s="126"/>
      <c r="B5379" s="74"/>
      <c r="C5379" s="151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>
      <c r="A5380" s="126"/>
      <c r="B5380" s="76"/>
      <c r="C5380" s="150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>
      <c r="A5381" s="126"/>
      <c r="B5381" s="74"/>
      <c r="C5381" s="151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>
      <c r="A5382" s="126"/>
      <c r="B5382" s="76"/>
      <c r="C5382" s="150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>
      <c r="A5383" s="126"/>
      <c r="B5383" s="74"/>
      <c r="C5383" s="151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>
      <c r="A5384" s="126"/>
      <c r="B5384" s="76"/>
      <c r="C5384" s="150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>
      <c r="A5385" s="126"/>
      <c r="B5385" s="74"/>
      <c r="C5385" s="151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>
      <c r="A5386" s="126"/>
      <c r="B5386" s="76"/>
      <c r="C5386" s="150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>
      <c r="A5387" s="126"/>
      <c r="B5387" s="74"/>
      <c r="C5387" s="151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>
      <c r="A5388" s="126"/>
      <c r="B5388" s="76"/>
      <c r="C5388" s="150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>
      <c r="A5389" s="126"/>
      <c r="B5389" s="74"/>
      <c r="C5389" s="151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>
      <c r="A5390" s="126"/>
      <c r="B5390" s="76"/>
      <c r="C5390" s="150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>
      <c r="A5391" s="126"/>
      <c r="B5391" s="74"/>
      <c r="C5391" s="151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>
      <c r="A5392" s="126"/>
      <c r="B5392" s="76"/>
      <c r="C5392" s="150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>
      <c r="A5393" s="126"/>
      <c r="B5393" s="74"/>
      <c r="C5393" s="151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>
      <c r="A5394" s="126"/>
      <c r="B5394" s="76"/>
      <c r="C5394" s="150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>
      <c r="A5395" s="126"/>
      <c r="B5395" s="74"/>
      <c r="C5395" s="151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>
      <c r="A5396" s="126"/>
      <c r="B5396" s="76"/>
      <c r="C5396" s="150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>
      <c r="A5397" s="126"/>
      <c r="B5397" s="74"/>
      <c r="C5397" s="151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>
      <c r="A5398" s="126"/>
      <c r="B5398" s="76"/>
      <c r="C5398" s="150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>
      <c r="A5399" s="126"/>
      <c r="B5399" s="74"/>
      <c r="C5399" s="151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>
      <c r="A5400" s="126"/>
      <c r="B5400" s="76"/>
      <c r="C5400" s="150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>
      <c r="A5401" s="126"/>
      <c r="B5401" s="74"/>
      <c r="C5401" s="151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>
      <c r="A5402" s="126"/>
      <c r="B5402" s="76"/>
      <c r="C5402" s="150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>
      <c r="A5403" s="126"/>
      <c r="B5403" s="74"/>
      <c r="C5403" s="151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>
      <c r="A5404" s="126"/>
      <c r="B5404" s="76"/>
      <c r="C5404" s="150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>
      <c r="A5405" s="126"/>
      <c r="B5405" s="74"/>
      <c r="C5405" s="151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>
      <c r="A5406" s="126"/>
      <c r="B5406" s="76"/>
      <c r="C5406" s="150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>
      <c r="A5407" s="126"/>
      <c r="B5407" s="74"/>
      <c r="C5407" s="151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>
      <c r="A5408" s="126"/>
      <c r="B5408" s="76"/>
      <c r="C5408" s="150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>
      <c r="A5409" s="126"/>
      <c r="B5409" s="74"/>
      <c r="C5409" s="151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>
      <c r="A5410" s="126"/>
      <c r="B5410" s="76"/>
      <c r="C5410" s="150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>
      <c r="A5411" s="126"/>
      <c r="B5411" s="74"/>
      <c r="C5411" s="151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>
      <c r="A5412" s="126"/>
      <c r="B5412" s="76"/>
      <c r="C5412" s="150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>
      <c r="A5413" s="126"/>
      <c r="B5413" s="74"/>
      <c r="C5413" s="151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>
      <c r="A5414" s="126"/>
      <c r="B5414" s="76"/>
      <c r="C5414" s="150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>
      <c r="A5415" s="126"/>
      <c r="B5415" s="74"/>
      <c r="C5415" s="151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>
      <c r="A5416" s="126"/>
      <c r="B5416" s="76"/>
      <c r="C5416" s="150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>
      <c r="A5417" s="126"/>
      <c r="B5417" s="74"/>
      <c r="C5417" s="151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>
      <c r="A5418" s="126"/>
      <c r="B5418" s="76"/>
      <c r="C5418" s="150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>
      <c r="A5419" s="126"/>
      <c r="B5419" s="74"/>
      <c r="C5419" s="151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>
      <c r="A5420" s="126"/>
      <c r="B5420" s="76"/>
      <c r="C5420" s="150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>
      <c r="A5421" s="126"/>
      <c r="B5421" s="74"/>
      <c r="C5421" s="151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>
      <c r="A5422" s="126"/>
      <c r="B5422" s="76"/>
      <c r="C5422" s="150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>
      <c r="A5423" s="126"/>
      <c r="B5423" s="74"/>
      <c r="C5423" s="151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>
      <c r="A5424" s="126"/>
      <c r="B5424" s="76"/>
      <c r="C5424" s="150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>
      <c r="A5425" s="126"/>
      <c r="B5425" s="74"/>
      <c r="C5425" s="151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>
      <c r="A5426" s="126"/>
      <c r="B5426" s="76"/>
      <c r="C5426" s="150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>
      <c r="A5427" s="126"/>
      <c r="B5427" s="74"/>
      <c r="C5427" s="151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>
      <c r="A5428" s="126"/>
      <c r="B5428" s="76"/>
      <c r="C5428" s="150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>
      <c r="A5429" s="126"/>
      <c r="B5429" s="74"/>
      <c r="C5429" s="151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>
      <c r="A5430" s="126"/>
      <c r="B5430" s="76"/>
      <c r="C5430" s="150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>
      <c r="A5431" s="126"/>
      <c r="B5431" s="74"/>
      <c r="C5431" s="151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>
      <c r="A5432" s="126"/>
      <c r="B5432" s="76"/>
      <c r="C5432" s="150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>
      <c r="A5433" s="126"/>
      <c r="B5433" s="74"/>
      <c r="C5433" s="151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>
      <c r="A5434" s="126"/>
      <c r="B5434" s="76"/>
      <c r="C5434" s="150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>
      <c r="A5435" s="126"/>
      <c r="B5435" s="74"/>
      <c r="C5435" s="151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>
      <c r="A5436" s="126"/>
      <c r="B5436" s="76"/>
      <c r="C5436" s="150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>
      <c r="A5437" s="126"/>
      <c r="B5437" s="74"/>
      <c r="C5437" s="151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>
      <c r="A5438" s="126"/>
      <c r="B5438" s="76"/>
      <c r="C5438" s="150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>
      <c r="A5439" s="126"/>
      <c r="B5439" s="74"/>
      <c r="C5439" s="151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>
      <c r="A5440" s="126"/>
      <c r="B5440" s="76"/>
      <c r="C5440" s="150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>
      <c r="A5441" s="126"/>
      <c r="B5441" s="74"/>
      <c r="C5441" s="151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>
      <c r="A5442" s="126"/>
      <c r="B5442" s="76"/>
      <c r="C5442" s="150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>
      <c r="A5443" s="126"/>
      <c r="B5443" s="74"/>
      <c r="C5443" s="151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>
      <c r="A5444" s="126"/>
      <c r="B5444" s="76"/>
      <c r="C5444" s="150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>
      <c r="A5445" s="126"/>
      <c r="B5445" s="74"/>
      <c r="C5445" s="151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>
      <c r="A5446" s="126"/>
      <c r="B5446" s="76"/>
      <c r="C5446" s="150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>
      <c r="A5447" s="126"/>
      <c r="B5447" s="74"/>
      <c r="C5447" s="151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>
      <c r="A5448" s="126"/>
      <c r="B5448" s="76"/>
      <c r="C5448" s="150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>
      <c r="A5449" s="126"/>
      <c r="B5449" s="74"/>
      <c r="C5449" s="151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>
      <c r="A5450" s="126"/>
      <c r="B5450" s="76"/>
      <c r="C5450" s="150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>
      <c r="A5451" s="126"/>
      <c r="B5451" s="74"/>
      <c r="C5451" s="151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>
      <c r="A5452" s="126"/>
      <c r="B5452" s="76"/>
      <c r="C5452" s="150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>
      <c r="A5453" s="126"/>
      <c r="B5453" s="74"/>
      <c r="C5453" s="151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>
      <c r="A5454" s="126"/>
      <c r="B5454" s="76"/>
      <c r="C5454" s="150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>
      <c r="A5455" s="126"/>
      <c r="B5455" s="74"/>
      <c r="C5455" s="151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>
      <c r="A5456" s="126"/>
      <c r="B5456" s="76"/>
      <c r="C5456" s="150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>
      <c r="A5457" s="126"/>
      <c r="B5457" s="74"/>
      <c r="C5457" s="151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>
      <c r="A5458" s="126"/>
      <c r="B5458" s="76"/>
      <c r="C5458" s="150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>
      <c r="A5459" s="126"/>
      <c r="B5459" s="74"/>
      <c r="C5459" s="151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>
      <c r="A5460" s="126"/>
      <c r="B5460" s="76"/>
      <c r="C5460" s="150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>
      <c r="A5461" s="126"/>
      <c r="B5461" s="74"/>
      <c r="C5461" s="151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>
      <c r="A5462" s="126"/>
      <c r="B5462" s="76"/>
      <c r="C5462" s="150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>
      <c r="A5463" s="126"/>
      <c r="B5463" s="74"/>
      <c r="C5463" s="151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>
      <c r="A5464" s="126"/>
      <c r="B5464" s="76"/>
      <c r="C5464" s="150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>
      <c r="A5465" s="126"/>
      <c r="B5465" s="74"/>
      <c r="C5465" s="151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>
      <c r="A5466" s="126"/>
      <c r="B5466" s="76"/>
      <c r="C5466" s="150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>
      <c r="A5467" s="126"/>
      <c r="B5467" s="74"/>
      <c r="C5467" s="151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>
      <c r="A5468" s="126"/>
      <c r="B5468" s="76"/>
      <c r="C5468" s="150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>
      <c r="A5469" s="126"/>
      <c r="B5469" s="74"/>
      <c r="C5469" s="151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>
      <c r="A5470" s="126"/>
      <c r="B5470" s="76"/>
      <c r="C5470" s="150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>
      <c r="A5471" s="126"/>
      <c r="B5471" s="74"/>
      <c r="C5471" s="151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>
      <c r="A5472" s="126"/>
      <c r="B5472" s="76"/>
      <c r="C5472" s="150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>
      <c r="A5473" s="126"/>
      <c r="B5473" s="74"/>
      <c r="C5473" s="151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>
      <c r="A5474" s="126"/>
      <c r="B5474" s="76"/>
      <c r="C5474" s="150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>
      <c r="A5475" s="126"/>
      <c r="B5475" s="74"/>
      <c r="C5475" s="151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>
      <c r="A5476" s="126"/>
      <c r="B5476" s="76"/>
      <c r="C5476" s="150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>
      <c r="A5477" s="126"/>
      <c r="B5477" s="74"/>
      <c r="C5477" s="151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>
      <c r="A5478" s="126"/>
      <c r="B5478" s="76"/>
      <c r="C5478" s="150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>
      <c r="A5479" s="126"/>
      <c r="B5479" s="74"/>
      <c r="C5479" s="151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>
      <c r="A5480" s="126"/>
      <c r="B5480" s="76"/>
      <c r="C5480" s="150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>
      <c r="A5481" s="126"/>
      <c r="B5481" s="74"/>
      <c r="C5481" s="151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>
      <c r="A5482" s="126"/>
      <c r="B5482" s="76"/>
      <c r="C5482" s="150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>
      <c r="A5483" s="126"/>
      <c r="B5483" s="74"/>
      <c r="C5483" s="151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>
      <c r="A5484" s="126"/>
      <c r="B5484" s="76"/>
      <c r="C5484" s="150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>
      <c r="A5485" s="126"/>
      <c r="B5485" s="74"/>
      <c r="C5485" s="151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>
      <c r="A5486" s="126"/>
      <c r="B5486" s="76"/>
      <c r="C5486" s="150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>
      <c r="A5487" s="126"/>
      <c r="B5487" s="74"/>
      <c r="C5487" s="151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>
      <c r="A5488" s="126"/>
      <c r="B5488" s="76"/>
      <c r="C5488" s="150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>
      <c r="A5489" s="126"/>
      <c r="B5489" s="74"/>
      <c r="C5489" s="151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>
      <c r="A5490" s="126"/>
      <c r="B5490" s="76"/>
      <c r="C5490" s="150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>
      <c r="A5491" s="126"/>
      <c r="B5491" s="74"/>
      <c r="C5491" s="151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>
      <c r="A5492" s="126"/>
      <c r="B5492" s="76"/>
      <c r="C5492" s="150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>
      <c r="A5493" s="126"/>
      <c r="B5493" s="74"/>
      <c r="C5493" s="151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>
      <c r="A5494" s="126"/>
      <c r="B5494" s="76"/>
      <c r="C5494" s="150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>
      <c r="A5495" s="126"/>
      <c r="B5495" s="74"/>
      <c r="C5495" s="151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>
      <c r="A5496" s="126"/>
      <c r="B5496" s="76"/>
      <c r="C5496" s="150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>
      <c r="A5497" s="126"/>
      <c r="B5497" s="74"/>
      <c r="C5497" s="151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>
      <c r="A5498" s="126"/>
      <c r="B5498" s="76"/>
      <c r="C5498" s="150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>
      <c r="A5499" s="126"/>
      <c r="B5499" s="74"/>
      <c r="C5499" s="151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>
      <c r="A5500" s="126"/>
      <c r="B5500" s="76"/>
      <c r="C5500" s="150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>
      <c r="A5501" s="126"/>
      <c r="B5501" s="74"/>
      <c r="C5501" s="151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>
      <c r="A5502" s="126"/>
      <c r="B5502" s="76"/>
      <c r="C5502" s="150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>
      <c r="A5503" s="126"/>
      <c r="B5503" s="74"/>
      <c r="C5503" s="151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>
      <c r="A5504" s="126"/>
      <c r="B5504" s="76"/>
      <c r="C5504" s="150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>
      <c r="A5505" s="126"/>
      <c r="B5505" s="74"/>
      <c r="C5505" s="151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>
      <c r="A5506" s="126"/>
      <c r="B5506" s="76"/>
      <c r="C5506" s="150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>
      <c r="A5507" s="126"/>
      <c r="B5507" s="74"/>
      <c r="C5507" s="151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>
      <c r="A5508" s="126"/>
      <c r="B5508" s="76"/>
      <c r="C5508" s="150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>
      <c r="A5509" s="126"/>
      <c r="B5509" s="74"/>
      <c r="C5509" s="151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>
      <c r="A5510" s="126"/>
      <c r="B5510" s="76"/>
      <c r="C5510" s="150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>
      <c r="A5511" s="126"/>
      <c r="B5511" s="74"/>
      <c r="C5511" s="151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>
      <c r="A5512" s="126"/>
      <c r="B5512" s="76"/>
      <c r="C5512" s="150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>
      <c r="A5513" s="126"/>
      <c r="B5513" s="74"/>
      <c r="C5513" s="151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>
      <c r="A5514" s="126"/>
      <c r="B5514" s="76"/>
      <c r="C5514" s="150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>
      <c r="A5515" s="126"/>
      <c r="B5515" s="74"/>
      <c r="C5515" s="151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>
      <c r="A5516" s="126"/>
      <c r="B5516" s="76"/>
      <c r="C5516" s="150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>
      <c r="A5517" s="126"/>
      <c r="B5517" s="74"/>
      <c r="C5517" s="151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>
      <c r="A5518" s="126"/>
      <c r="B5518" s="76"/>
      <c r="C5518" s="150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>
      <c r="A5519" s="126"/>
      <c r="B5519" s="74"/>
      <c r="C5519" s="151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>
      <c r="A5520" s="126"/>
      <c r="B5520" s="76"/>
      <c r="C5520" s="150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>
      <c r="A5521" s="126"/>
      <c r="B5521" s="74"/>
      <c r="C5521" s="151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>
      <c r="A5522" s="126"/>
      <c r="B5522" s="76"/>
      <c r="C5522" s="150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>
      <c r="A5523" s="126"/>
      <c r="B5523" s="74"/>
      <c r="C5523" s="151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>
      <c r="A5524" s="126"/>
      <c r="B5524" s="76"/>
      <c r="C5524" s="150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>
      <c r="A5525" s="126"/>
      <c r="B5525" s="74"/>
      <c r="C5525" s="151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>
      <c r="A5526" s="126"/>
      <c r="B5526" s="76"/>
      <c r="C5526" s="150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>
      <c r="A5527" s="126"/>
      <c r="B5527" s="74"/>
      <c r="C5527" s="151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>
      <c r="A5528" s="126"/>
      <c r="B5528" s="76"/>
      <c r="C5528" s="150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>
      <c r="A5529" s="126"/>
      <c r="B5529" s="74"/>
      <c r="C5529" s="151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>
      <c r="A5530" s="126"/>
      <c r="B5530" s="76"/>
      <c r="C5530" s="150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>
      <c r="A5531" s="126"/>
      <c r="B5531" s="74"/>
      <c r="C5531" s="151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>
      <c r="A5532" s="126"/>
      <c r="B5532" s="76"/>
      <c r="C5532" s="150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>
      <c r="A5533" s="126"/>
      <c r="B5533" s="74"/>
      <c r="C5533" s="151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>
      <c r="A5534" s="126"/>
      <c r="B5534" s="76"/>
      <c r="C5534" s="150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>
      <c r="A5535" s="126"/>
      <c r="B5535" s="74"/>
      <c r="C5535" s="151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>
      <c r="A5536" s="126"/>
      <c r="B5536" s="76"/>
      <c r="C5536" s="150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>
      <c r="A5537" s="126"/>
      <c r="B5537" s="74"/>
      <c r="C5537" s="151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>
      <c r="A5538" s="126"/>
      <c r="B5538" s="76"/>
      <c r="C5538" s="150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>
      <c r="A5539" s="126"/>
      <c r="B5539" s="74"/>
      <c r="C5539" s="151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>
      <c r="A5540" s="126"/>
      <c r="B5540" s="76"/>
      <c r="C5540" s="150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>
      <c r="A5541" s="126"/>
      <c r="B5541" s="74"/>
      <c r="C5541" s="151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>
      <c r="A5542" s="126"/>
      <c r="B5542" s="76"/>
      <c r="C5542" s="150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>
      <c r="A5543" s="126"/>
      <c r="B5543" s="74"/>
      <c r="C5543" s="151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>
      <c r="A5544" s="126"/>
      <c r="B5544" s="76"/>
      <c r="C5544" s="150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>
      <c r="A5545" s="126"/>
      <c r="B5545" s="74"/>
      <c r="C5545" s="151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>
      <c r="A5546" s="126"/>
      <c r="B5546" s="76"/>
      <c r="C5546" s="150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>
      <c r="A5547" s="126"/>
      <c r="B5547" s="74"/>
      <c r="C5547" s="151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>
      <c r="A5548" s="126"/>
      <c r="B5548" s="76"/>
      <c r="C5548" s="150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>
      <c r="A5549" s="126"/>
      <c r="B5549" s="74"/>
      <c r="C5549" s="151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>
      <c r="A5550" s="126"/>
      <c r="B5550" s="76"/>
      <c r="C5550" s="150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>
      <c r="A5551" s="126"/>
      <c r="B5551" s="74"/>
      <c r="C5551" s="151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>
      <c r="A5552" s="126"/>
      <c r="B5552" s="76"/>
      <c r="C5552" s="150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>
      <c r="A5553" s="126"/>
      <c r="B5553" s="74"/>
      <c r="C5553" s="151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>
      <c r="A5554" s="126"/>
      <c r="B5554" s="76"/>
      <c r="C5554" s="150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>
      <c r="A5555" s="126"/>
      <c r="B5555" s="74"/>
      <c r="C5555" s="151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>
      <c r="A5556" s="126"/>
      <c r="B5556" s="76"/>
      <c r="C5556" s="150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>
      <c r="A5557" s="126"/>
      <c r="B5557" s="74"/>
      <c r="C5557" s="151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>
      <c r="A5558" s="126"/>
      <c r="B5558" s="76"/>
      <c r="C5558" s="150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>
      <c r="A5559" s="126"/>
      <c r="B5559" s="74"/>
      <c r="C5559" s="151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>
      <c r="A5560" s="126"/>
      <c r="B5560" s="76"/>
      <c r="C5560" s="150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>
      <c r="A5561" s="126"/>
      <c r="B5561" s="74"/>
      <c r="C5561" s="151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>
      <c r="A5562" s="126"/>
      <c r="B5562" s="76"/>
      <c r="C5562" s="150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>
      <c r="A5563" s="126"/>
      <c r="B5563" s="74"/>
      <c r="C5563" s="151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>
      <c r="A5564" s="126"/>
      <c r="B5564" s="76"/>
      <c r="C5564" s="150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>
      <c r="A5565" s="126"/>
      <c r="B5565" s="74"/>
      <c r="C5565" s="151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>
      <c r="A5566" s="126"/>
      <c r="B5566" s="76"/>
      <c r="C5566" s="150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>
      <c r="A5567" s="126"/>
      <c r="B5567" s="74"/>
      <c r="C5567" s="151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>
      <c r="A5568" s="126"/>
      <c r="B5568" s="76"/>
      <c r="C5568" s="150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>
      <c r="A5569" s="126"/>
      <c r="B5569" s="74"/>
      <c r="C5569" s="151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>
      <c r="A5570" s="126"/>
      <c r="B5570" s="76"/>
      <c r="C5570" s="150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>
      <c r="A5571" s="126"/>
      <c r="B5571" s="74"/>
      <c r="C5571" s="151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>
      <c r="A5572" s="126"/>
      <c r="B5572" s="76"/>
      <c r="C5572" s="150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>
      <c r="A5573" s="126"/>
      <c r="B5573" s="74"/>
      <c r="C5573" s="151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>
      <c r="A5574" s="126"/>
      <c r="B5574" s="76"/>
      <c r="C5574" s="150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>
      <c r="A5575" s="126"/>
      <c r="B5575" s="74"/>
      <c r="C5575" s="151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>
      <c r="A5576" s="126"/>
      <c r="B5576" s="76"/>
      <c r="C5576" s="150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>
      <c r="A5577" s="126"/>
      <c r="B5577" s="74"/>
      <c r="C5577" s="151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>
      <c r="A5578" s="126"/>
      <c r="B5578" s="76"/>
      <c r="C5578" s="150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>
      <c r="A5579" s="126"/>
      <c r="B5579" s="74"/>
      <c r="C5579" s="151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>
      <c r="A5580" s="126"/>
      <c r="B5580" s="76"/>
      <c r="C5580" s="150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>
      <c r="A5581" s="126"/>
      <c r="B5581" s="74"/>
      <c r="C5581" s="151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>
      <c r="A5582" s="126"/>
      <c r="B5582" s="76"/>
      <c r="C5582" s="150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>
      <c r="A5583" s="126"/>
      <c r="B5583" s="74"/>
      <c r="C5583" s="151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>
      <c r="A5584" s="126"/>
      <c r="B5584" s="76"/>
      <c r="C5584" s="150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>
      <c r="A5585" s="126"/>
      <c r="B5585" s="74"/>
      <c r="C5585" s="151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>
      <c r="A5586" s="126"/>
      <c r="B5586" s="76"/>
      <c r="C5586" s="150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>
      <c r="A5587" s="126"/>
      <c r="B5587" s="74"/>
      <c r="C5587" s="151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>
      <c r="A5588" s="126"/>
      <c r="B5588" s="76"/>
      <c r="C5588" s="150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>
      <c r="A5589" s="126"/>
      <c r="B5589" s="74"/>
      <c r="C5589" s="151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>
      <c r="A5590" s="126"/>
      <c r="B5590" s="76"/>
      <c r="C5590" s="150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>
      <c r="A5591" s="126"/>
      <c r="B5591" s="74"/>
      <c r="C5591" s="151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>
      <c r="A5592" s="126"/>
      <c r="B5592" s="76"/>
      <c r="C5592" s="150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>
      <c r="A5593" s="126"/>
      <c r="B5593" s="74"/>
      <c r="C5593" s="151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>
      <c r="A5594" s="126"/>
      <c r="B5594" s="76"/>
      <c r="C5594" s="150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>
      <c r="A5595" s="126"/>
      <c r="B5595" s="74"/>
      <c r="C5595" s="151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>
      <c r="A5596" s="126"/>
      <c r="B5596" s="76"/>
      <c r="C5596" s="150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>
      <c r="A5597" s="126"/>
      <c r="B5597" s="74"/>
      <c r="C5597" s="151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>
      <c r="A5598" s="126"/>
      <c r="B5598" s="76"/>
      <c r="C5598" s="150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>
      <c r="A5599" s="126"/>
      <c r="B5599" s="74"/>
      <c r="C5599" s="151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>
      <c r="A5600" s="126"/>
      <c r="B5600" s="76"/>
      <c r="C5600" s="150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>
      <c r="A5601" s="126"/>
      <c r="B5601" s="74"/>
      <c r="C5601" s="151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>
      <c r="A5602" s="126"/>
      <c r="B5602" s="76"/>
      <c r="C5602" s="150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>
      <c r="A5603" s="126"/>
      <c r="B5603" s="74"/>
      <c r="C5603" s="151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>
      <c r="A5604" s="126"/>
      <c r="B5604" s="76"/>
      <c r="C5604" s="150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>
      <c r="A5605" s="126"/>
      <c r="B5605" s="74"/>
      <c r="C5605" s="151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>
      <c r="A5606" s="126"/>
      <c r="B5606" s="76"/>
      <c r="C5606" s="150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>
      <c r="A5607" s="126"/>
      <c r="B5607" s="74"/>
      <c r="C5607" s="151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>
      <c r="A5608" s="126"/>
      <c r="B5608" s="76"/>
      <c r="C5608" s="150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>
      <c r="A5609" s="126"/>
      <c r="B5609" s="74"/>
      <c r="C5609" s="151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>
      <c r="A5610" s="126"/>
      <c r="B5610" s="76"/>
      <c r="C5610" s="150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>
      <c r="A5611" s="126"/>
      <c r="B5611" s="74"/>
      <c r="C5611" s="151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>
      <c r="A5612" s="126"/>
      <c r="B5612" s="76"/>
      <c r="C5612" s="150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>
      <c r="A5613" s="126"/>
      <c r="B5613" s="74"/>
      <c r="C5613" s="151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>
      <c r="A5614" s="126"/>
      <c r="B5614" s="76"/>
      <c r="C5614" s="150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>
      <c r="A5615" s="126"/>
      <c r="B5615" s="74"/>
      <c r="C5615" s="151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>
      <c r="A5616" s="126"/>
      <c r="B5616" s="76"/>
      <c r="C5616" s="150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>
      <c r="A5617" s="126"/>
      <c r="B5617" s="74"/>
      <c r="C5617" s="151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>
      <c r="A5618" s="126"/>
      <c r="B5618" s="76"/>
      <c r="C5618" s="150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>
      <c r="A5619" s="126"/>
      <c r="B5619" s="74"/>
      <c r="C5619" s="151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>
      <c r="A5620" s="126"/>
      <c r="B5620" s="76"/>
      <c r="C5620" s="150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>
      <c r="A5621" s="126"/>
      <c r="B5621" s="74"/>
      <c r="C5621" s="151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>
      <c r="A5622" s="126"/>
      <c r="B5622" s="76"/>
      <c r="C5622" s="150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>
      <c r="A5623" s="126"/>
      <c r="B5623" s="74"/>
      <c r="C5623" s="151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>
      <c r="A5624" s="126"/>
      <c r="B5624" s="76"/>
      <c r="C5624" s="150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>
      <c r="A5625" s="126"/>
      <c r="B5625" s="74"/>
      <c r="C5625" s="151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>
      <c r="A5626" s="126"/>
      <c r="B5626" s="76"/>
      <c r="C5626" s="150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>
      <c r="A5627" s="126"/>
      <c r="B5627" s="74"/>
      <c r="C5627" s="151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>
      <c r="A5628" s="126"/>
      <c r="B5628" s="76"/>
      <c r="C5628" s="150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>
      <c r="A5629" s="126"/>
      <c r="B5629" s="74"/>
      <c r="C5629" s="151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>
      <c r="A5630" s="126"/>
      <c r="B5630" s="76"/>
      <c r="C5630" s="150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>
      <c r="A5631" s="126"/>
      <c r="B5631" s="74"/>
      <c r="C5631" s="151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>
      <c r="A5632" s="126"/>
      <c r="B5632" s="76"/>
      <c r="C5632" s="150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>
      <c r="A5633" s="126"/>
      <c r="B5633" s="74"/>
      <c r="C5633" s="151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>
      <c r="A5634" s="126"/>
      <c r="B5634" s="76"/>
      <c r="C5634" s="150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>
      <c r="A5635" s="126"/>
      <c r="B5635" s="74"/>
      <c r="C5635" s="151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>
      <c r="A5636" s="126"/>
      <c r="B5636" s="76"/>
      <c r="C5636" s="150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>
      <c r="A5637" s="126"/>
      <c r="B5637" s="74"/>
      <c r="C5637" s="151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>
      <c r="A5638" s="126"/>
      <c r="B5638" s="76"/>
      <c r="C5638" s="150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>
      <c r="A5639" s="126"/>
      <c r="B5639" s="74"/>
      <c r="C5639" s="151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>
      <c r="A5640" s="126"/>
      <c r="B5640" s="76"/>
      <c r="C5640" s="150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>
      <c r="A5641" s="126"/>
      <c r="B5641" s="74"/>
      <c r="C5641" s="151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>
      <c r="A5642" s="126"/>
      <c r="B5642" s="76"/>
      <c r="C5642" s="150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>
      <c r="A5643" s="126"/>
      <c r="B5643" s="74"/>
      <c r="C5643" s="151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>
      <c r="A5644" s="126"/>
      <c r="B5644" s="76"/>
      <c r="C5644" s="150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>
      <c r="A5645" s="126"/>
      <c r="B5645" s="74"/>
      <c r="C5645" s="151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>
      <c r="A5646" s="126"/>
      <c r="B5646" s="76"/>
      <c r="C5646" s="150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>
      <c r="A5647" s="126"/>
      <c r="B5647" s="74"/>
      <c r="C5647" s="151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>
      <c r="A5648" s="126"/>
      <c r="B5648" s="76"/>
      <c r="C5648" s="150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>
      <c r="A5649" s="126"/>
      <c r="B5649" s="74"/>
      <c r="C5649" s="151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>
      <c r="A5650" s="126"/>
      <c r="B5650" s="76"/>
      <c r="C5650" s="150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>
      <c r="A5651" s="126"/>
      <c r="B5651" s="74"/>
      <c r="C5651" s="151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>
      <c r="A5652" s="126"/>
      <c r="B5652" s="76"/>
      <c r="C5652" s="150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>
      <c r="A5653" s="126"/>
      <c r="B5653" s="74"/>
      <c r="C5653" s="151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>
      <c r="A5654" s="126"/>
      <c r="B5654" s="76"/>
      <c r="C5654" s="150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>
      <c r="A5655" s="126"/>
      <c r="B5655" s="74"/>
      <c r="C5655" s="151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>
      <c r="A5656" s="126"/>
      <c r="B5656" s="76"/>
      <c r="C5656" s="150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>
      <c r="A5657" s="126"/>
      <c r="B5657" s="74"/>
      <c r="C5657" s="151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>
      <c r="A5658" s="126"/>
      <c r="B5658" s="76"/>
      <c r="C5658" s="150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>
      <c r="A5659" s="126"/>
      <c r="B5659" s="74"/>
      <c r="C5659" s="151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>
      <c r="A5660" s="126"/>
      <c r="B5660" s="76"/>
      <c r="C5660" s="150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>
      <c r="A5661" s="126"/>
      <c r="B5661" s="74"/>
      <c r="C5661" s="151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>
      <c r="A5662" s="126"/>
      <c r="B5662" s="76"/>
      <c r="C5662" s="150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>
      <c r="A5663" s="126"/>
      <c r="B5663" s="74"/>
      <c r="C5663" s="151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>
      <c r="A5664" s="126"/>
      <c r="B5664" s="76"/>
      <c r="C5664" s="150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>
      <c r="A5665" s="126"/>
      <c r="B5665" s="74"/>
      <c r="C5665" s="151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>
      <c r="A5666" s="126"/>
      <c r="B5666" s="76"/>
      <c r="C5666" s="150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>
      <c r="A5667" s="126"/>
      <c r="B5667" s="74"/>
      <c r="C5667" s="151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>
      <c r="A5668" s="126"/>
      <c r="B5668" s="76"/>
      <c r="C5668" s="150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>
      <c r="A5669" s="126"/>
      <c r="B5669" s="74"/>
      <c r="C5669" s="151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>
      <c r="A5670" s="126"/>
      <c r="B5670" s="76"/>
      <c r="C5670" s="150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>
      <c r="A5671" s="126"/>
      <c r="B5671" s="74"/>
      <c r="C5671" s="151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>
      <c r="A5672" s="126"/>
      <c r="B5672" s="76"/>
      <c r="C5672" s="150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>
      <c r="A5673" s="126"/>
      <c r="B5673" s="74"/>
      <c r="C5673" s="151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>
      <c r="A5674" s="126"/>
      <c r="B5674" s="76"/>
      <c r="C5674" s="150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>
      <c r="A5675" s="126"/>
      <c r="B5675" s="74"/>
      <c r="C5675" s="151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>
      <c r="A5676" s="126"/>
      <c r="B5676" s="76"/>
      <c r="C5676" s="150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>
      <c r="A5677" s="126"/>
      <c r="B5677" s="74"/>
      <c r="C5677" s="151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>
      <c r="A5678" s="126"/>
      <c r="B5678" s="76"/>
      <c r="C5678" s="150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>
      <c r="A5679" s="126"/>
      <c r="B5679" s="74"/>
      <c r="C5679" s="151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>
      <c r="A5680" s="126"/>
      <c r="B5680" s="76"/>
      <c r="C5680" s="150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>
      <c r="A5681" s="126"/>
      <c r="B5681" s="74"/>
      <c r="C5681" s="151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>
      <c r="A5682" s="126"/>
      <c r="B5682" s="76"/>
      <c r="C5682" s="150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>
      <c r="A5683" s="126"/>
      <c r="B5683" s="74"/>
      <c r="C5683" s="151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>
      <c r="A5684" s="126"/>
      <c r="B5684" s="76"/>
      <c r="C5684" s="150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>
      <c r="A5685" s="126"/>
      <c r="B5685" s="74"/>
      <c r="C5685" s="151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>
      <c r="A5686" s="126"/>
      <c r="B5686" s="76"/>
      <c r="C5686" s="150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>
      <c r="A5687" s="126"/>
      <c r="B5687" s="74"/>
      <c r="C5687" s="151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>
      <c r="A5688" s="126"/>
      <c r="B5688" s="76"/>
      <c r="C5688" s="150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>
      <c r="A5689" s="126"/>
      <c r="B5689" s="74"/>
      <c r="C5689" s="151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>
      <c r="A5690" s="126"/>
      <c r="B5690" s="76"/>
      <c r="C5690" s="150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>
      <c r="A5691" s="126"/>
      <c r="B5691" s="74"/>
      <c r="C5691" s="151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>
      <c r="A5692" s="126"/>
      <c r="B5692" s="76"/>
      <c r="C5692" s="150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>
      <c r="A5693" s="126"/>
      <c r="B5693" s="74"/>
      <c r="C5693" s="151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>
      <c r="A5694" s="126"/>
      <c r="B5694" s="76"/>
      <c r="C5694" s="150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>
      <c r="A5695" s="126"/>
      <c r="B5695" s="74"/>
      <c r="C5695" s="151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>
      <c r="A5696" s="126"/>
      <c r="B5696" s="76"/>
      <c r="C5696" s="150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>
      <c r="A5697" s="126"/>
      <c r="B5697" s="74"/>
      <c r="C5697" s="151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>
      <c r="A5698" s="126"/>
      <c r="B5698" s="76"/>
      <c r="C5698" s="150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>
      <c r="A5699" s="126"/>
      <c r="B5699" s="74"/>
      <c r="C5699" s="151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>
      <c r="A5700" s="126"/>
      <c r="B5700" s="76"/>
      <c r="C5700" s="150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>
      <c r="A5701" s="126"/>
      <c r="B5701" s="74"/>
      <c r="C5701" s="151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>
      <c r="A5702" s="126"/>
      <c r="B5702" s="76"/>
      <c r="C5702" s="150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>
      <c r="A5703" s="126"/>
      <c r="B5703" s="74"/>
      <c r="C5703" s="151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>
      <c r="A5704" s="126"/>
      <c r="B5704" s="76"/>
      <c r="C5704" s="150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>
      <c r="A5705" s="126"/>
      <c r="B5705" s="74"/>
      <c r="C5705" s="151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>
      <c r="A5706" s="126"/>
      <c r="B5706" s="76"/>
      <c r="C5706" s="150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>
      <c r="A5707" s="126"/>
      <c r="B5707" s="74"/>
      <c r="C5707" s="151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>
      <c r="A5708" s="126"/>
      <c r="B5708" s="76"/>
      <c r="C5708" s="150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>
      <c r="A5709" s="126"/>
      <c r="B5709" s="74"/>
      <c r="C5709" s="151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>
      <c r="A5710" s="126"/>
      <c r="B5710" s="76"/>
      <c r="C5710" s="150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>
      <c r="A5711" s="126"/>
      <c r="B5711" s="74"/>
      <c r="C5711" s="151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>
      <c r="A5712" s="126"/>
      <c r="B5712" s="76"/>
      <c r="C5712" s="150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>
      <c r="A5713" s="126"/>
      <c r="B5713" s="74"/>
      <c r="C5713" s="151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>
      <c r="A5714" s="126"/>
      <c r="B5714" s="76"/>
      <c r="C5714" s="150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>
      <c r="A5715" s="126"/>
      <c r="B5715" s="74"/>
      <c r="C5715" s="151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>
      <c r="A5716" s="126"/>
      <c r="B5716" s="76"/>
      <c r="C5716" s="150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>
      <c r="A5717" s="126"/>
      <c r="B5717" s="74"/>
      <c r="C5717" s="151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>
      <c r="A5718" s="126"/>
      <c r="B5718" s="76"/>
      <c r="C5718" s="150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>
      <c r="A5719" s="126"/>
      <c r="B5719" s="74"/>
      <c r="C5719" s="151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>
      <c r="A5720" s="126"/>
      <c r="B5720" s="76"/>
      <c r="C5720" s="150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>
      <c r="A5721" s="126"/>
      <c r="B5721" s="74"/>
      <c r="C5721" s="151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>
      <c r="A5722" s="126"/>
      <c r="B5722" s="76"/>
      <c r="C5722" s="150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>
      <c r="A5723" s="126"/>
      <c r="B5723" s="74"/>
      <c r="C5723" s="151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>
      <c r="A5724" s="126"/>
      <c r="B5724" s="76"/>
      <c r="C5724" s="150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>
      <c r="A5725" s="126"/>
      <c r="B5725" s="74"/>
      <c r="C5725" s="151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>
      <c r="A5726" s="126"/>
      <c r="B5726" s="76"/>
      <c r="C5726" s="150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>
      <c r="A5727" s="126"/>
      <c r="B5727" s="74"/>
      <c r="C5727" s="151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>
      <c r="A5728" s="126"/>
      <c r="B5728" s="76"/>
      <c r="C5728" s="150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>
      <c r="A5729" s="126"/>
      <c r="B5729" s="74"/>
      <c r="C5729" s="151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>
      <c r="A5730" s="126"/>
      <c r="B5730" s="76"/>
      <c r="C5730" s="150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>
      <c r="A5731" s="126"/>
      <c r="B5731" s="74"/>
      <c r="C5731" s="151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>
      <c r="A5732" s="126"/>
      <c r="B5732" s="76"/>
      <c r="C5732" s="150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>
      <c r="A5733" s="126"/>
      <c r="B5733" s="74"/>
      <c r="C5733" s="151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>
      <c r="A5734" s="126"/>
      <c r="B5734" s="76"/>
      <c r="C5734" s="150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>
      <c r="A5735" s="126"/>
      <c r="B5735" s="74"/>
      <c r="C5735" s="151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>
      <c r="A5736" s="126"/>
      <c r="B5736" s="76"/>
      <c r="C5736" s="150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>
      <c r="A5737" s="126"/>
      <c r="B5737" s="74"/>
      <c r="C5737" s="151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>
      <c r="A5738" s="126"/>
      <c r="B5738" s="76"/>
      <c r="C5738" s="150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>
      <c r="A5739" s="126"/>
      <c r="B5739" s="74"/>
      <c r="C5739" s="151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>
      <c r="A5740" s="126"/>
      <c r="B5740" s="76"/>
      <c r="C5740" s="150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>
      <c r="A5741" s="126"/>
      <c r="B5741" s="74"/>
      <c r="C5741" s="151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>
      <c r="A5742" s="126"/>
      <c r="B5742" s="76"/>
      <c r="C5742" s="150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>
      <c r="A5743" s="126"/>
      <c r="B5743" s="74"/>
      <c r="C5743" s="151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>
      <c r="A5744" s="126"/>
      <c r="B5744" s="76"/>
      <c r="C5744" s="150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>
      <c r="A5745" s="126"/>
      <c r="B5745" s="74"/>
      <c r="C5745" s="151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>
      <c r="A5746" s="126"/>
      <c r="B5746" s="76"/>
      <c r="C5746" s="150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>
      <c r="A5747" s="126"/>
      <c r="B5747" s="74"/>
      <c r="C5747" s="151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>
      <c r="A5748" s="126"/>
      <c r="B5748" s="76"/>
      <c r="C5748" s="150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>
      <c r="A5749" s="126"/>
      <c r="B5749" s="74"/>
      <c r="C5749" s="151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>
      <c r="A5750" s="126"/>
      <c r="B5750" s="76"/>
      <c r="C5750" s="150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>
      <c r="A5751" s="126"/>
      <c r="B5751" s="74"/>
      <c r="C5751" s="151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>
      <c r="A5752" s="126"/>
      <c r="B5752" s="76"/>
      <c r="C5752" s="150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>
      <c r="A5753" s="126"/>
      <c r="B5753" s="74"/>
      <c r="C5753" s="151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>
      <c r="A5754" s="126"/>
      <c r="B5754" s="76"/>
      <c r="C5754" s="150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>
      <c r="A5755" s="126"/>
      <c r="B5755" s="74"/>
      <c r="C5755" s="151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>
      <c r="A5756" s="126"/>
      <c r="B5756" s="76"/>
      <c r="C5756" s="150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>
      <c r="A5757" s="126"/>
      <c r="B5757" s="74"/>
      <c r="C5757" s="151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>
      <c r="A5758" s="126"/>
      <c r="B5758" s="76"/>
      <c r="C5758" s="150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>
      <c r="A5759" s="126"/>
      <c r="B5759" s="74"/>
      <c r="C5759" s="151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>
      <c r="A5760" s="126"/>
      <c r="B5760" s="76"/>
      <c r="C5760" s="150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>
      <c r="A5761" s="126"/>
      <c r="B5761" s="74"/>
      <c r="C5761" s="151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>
      <c r="A5762" s="126"/>
      <c r="B5762" s="76"/>
      <c r="C5762" s="150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>
      <c r="A5763" s="126"/>
      <c r="B5763" s="74"/>
      <c r="C5763" s="151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>
      <c r="A5764" s="126"/>
      <c r="B5764" s="76"/>
      <c r="C5764" s="150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>
      <c r="A5765" s="126"/>
      <c r="B5765" s="74"/>
      <c r="C5765" s="151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>
      <c r="A5766" s="126"/>
      <c r="B5766" s="76"/>
      <c r="C5766" s="150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>
      <c r="A5767" s="126"/>
      <c r="B5767" s="74"/>
      <c r="C5767" s="151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>
      <c r="A5768" s="126"/>
      <c r="B5768" s="76"/>
      <c r="C5768" s="150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>
      <c r="A5769" s="126"/>
      <c r="B5769" s="74"/>
      <c r="C5769" s="151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>
      <c r="A5770" s="126"/>
      <c r="B5770" s="76"/>
      <c r="C5770" s="150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>
      <c r="A5771" s="126"/>
      <c r="B5771" s="74"/>
      <c r="C5771" s="151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>
      <c r="A5772" s="126"/>
      <c r="B5772" s="76"/>
      <c r="C5772" s="150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>
      <c r="A5773" s="126"/>
      <c r="B5773" s="74"/>
      <c r="C5773" s="151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>
      <c r="A5774" s="126"/>
      <c r="B5774" s="76"/>
      <c r="C5774" s="150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>
      <c r="A5775" s="126"/>
      <c r="B5775" s="74"/>
      <c r="C5775" s="151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>
      <c r="A5776" s="126"/>
      <c r="B5776" s="76"/>
      <c r="C5776" s="150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>
      <c r="A5777" s="126"/>
      <c r="B5777" s="74"/>
      <c r="C5777" s="151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>
      <c r="A5778" s="126"/>
      <c r="B5778" s="76"/>
      <c r="C5778" s="150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>
      <c r="A5779" s="126"/>
      <c r="B5779" s="74"/>
      <c r="C5779" s="151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>
      <c r="A5780" s="126"/>
      <c r="B5780" s="76"/>
      <c r="C5780" s="150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>
      <c r="A5781" s="126"/>
      <c r="B5781" s="74"/>
      <c r="C5781" s="151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>
      <c r="A5782" s="126"/>
      <c r="B5782" s="76"/>
      <c r="C5782" s="150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>
      <c r="A5783" s="126"/>
      <c r="B5783" s="74"/>
      <c r="C5783" s="151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>
      <c r="A5784" s="126"/>
      <c r="B5784" s="76"/>
      <c r="C5784" s="150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>
      <c r="A5785" s="126"/>
      <c r="B5785" s="74"/>
      <c r="C5785" s="151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>
      <c r="A5786" s="126"/>
      <c r="B5786" s="76"/>
      <c r="C5786" s="150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>
      <c r="A5787" s="126"/>
      <c r="B5787" s="74"/>
      <c r="C5787" s="151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>
      <c r="A5788" s="126"/>
      <c r="B5788" s="76"/>
      <c r="C5788" s="150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>
      <c r="A5789" s="126"/>
      <c r="B5789" s="74"/>
      <c r="C5789" s="151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>
      <c r="A5790" s="126"/>
      <c r="B5790" s="76"/>
      <c r="C5790" s="150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>
      <c r="A5791" s="126"/>
      <c r="B5791" s="74"/>
      <c r="C5791" s="151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>
      <c r="A5792" s="126"/>
      <c r="B5792" s="76"/>
      <c r="C5792" s="150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>
      <c r="A5793" s="126"/>
      <c r="B5793" s="74"/>
      <c r="C5793" s="151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>
      <c r="A5794" s="126"/>
      <c r="B5794" s="76"/>
      <c r="C5794" s="150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>
      <c r="A5795" s="126"/>
      <c r="B5795" s="74"/>
      <c r="C5795" s="151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>
      <c r="A5796" s="126"/>
      <c r="B5796" s="76"/>
      <c r="C5796" s="150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>
      <c r="A5797" s="126"/>
      <c r="B5797" s="74"/>
      <c r="C5797" s="151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>
      <c r="A5798" s="126"/>
      <c r="B5798" s="76"/>
      <c r="C5798" s="150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>
      <c r="A5799" s="126"/>
      <c r="B5799" s="74"/>
      <c r="C5799" s="151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>
      <c r="A5800" s="126"/>
      <c r="B5800" s="76"/>
      <c r="C5800" s="150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>
      <c r="A5801" s="126"/>
      <c r="B5801" s="74"/>
      <c r="C5801" s="151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>
      <c r="A5802" s="126"/>
      <c r="B5802" s="76"/>
      <c r="C5802" s="150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>
      <c r="A5803" s="126"/>
      <c r="B5803" s="74"/>
      <c r="C5803" s="151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>
      <c r="A5804" s="126"/>
      <c r="B5804" s="76"/>
      <c r="C5804" s="150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>
      <c r="A5805" s="126"/>
      <c r="B5805" s="74"/>
      <c r="C5805" s="151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>
      <c r="A5806" s="126"/>
      <c r="B5806" s="76"/>
      <c r="C5806" s="150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>
      <c r="A5807" s="126"/>
      <c r="B5807" s="74"/>
      <c r="C5807" s="151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>
      <c r="A5808" s="126"/>
      <c r="B5808" s="76"/>
      <c r="C5808" s="150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>
      <c r="A5809" s="126"/>
      <c r="B5809" s="74"/>
      <c r="C5809" s="151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>
      <c r="A5810" s="126"/>
      <c r="B5810" s="76"/>
      <c r="C5810" s="150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>
      <c r="A5811" s="126"/>
      <c r="B5811" s="74"/>
      <c r="C5811" s="151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>
      <c r="A5812" s="126"/>
      <c r="B5812" s="76"/>
      <c r="C5812" s="150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>
      <c r="A5813" s="126"/>
      <c r="B5813" s="74"/>
      <c r="C5813" s="151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>
      <c r="A5814" s="126"/>
      <c r="B5814" s="76"/>
      <c r="C5814" s="150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>
      <c r="A5815" s="126"/>
      <c r="B5815" s="74"/>
      <c r="C5815" s="151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>
      <c r="A5816" s="126"/>
      <c r="B5816" s="76"/>
      <c r="C5816" s="150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>
      <c r="A5817" s="126"/>
      <c r="B5817" s="74"/>
      <c r="C5817" s="151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>
      <c r="A5818" s="126"/>
      <c r="B5818" s="76"/>
      <c r="C5818" s="150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>
      <c r="A5819" s="126"/>
      <c r="B5819" s="74"/>
      <c r="C5819" s="151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>
      <c r="A5820" s="126"/>
      <c r="B5820" s="76"/>
      <c r="C5820" s="150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>
      <c r="A5821" s="126"/>
      <c r="B5821" s="74"/>
      <c r="C5821" s="151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>
      <c r="A5822" s="126"/>
      <c r="B5822" s="76"/>
      <c r="C5822" s="150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>
      <c r="A5823" s="126"/>
      <c r="B5823" s="74"/>
      <c r="C5823" s="151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>
      <c r="A5824" s="126"/>
      <c r="B5824" s="76"/>
      <c r="C5824" s="150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>
      <c r="A5825" s="126"/>
      <c r="B5825" s="74"/>
      <c r="C5825" s="151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>
      <c r="A5826" s="126"/>
      <c r="B5826" s="76"/>
      <c r="C5826" s="150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>
      <c r="A5827" s="126"/>
      <c r="B5827" s="74"/>
      <c r="C5827" s="151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>
      <c r="A5828" s="126"/>
      <c r="B5828" s="76"/>
      <c r="C5828" s="150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>
      <c r="A5829" s="126"/>
      <c r="B5829" s="74"/>
      <c r="C5829" s="151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>
      <c r="A5830" s="126"/>
      <c r="B5830" s="76"/>
      <c r="C5830" s="150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>
      <c r="A5831" s="126"/>
      <c r="B5831" s="74"/>
      <c r="C5831" s="151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>
      <c r="A5832" s="126"/>
      <c r="B5832" s="76"/>
      <c r="C5832" s="150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>
      <c r="A5833" s="126"/>
      <c r="B5833" s="74"/>
      <c r="C5833" s="151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>
      <c r="A5834" s="126"/>
      <c r="B5834" s="76"/>
      <c r="C5834" s="150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>
      <c r="A5835" s="126"/>
      <c r="B5835" s="74"/>
      <c r="C5835" s="151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>
      <c r="A5836" s="126"/>
      <c r="B5836" s="76"/>
      <c r="C5836" s="150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>
      <c r="A5837" s="126"/>
      <c r="B5837" s="74"/>
      <c r="C5837" s="151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>
      <c r="A5838" s="126"/>
      <c r="B5838" s="76"/>
      <c r="C5838" s="150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>
      <c r="A5839" s="126"/>
      <c r="B5839" s="74"/>
      <c r="C5839" s="151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>
      <c r="A5840" s="126"/>
      <c r="B5840" s="76"/>
      <c r="C5840" s="150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>
      <c r="A5841" s="126"/>
      <c r="B5841" s="74"/>
      <c r="C5841" s="151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>
      <c r="A5842" s="126"/>
      <c r="B5842" s="76"/>
      <c r="C5842" s="150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>
      <c r="A5843" s="126"/>
      <c r="B5843" s="74"/>
      <c r="C5843" s="151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>
      <c r="A5844" s="126"/>
      <c r="B5844" s="76"/>
      <c r="C5844" s="150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>
      <c r="A5845" s="126"/>
      <c r="B5845" s="74"/>
      <c r="C5845" s="151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>
      <c r="A5846" s="126"/>
      <c r="B5846" s="76"/>
      <c r="C5846" s="150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>
      <c r="A5847" s="126"/>
      <c r="B5847" s="74"/>
      <c r="C5847" s="151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>
      <c r="A5848" s="126"/>
      <c r="B5848" s="76"/>
      <c r="C5848" s="150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>
      <c r="A5849" s="126"/>
      <c r="B5849" s="74"/>
      <c r="C5849" s="151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>
      <c r="A5850" s="126"/>
      <c r="B5850" s="76"/>
      <c r="C5850" s="150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>
      <c r="A5851" s="126"/>
      <c r="B5851" s="74"/>
      <c r="C5851" s="151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>
      <c r="A5852" s="126"/>
      <c r="B5852" s="76"/>
      <c r="C5852" s="150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>
      <c r="A5853" s="126"/>
      <c r="B5853" s="74"/>
      <c r="C5853" s="151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>
      <c r="A5854" s="126"/>
      <c r="B5854" s="76"/>
      <c r="C5854" s="150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>
      <c r="A5855" s="126"/>
      <c r="B5855" s="74"/>
      <c r="C5855" s="151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>
      <c r="A5856" s="126"/>
      <c r="B5856" s="76"/>
      <c r="C5856" s="150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>
      <c r="A5857" s="126"/>
      <c r="B5857" s="74"/>
      <c r="C5857" s="151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>
      <c r="A5858" s="126"/>
      <c r="B5858" s="76"/>
      <c r="C5858" s="150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>
      <c r="A5859" s="126"/>
      <c r="B5859" s="74"/>
      <c r="C5859" s="151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>
      <c r="A5860" s="126"/>
      <c r="B5860" s="76"/>
      <c r="C5860" s="150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>
      <c r="A5861" s="126"/>
      <c r="B5861" s="74"/>
      <c r="C5861" s="151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>
      <c r="A5862" s="126"/>
      <c r="B5862" s="76"/>
      <c r="C5862" s="150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>
      <c r="A5863" s="126"/>
      <c r="B5863" s="74"/>
      <c r="C5863" s="151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>
      <c r="A5864" s="126"/>
      <c r="B5864" s="76"/>
      <c r="C5864" s="150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>
      <c r="A5865" s="126"/>
      <c r="B5865" s="74"/>
      <c r="C5865" s="151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>
      <c r="A5866" s="126"/>
      <c r="B5866" s="76"/>
      <c r="C5866" s="150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>
      <c r="A5867" s="126"/>
      <c r="B5867" s="74"/>
      <c r="C5867" s="151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>
      <c r="A5868" s="126"/>
      <c r="B5868" s="76"/>
      <c r="C5868" s="150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>
      <c r="A5869" s="126"/>
      <c r="B5869" s="74"/>
      <c r="C5869" s="151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>
      <c r="A5870" s="126"/>
      <c r="B5870" s="76"/>
      <c r="C5870" s="150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>
      <c r="A5871" s="126"/>
      <c r="B5871" s="74"/>
      <c r="C5871" s="151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>
      <c r="A5872" s="126"/>
      <c r="B5872" s="76"/>
      <c r="C5872" s="150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>
      <c r="A5873" s="126"/>
      <c r="B5873" s="74"/>
      <c r="C5873" s="151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>
      <c r="A5874" s="126"/>
      <c r="B5874" s="76"/>
      <c r="C5874" s="150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>
      <c r="A5875" s="126"/>
      <c r="B5875" s="74"/>
      <c r="C5875" s="151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>
      <c r="A5876" s="126"/>
      <c r="B5876" s="76"/>
      <c r="C5876" s="150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>
      <c r="A5877" s="126"/>
      <c r="B5877" s="74"/>
      <c r="C5877" s="151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>
      <c r="A5878" s="126"/>
      <c r="B5878" s="76"/>
      <c r="C5878" s="150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>
      <c r="A5879" s="126"/>
      <c r="B5879" s="74"/>
      <c r="C5879" s="151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>
      <c r="A5880" s="126"/>
      <c r="B5880" s="76"/>
      <c r="C5880" s="150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>
      <c r="A5881" s="126"/>
      <c r="B5881" s="74"/>
      <c r="C5881" s="151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>
      <c r="A5882" s="126"/>
      <c r="B5882" s="76"/>
      <c r="C5882" s="150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>
      <c r="A5883" s="126"/>
      <c r="B5883" s="74"/>
      <c r="C5883" s="151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>
      <c r="A5884" s="126"/>
      <c r="B5884" s="76"/>
      <c r="C5884" s="150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>
      <c r="A5885" s="126"/>
      <c r="B5885" s="74"/>
      <c r="C5885" s="151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>
      <c r="A5886" s="126"/>
      <c r="B5886" s="76"/>
      <c r="C5886" s="150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>
      <c r="A5887" s="126"/>
      <c r="B5887" s="74"/>
      <c r="C5887" s="151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>
      <c r="A5888" s="126"/>
      <c r="B5888" s="76"/>
      <c r="C5888" s="150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>
      <c r="A5889" s="126"/>
      <c r="B5889" s="74"/>
      <c r="C5889" s="151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>
      <c r="A5890" s="126"/>
      <c r="B5890" s="76"/>
      <c r="C5890" s="150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>
      <c r="A5891" s="126"/>
      <c r="B5891" s="74"/>
      <c r="C5891" s="151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>
      <c r="A5892" s="126"/>
      <c r="B5892" s="76"/>
      <c r="C5892" s="150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>
      <c r="A5893" s="126"/>
      <c r="B5893" s="74"/>
      <c r="C5893" s="151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>
      <c r="A5894" s="126"/>
      <c r="B5894" s="76"/>
      <c r="C5894" s="150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>
      <c r="A5895" s="126"/>
      <c r="B5895" s="74"/>
      <c r="C5895" s="151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>
      <c r="A5896" s="126"/>
      <c r="B5896" s="76"/>
      <c r="C5896" s="150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>
      <c r="A5897" s="126"/>
      <c r="B5897" s="74"/>
      <c r="C5897" s="151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>
      <c r="A5898" s="126"/>
      <c r="B5898" s="76"/>
      <c r="C5898" s="150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>
      <c r="A5899" s="126"/>
      <c r="B5899" s="74"/>
      <c r="C5899" s="151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>
      <c r="A5900" s="126"/>
      <c r="B5900" s="76"/>
      <c r="C5900" s="150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>
      <c r="A5901" s="126"/>
      <c r="B5901" s="74"/>
      <c r="C5901" s="151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>
      <c r="A5902" s="126"/>
      <c r="B5902" s="76"/>
      <c r="C5902" s="150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>
      <c r="A5903" s="126"/>
      <c r="B5903" s="74"/>
      <c r="C5903" s="151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>
      <c r="A5904" s="126"/>
      <c r="B5904" s="76"/>
      <c r="C5904" s="150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>
      <c r="A5905" s="126"/>
      <c r="B5905" s="74"/>
      <c r="C5905" s="151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>
      <c r="A5906" s="126"/>
      <c r="B5906" s="76"/>
      <c r="C5906" s="150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>
      <c r="A5907" s="126"/>
      <c r="B5907" s="74"/>
      <c r="C5907" s="151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>
      <c r="A5908" s="126"/>
      <c r="B5908" s="76"/>
      <c r="C5908" s="150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>
      <c r="A5909" s="126"/>
      <c r="B5909" s="74"/>
      <c r="C5909" s="151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>
      <c r="A5910" s="126"/>
      <c r="B5910" s="76"/>
      <c r="C5910" s="150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>
      <c r="A5911" s="126"/>
      <c r="B5911" s="74"/>
      <c r="C5911" s="151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>
      <c r="A5912" s="126"/>
      <c r="B5912" s="76"/>
      <c r="C5912" s="150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>
      <c r="A5913" s="126"/>
      <c r="B5913" s="74"/>
      <c r="C5913" s="151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>
      <c r="A5914" s="126"/>
      <c r="B5914" s="76"/>
      <c r="C5914" s="150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>
      <c r="A5915" s="126"/>
      <c r="B5915" s="74"/>
      <c r="C5915" s="151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>
      <c r="A5916" s="126"/>
      <c r="B5916" s="76"/>
      <c r="C5916" s="150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>
      <c r="A5917" s="126"/>
      <c r="B5917" s="74"/>
      <c r="C5917" s="151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>
      <c r="A5918" s="126"/>
      <c r="B5918" s="76"/>
      <c r="C5918" s="150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>
      <c r="A5919" s="126"/>
      <c r="B5919" s="74"/>
      <c r="C5919" s="151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>
      <c r="A5920" s="126"/>
      <c r="B5920" s="76"/>
      <c r="C5920" s="150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>
      <c r="A5921" s="126"/>
      <c r="B5921" s="74"/>
      <c r="C5921" s="151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>
      <c r="A5922" s="126"/>
      <c r="B5922" s="76"/>
      <c r="C5922" s="150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>
      <c r="A5923" s="126"/>
      <c r="B5923" s="74"/>
      <c r="C5923" s="151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>
      <c r="A5924" s="126"/>
      <c r="B5924" s="76"/>
      <c r="C5924" s="150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>
      <c r="A5925" s="126"/>
      <c r="B5925" s="74"/>
      <c r="C5925" s="151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>
      <c r="A5926" s="126"/>
      <c r="B5926" s="76"/>
      <c r="C5926" s="150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>
      <c r="A5927" s="126"/>
      <c r="B5927" s="74"/>
      <c r="C5927" s="151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>
      <c r="A5928" s="126"/>
      <c r="B5928" s="76"/>
      <c r="C5928" s="150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>
      <c r="A5929" s="126"/>
      <c r="B5929" s="74"/>
      <c r="C5929" s="151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>
      <c r="A5930" s="126"/>
      <c r="B5930" s="76"/>
      <c r="C5930" s="150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>
      <c r="A5931" s="126"/>
      <c r="B5931" s="74"/>
      <c r="C5931" s="151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>
      <c r="A5932" s="126"/>
      <c r="B5932" s="76"/>
      <c r="C5932" s="150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>
      <c r="A5933" s="126"/>
      <c r="B5933" s="74"/>
      <c r="C5933" s="151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>
      <c r="A5934" s="126"/>
      <c r="B5934" s="76"/>
      <c r="C5934" s="150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>
      <c r="A5935" s="126"/>
      <c r="B5935" s="74"/>
      <c r="C5935" s="151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>
      <c r="A5936" s="126"/>
      <c r="B5936" s="76"/>
      <c r="C5936" s="150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>
      <c r="A5937" s="126"/>
      <c r="B5937" s="74"/>
      <c r="C5937" s="151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>
      <c r="A5938" s="126"/>
      <c r="B5938" s="76"/>
      <c r="C5938" s="150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>
      <c r="A5939" s="126"/>
      <c r="B5939" s="74"/>
      <c r="C5939" s="151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>
      <c r="A5940" s="126"/>
      <c r="B5940" s="76"/>
      <c r="C5940" s="150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>
      <c r="A5941" s="126"/>
      <c r="B5941" s="74"/>
      <c r="C5941" s="151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>
      <c r="A5942" s="126"/>
      <c r="B5942" s="76"/>
      <c r="C5942" s="150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>
      <c r="A5943" s="126"/>
      <c r="B5943" s="74"/>
      <c r="C5943" s="151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>
      <c r="A5944" s="126"/>
      <c r="B5944" s="76"/>
      <c r="C5944" s="150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>
      <c r="A5945" s="126"/>
      <c r="B5945" s="74"/>
      <c r="C5945" s="151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>
      <c r="A5946" s="126"/>
      <c r="B5946" s="76"/>
      <c r="C5946" s="150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>
      <c r="A5947" s="126"/>
      <c r="B5947" s="74"/>
      <c r="C5947" s="151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>
      <c r="A5948" s="126"/>
      <c r="B5948" s="76"/>
      <c r="C5948" s="150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>
      <c r="A5949" s="126"/>
      <c r="B5949" s="74"/>
      <c r="C5949" s="151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>
      <c r="A5950" s="126"/>
      <c r="B5950" s="76"/>
      <c r="C5950" s="150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>
      <c r="A5951" s="126"/>
      <c r="B5951" s="74"/>
      <c r="C5951" s="151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>
      <c r="A5952" s="126"/>
      <c r="B5952" s="76"/>
      <c r="C5952" s="150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>
      <c r="A5953" s="126"/>
      <c r="B5953" s="74"/>
      <c r="C5953" s="151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>
      <c r="A5954" s="126"/>
      <c r="B5954" s="76"/>
      <c r="C5954" s="150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>
      <c r="A5955" s="126"/>
      <c r="B5955" s="74"/>
      <c r="C5955" s="151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>
      <c r="A5956" s="126"/>
      <c r="B5956" s="76"/>
      <c r="C5956" s="150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>
      <c r="A5957" s="126"/>
      <c r="B5957" s="74"/>
      <c r="C5957" s="151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>
      <c r="A5958" s="126"/>
      <c r="B5958" s="76"/>
      <c r="C5958" s="150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>
      <c r="A5959" s="126"/>
      <c r="B5959" s="74"/>
      <c r="C5959" s="151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>
      <c r="A5960" s="126"/>
      <c r="B5960" s="76"/>
      <c r="C5960" s="150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>
      <c r="A5961" s="126"/>
      <c r="B5961" s="74"/>
      <c r="C5961" s="151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>
      <c r="A5962" s="126"/>
      <c r="B5962" s="76"/>
      <c r="C5962" s="150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>
      <c r="A5963" s="126"/>
      <c r="B5963" s="74"/>
      <c r="C5963" s="151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>
      <c r="A5964" s="126"/>
      <c r="B5964" s="76"/>
      <c r="C5964" s="150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>
      <c r="A5965" s="126"/>
      <c r="B5965" s="74"/>
      <c r="C5965" s="151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>
      <c r="A5966" s="126"/>
      <c r="B5966" s="76"/>
      <c r="C5966" s="150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>
      <c r="A5967" s="126"/>
      <c r="B5967" s="74"/>
      <c r="C5967" s="151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>
      <c r="A5968" s="126"/>
      <c r="B5968" s="76"/>
      <c r="C5968" s="150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>
      <c r="A5969" s="126"/>
      <c r="B5969" s="74"/>
      <c r="C5969" s="151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>
      <c r="A5970" s="126"/>
      <c r="B5970" s="76"/>
      <c r="C5970" s="150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>
      <c r="A5971" s="126"/>
      <c r="B5971" s="74"/>
      <c r="C5971" s="151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>
      <c r="A5972" s="126"/>
      <c r="B5972" s="76"/>
      <c r="C5972" s="150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>
      <c r="A5973" s="126"/>
      <c r="B5973" s="74"/>
      <c r="C5973" s="151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>
      <c r="A5974" s="126"/>
      <c r="B5974" s="76"/>
      <c r="C5974" s="150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>
      <c r="A5975" s="126"/>
      <c r="B5975" s="74"/>
      <c r="C5975" s="151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>
      <c r="A5976" s="126"/>
      <c r="B5976" s="76"/>
      <c r="C5976" s="150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>
      <c r="A5977" s="126"/>
      <c r="B5977" s="74"/>
      <c r="C5977" s="151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>
      <c r="A5978" s="126"/>
      <c r="B5978" s="76"/>
      <c r="C5978" s="150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>
      <c r="A5979" s="126"/>
      <c r="B5979" s="74"/>
      <c r="C5979" s="151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>
      <c r="A5980" s="126"/>
      <c r="B5980" s="76"/>
      <c r="C5980" s="150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>
      <c r="A5981" s="126"/>
      <c r="B5981" s="74"/>
      <c r="C5981" s="151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>
      <c r="A5982" s="126"/>
      <c r="B5982" s="76"/>
      <c r="C5982" s="150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>
      <c r="A5983" s="126"/>
      <c r="B5983" s="74"/>
      <c r="C5983" s="151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>
      <c r="A5984" s="126"/>
      <c r="B5984" s="76"/>
      <c r="C5984" s="150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>
      <c r="A5985" s="126"/>
      <c r="B5985" s="74"/>
      <c r="C5985" s="151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>
      <c r="A5986" s="126"/>
      <c r="B5986" s="76"/>
      <c r="C5986" s="150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>
      <c r="A5987" s="126"/>
      <c r="B5987" s="74"/>
      <c r="C5987" s="151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>
      <c r="A5988" s="126"/>
      <c r="B5988" s="76"/>
      <c r="C5988" s="150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>
      <c r="A5989" s="126"/>
      <c r="B5989" s="74"/>
      <c r="C5989" s="151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>
      <c r="A5990" s="126"/>
      <c r="B5990" s="76"/>
      <c r="C5990" s="150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>
      <c r="A5991" s="126"/>
      <c r="B5991" s="74"/>
      <c r="C5991" s="151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>
      <c r="A5992" s="126"/>
      <c r="B5992" s="76"/>
      <c r="C5992" s="150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>
      <c r="A5993" s="126"/>
      <c r="B5993" s="74"/>
      <c r="C5993" s="151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>
      <c r="A5994" s="126"/>
      <c r="B5994" s="76"/>
      <c r="C5994" s="150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>
      <c r="A5995" s="126"/>
      <c r="B5995" s="74"/>
      <c r="C5995" s="151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>
      <c r="A5996" s="126"/>
      <c r="B5996" s="76"/>
      <c r="C5996" s="150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>
      <c r="A5997" s="126"/>
      <c r="B5997" s="74"/>
      <c r="C5997" s="151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>
      <c r="A5998" s="126"/>
      <c r="B5998" s="76"/>
      <c r="C5998" s="150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>
      <c r="A5999" s="126"/>
      <c r="B5999" s="74"/>
      <c r="C5999" s="151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>
      <c r="A6000" s="126"/>
      <c r="B6000" s="76"/>
      <c r="C6000" s="150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>
      <c r="A6001" s="126"/>
      <c r="B6001" s="74"/>
      <c r="C6001" s="151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>
      <c r="A6002" s="126"/>
      <c r="B6002" s="76"/>
      <c r="C6002" s="150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>
      <c r="A6003" s="126"/>
      <c r="B6003" s="74"/>
      <c r="C6003" s="151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>
      <c r="A6004" s="126"/>
      <c r="B6004" s="76"/>
      <c r="C6004" s="150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>
      <c r="A6005" s="126"/>
      <c r="B6005" s="74"/>
      <c r="C6005" s="151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>
      <c r="A6006" s="126"/>
      <c r="B6006" s="76"/>
      <c r="C6006" s="150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>
      <c r="A6007" s="126"/>
      <c r="B6007" s="74"/>
      <c r="C6007" s="151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>
      <c r="A6008" s="126"/>
      <c r="B6008" s="76"/>
      <c r="C6008" s="150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>
      <c r="A6009" s="126"/>
      <c r="B6009" s="74"/>
      <c r="C6009" s="151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>
      <c r="A6010" s="126"/>
      <c r="B6010" s="76"/>
      <c r="C6010" s="150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>
      <c r="A6011" s="126"/>
      <c r="B6011" s="74"/>
      <c r="C6011" s="151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>
      <c r="A6012" s="126"/>
      <c r="B6012" s="76"/>
      <c r="C6012" s="150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>
      <c r="A6013" s="126"/>
      <c r="B6013" s="74"/>
      <c r="C6013" s="151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>
      <c r="A6014" s="126"/>
      <c r="B6014" s="76"/>
      <c r="C6014" s="150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>
      <c r="A6015" s="126"/>
      <c r="B6015" s="74"/>
      <c r="C6015" s="151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>
      <c r="A6016" s="126"/>
      <c r="B6016" s="76"/>
      <c r="C6016" s="150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>
      <c r="A6017" s="126"/>
      <c r="B6017" s="74"/>
      <c r="C6017" s="151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>
      <c r="A6018" s="126"/>
      <c r="B6018" s="76"/>
      <c r="C6018" s="150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>
      <c r="A6019" s="126"/>
      <c r="B6019" s="74"/>
      <c r="C6019" s="151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>
      <c r="A6020" s="126"/>
      <c r="B6020" s="76"/>
      <c r="C6020" s="150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>
      <c r="A6021" s="126"/>
      <c r="B6021" s="74"/>
      <c r="C6021" s="151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>
      <c r="A6022" s="126"/>
      <c r="B6022" s="76"/>
      <c r="C6022" s="150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>
      <c r="A6023" s="126"/>
      <c r="B6023" s="74"/>
      <c r="C6023" s="151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>
      <c r="A6024" s="126"/>
      <c r="B6024" s="76"/>
      <c r="C6024" s="150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>
      <c r="A6025" s="126"/>
      <c r="B6025" s="74"/>
      <c r="C6025" s="151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>
      <c r="A6026" s="126"/>
      <c r="B6026" s="76"/>
      <c r="C6026" s="150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>
      <c r="A6027" s="126"/>
      <c r="B6027" s="74"/>
      <c r="C6027" s="151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>
      <c r="A6028" s="126"/>
      <c r="B6028" s="76"/>
      <c r="C6028" s="150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>
      <c r="A6029" s="126"/>
      <c r="B6029" s="74"/>
      <c r="C6029" s="151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>
      <c r="A6030" s="126"/>
      <c r="B6030" s="76"/>
      <c r="C6030" s="150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>
      <c r="A6031" s="126"/>
      <c r="B6031" s="74"/>
      <c r="C6031" s="151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>
      <c r="A6032" s="126"/>
      <c r="B6032" s="76"/>
      <c r="C6032" s="150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>
      <c r="A6033" s="126"/>
      <c r="B6033" s="74"/>
      <c r="C6033" s="151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>
      <c r="A6034" s="126"/>
      <c r="B6034" s="76"/>
      <c r="C6034" s="150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>
      <c r="A6035" s="126"/>
      <c r="B6035" s="74"/>
      <c r="C6035" s="151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>
      <c r="A6036" s="126"/>
      <c r="B6036" s="76"/>
      <c r="C6036" s="150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>
      <c r="A6037" s="126"/>
      <c r="B6037" s="74"/>
      <c r="C6037" s="151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>
      <c r="A6038" s="126"/>
      <c r="B6038" s="76"/>
      <c r="C6038" s="150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>
      <c r="A6039" s="126"/>
      <c r="B6039" s="74"/>
      <c r="C6039" s="151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>
      <c r="A6040" s="126"/>
      <c r="B6040" s="76"/>
      <c r="C6040" s="150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>
      <c r="A6041" s="126"/>
      <c r="B6041" s="74"/>
      <c r="C6041" s="151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>
      <c r="A6042" s="126"/>
      <c r="B6042" s="76"/>
      <c r="C6042" s="150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>
      <c r="A6043" s="126"/>
      <c r="B6043" s="74"/>
      <c r="C6043" s="151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>
      <c r="A6044" s="126"/>
      <c r="B6044" s="76"/>
      <c r="C6044" s="150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>
      <c r="A6045" s="126"/>
      <c r="B6045" s="74"/>
      <c r="C6045" s="151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>
      <c r="A6046" s="126"/>
      <c r="B6046" s="76"/>
      <c r="C6046" s="150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>
      <c r="A6047" s="126"/>
      <c r="B6047" s="74"/>
      <c r="C6047" s="151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>
      <c r="A6048" s="126"/>
      <c r="B6048" s="76"/>
      <c r="C6048" s="150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>
      <c r="A6049" s="126"/>
      <c r="B6049" s="74"/>
      <c r="C6049" s="151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>
      <c r="A6050" s="126"/>
      <c r="B6050" s="76"/>
      <c r="C6050" s="150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>
      <c r="A6051" s="126"/>
      <c r="B6051" s="74"/>
      <c r="C6051" s="151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>
      <c r="A6052" s="126"/>
      <c r="B6052" s="76"/>
      <c r="C6052" s="150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>
      <c r="A6053" s="126"/>
      <c r="B6053" s="74"/>
      <c r="C6053" s="151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>
      <c r="A6054" s="126"/>
      <c r="B6054" s="76"/>
      <c r="C6054" s="150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>
      <c r="A6055" s="126"/>
      <c r="B6055" s="74"/>
      <c r="C6055" s="151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>
      <c r="A6056" s="126"/>
      <c r="B6056" s="76"/>
      <c r="C6056" s="150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>
      <c r="A6057" s="126"/>
      <c r="B6057" s="74"/>
      <c r="C6057" s="151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>
      <c r="A6058" s="126"/>
      <c r="B6058" s="76"/>
      <c r="C6058" s="150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>
      <c r="A6059" s="126"/>
      <c r="B6059" s="74"/>
      <c r="C6059" s="151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>
      <c r="A6060" s="126"/>
      <c r="B6060" s="76"/>
      <c r="C6060" s="150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>
      <c r="A6061" s="126"/>
      <c r="B6061" s="74"/>
      <c r="C6061" s="151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>
      <c r="A6062" s="126"/>
      <c r="B6062" s="76"/>
      <c r="C6062" s="150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>
      <c r="A6063" s="126"/>
      <c r="B6063" s="74"/>
      <c r="C6063" s="151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>
      <c r="A6064" s="126"/>
      <c r="B6064" s="76"/>
      <c r="C6064" s="150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>
      <c r="A6065" s="126"/>
      <c r="B6065" s="74"/>
      <c r="C6065" s="151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>
      <c r="A6066" s="126"/>
      <c r="B6066" s="76"/>
      <c r="C6066" s="150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>
      <c r="A6067" s="126"/>
      <c r="B6067" s="74"/>
      <c r="C6067" s="151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>
      <c r="A6068" s="126"/>
      <c r="B6068" s="76"/>
      <c r="C6068" s="150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>
      <c r="A6069" s="126"/>
      <c r="B6069" s="74"/>
      <c r="C6069" s="151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>
      <c r="A6070" s="126"/>
      <c r="B6070" s="76"/>
      <c r="C6070" s="150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>
      <c r="A6071" s="126"/>
      <c r="B6071" s="74"/>
      <c r="C6071" s="151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>
      <c r="A6072" s="126"/>
      <c r="B6072" s="76"/>
      <c r="C6072" s="150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>
      <c r="A6073" s="126"/>
      <c r="B6073" s="74"/>
      <c r="C6073" s="151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>
      <c r="A6074" s="126"/>
      <c r="B6074" s="76"/>
      <c r="C6074" s="150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>
      <c r="A6075" s="126"/>
      <c r="B6075" s="74"/>
      <c r="C6075" s="151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>
      <c r="A6076" s="126"/>
      <c r="B6076" s="76"/>
      <c r="C6076" s="150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>
      <c r="A6077" s="126"/>
      <c r="B6077" s="74"/>
      <c r="C6077" s="151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>
      <c r="A6078" s="126"/>
      <c r="B6078" s="76"/>
      <c r="C6078" s="150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>
      <c r="A6079" s="126"/>
      <c r="B6079" s="74"/>
      <c r="C6079" s="151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>
      <c r="A6080" s="126"/>
      <c r="B6080" s="76"/>
      <c r="C6080" s="150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>
      <c r="A6081" s="126"/>
      <c r="B6081" s="74"/>
      <c r="C6081" s="151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>
      <c r="A6082" s="126"/>
      <c r="B6082" s="76"/>
      <c r="C6082" s="150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>
      <c r="A6083" s="126"/>
      <c r="B6083" s="74"/>
      <c r="C6083" s="151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>
      <c r="A6084" s="126"/>
      <c r="B6084" s="76"/>
      <c r="C6084" s="150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>
      <c r="A6085" s="126"/>
      <c r="B6085" s="74"/>
      <c r="C6085" s="151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>
      <c r="A6086" s="126"/>
      <c r="B6086" s="76"/>
      <c r="C6086" s="150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>
      <c r="A6087" s="126"/>
      <c r="B6087" s="74"/>
      <c r="C6087" s="151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>
      <c r="A6088" s="126"/>
      <c r="B6088" s="76"/>
      <c r="C6088" s="150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>
      <c r="A6089" s="126"/>
      <c r="B6089" s="74"/>
      <c r="C6089" s="151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>
      <c r="A6090" s="126"/>
      <c r="B6090" s="76"/>
      <c r="C6090" s="150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>
      <c r="A6091" s="126"/>
      <c r="B6091" s="74"/>
      <c r="C6091" s="151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>
      <c r="A6092" s="126"/>
      <c r="B6092" s="76"/>
      <c r="C6092" s="150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>
      <c r="A6093" s="126"/>
      <c r="B6093" s="74"/>
      <c r="C6093" s="151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>
      <c r="A6094" s="126"/>
      <c r="B6094" s="76"/>
      <c r="C6094" s="150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>
      <c r="A6095" s="126"/>
      <c r="B6095" s="74"/>
      <c r="C6095" s="151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>
      <c r="A6096" s="126"/>
      <c r="B6096" s="76"/>
      <c r="C6096" s="150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>
      <c r="A6097" s="126"/>
      <c r="B6097" s="74"/>
      <c r="C6097" s="151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>
      <c r="A6098" s="126"/>
      <c r="B6098" s="76"/>
      <c r="C6098" s="150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>
      <c r="A6099" s="126"/>
      <c r="B6099" s="74"/>
      <c r="C6099" s="151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>
      <c r="A6100" s="126"/>
      <c r="B6100" s="76"/>
      <c r="C6100" s="150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>
      <c r="A6101" s="126"/>
      <c r="B6101" s="74"/>
      <c r="C6101" s="151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>
      <c r="A6102" s="126"/>
      <c r="B6102" s="76"/>
      <c r="C6102" s="150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>
      <c r="A6103" s="126"/>
      <c r="B6103" s="74"/>
      <c r="C6103" s="151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>
      <c r="A6104" s="126"/>
      <c r="B6104" s="76"/>
      <c r="C6104" s="150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>
      <c r="A6105" s="126"/>
      <c r="B6105" s="74"/>
      <c r="C6105" s="151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>
      <c r="A6106" s="126"/>
      <c r="B6106" s="76"/>
      <c r="C6106" s="150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>
      <c r="A6107" s="126"/>
      <c r="B6107" s="74"/>
      <c r="C6107" s="151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>
      <c r="A6108" s="126"/>
      <c r="B6108" s="76"/>
      <c r="C6108" s="150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>
      <c r="A6109" s="126"/>
      <c r="B6109" s="74"/>
      <c r="C6109" s="151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>
      <c r="A6110" s="126"/>
      <c r="B6110" s="76"/>
      <c r="C6110" s="150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>
      <c r="A6111" s="126"/>
      <c r="B6111" s="74"/>
      <c r="C6111" s="151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>
      <c r="A6112" s="126"/>
      <c r="B6112" s="76"/>
      <c r="C6112" s="150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>
      <c r="A6113" s="126"/>
      <c r="B6113" s="74"/>
      <c r="C6113" s="151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>
      <c r="A6114" s="126"/>
      <c r="B6114" s="76"/>
      <c r="C6114" s="150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>
      <c r="A6115" s="126"/>
      <c r="B6115" s="74"/>
      <c r="C6115" s="151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>
      <c r="A6116" s="126"/>
      <c r="B6116" s="76"/>
      <c r="C6116" s="150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>
      <c r="A6117" s="126"/>
      <c r="B6117" s="74"/>
      <c r="C6117" s="151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>
      <c r="A6118" s="126"/>
      <c r="B6118" s="76"/>
      <c r="C6118" s="150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>
      <c r="A6119" s="126"/>
      <c r="B6119" s="74"/>
      <c r="C6119" s="151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>
      <c r="A6120" s="126"/>
      <c r="B6120" s="76"/>
      <c r="C6120" s="150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>
      <c r="A6121" s="126"/>
      <c r="B6121" s="74"/>
      <c r="C6121" s="151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>
      <c r="A6122" s="126"/>
      <c r="B6122" s="76"/>
      <c r="C6122" s="150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>
      <c r="A6123" s="126"/>
      <c r="B6123" s="74"/>
      <c r="C6123" s="151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>
      <c r="A6124" s="126"/>
      <c r="B6124" s="76"/>
      <c r="C6124" s="150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>
      <c r="A6125" s="126"/>
      <c r="B6125" s="74"/>
      <c r="C6125" s="151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>
      <c r="A6126" s="126"/>
      <c r="B6126" s="76"/>
      <c r="C6126" s="150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>
      <c r="A6127" s="126"/>
      <c r="B6127" s="74"/>
      <c r="C6127" s="151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>
      <c r="A6128" s="126"/>
      <c r="B6128" s="76"/>
      <c r="C6128" s="150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>
      <c r="A6129" s="126"/>
      <c r="B6129" s="74"/>
      <c r="C6129" s="151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>
      <c r="A6130" s="126"/>
      <c r="B6130" s="76"/>
      <c r="C6130" s="150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>
      <c r="A6131" s="126"/>
      <c r="B6131" s="74"/>
      <c r="C6131" s="151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>
      <c r="A6132" s="126"/>
      <c r="B6132" s="76"/>
      <c r="C6132" s="150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>
      <c r="A6133" s="126"/>
      <c r="B6133" s="74"/>
      <c r="C6133" s="151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>
      <c r="A6134" s="126"/>
      <c r="B6134" s="76"/>
      <c r="C6134" s="150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>
      <c r="A6135" s="126"/>
      <c r="B6135" s="74"/>
      <c r="C6135" s="151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>
      <c r="A6136" s="126"/>
      <c r="B6136" s="76"/>
      <c r="C6136" s="150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>
      <c r="A6137" s="126"/>
      <c r="B6137" s="74"/>
      <c r="C6137" s="151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>
      <c r="A6138" s="126"/>
      <c r="B6138" s="76"/>
      <c r="C6138" s="150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>
      <c r="A6139" s="126"/>
      <c r="B6139" s="74"/>
      <c r="C6139" s="151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>
      <c r="A6140" s="126"/>
      <c r="B6140" s="76"/>
      <c r="C6140" s="150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>
      <c r="A6141" s="126"/>
      <c r="B6141" s="74"/>
      <c r="C6141" s="151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>
      <c r="A6142" s="126"/>
      <c r="B6142" s="76"/>
      <c r="C6142" s="150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>
      <c r="A6143" s="126"/>
      <c r="B6143" s="74"/>
      <c r="C6143" s="151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>
      <c r="A6144" s="126"/>
      <c r="B6144" s="76"/>
      <c r="C6144" s="150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>
      <c r="A6145" s="126"/>
      <c r="B6145" s="74"/>
      <c r="C6145" s="151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>
      <c r="A6146" s="126"/>
      <c r="B6146" s="76"/>
      <c r="C6146" s="150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>
      <c r="A6147" s="126"/>
      <c r="B6147" s="74"/>
      <c r="C6147" s="151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>
      <c r="A6148" s="126"/>
      <c r="B6148" s="76"/>
      <c r="C6148" s="150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>
      <c r="A6149" s="126"/>
      <c r="B6149" s="74"/>
      <c r="C6149" s="151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>
      <c r="A6150" s="126"/>
      <c r="B6150" s="76"/>
      <c r="C6150" s="150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>
      <c r="A6151" s="126"/>
      <c r="B6151" s="74"/>
      <c r="C6151" s="151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>
      <c r="A6152" s="126"/>
      <c r="B6152" s="76"/>
      <c r="C6152" s="150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>
      <c r="A6153" s="126"/>
      <c r="B6153" s="74"/>
      <c r="C6153" s="151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>
      <c r="A6154" s="126"/>
      <c r="B6154" s="76"/>
      <c r="C6154" s="150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>
      <c r="A6155" s="126"/>
      <c r="B6155" s="74"/>
      <c r="C6155" s="151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>
      <c r="A6156" s="126"/>
      <c r="B6156" s="76"/>
      <c r="C6156" s="150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>
      <c r="A6157" s="126"/>
      <c r="B6157" s="74"/>
      <c r="C6157" s="151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>
      <c r="A6158" s="126"/>
      <c r="B6158" s="76"/>
      <c r="C6158" s="150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>
      <c r="A6159" s="126"/>
      <c r="B6159" s="74"/>
      <c r="C6159" s="151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>
      <c r="A6160" s="126"/>
      <c r="B6160" s="76"/>
      <c r="C6160" s="150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>
      <c r="A6161" s="126"/>
      <c r="B6161" s="74"/>
      <c r="C6161" s="151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>
      <c r="A6162" s="126"/>
      <c r="B6162" s="76"/>
      <c r="C6162" s="150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>
      <c r="A6163" s="126"/>
      <c r="B6163" s="74"/>
      <c r="C6163" s="151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>
      <c r="A6164" s="126"/>
      <c r="B6164" s="76"/>
      <c r="C6164" s="150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>
      <c r="A6165" s="126"/>
      <c r="B6165" s="74"/>
      <c r="C6165" s="151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>
      <c r="A6166" s="126"/>
      <c r="B6166" s="76"/>
      <c r="C6166" s="150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>
      <c r="A6167" s="126"/>
      <c r="B6167" s="74"/>
      <c r="C6167" s="151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>
      <c r="A6168" s="126"/>
      <c r="B6168" s="76"/>
      <c r="C6168" s="150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>
      <c r="A6169" s="126"/>
      <c r="B6169" s="74"/>
      <c r="C6169" s="151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>
      <c r="A6170" s="126"/>
      <c r="B6170" s="76"/>
      <c r="C6170" s="150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>
      <c r="A6171" s="126"/>
      <c r="B6171" s="74"/>
      <c r="C6171" s="151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>
      <c r="A6172" s="126"/>
      <c r="B6172" s="76"/>
      <c r="C6172" s="150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>
      <c r="A6173" s="126"/>
      <c r="B6173" s="74"/>
      <c r="C6173" s="151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>
      <c r="A6174" s="126"/>
      <c r="B6174" s="76"/>
      <c r="C6174" s="150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>
      <c r="A6175" s="126"/>
      <c r="B6175" s="74"/>
      <c r="C6175" s="151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>
      <c r="A6176" s="126"/>
      <c r="B6176" s="76"/>
      <c r="C6176" s="150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>
      <c r="A6177" s="126"/>
      <c r="B6177" s="74"/>
      <c r="C6177" s="151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>
      <c r="A6178" s="126"/>
      <c r="B6178" s="76"/>
      <c r="C6178" s="150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>
      <c r="A6179" s="126"/>
      <c r="B6179" s="74"/>
      <c r="C6179" s="151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>
      <c r="A6180" s="126"/>
      <c r="B6180" s="76"/>
      <c r="C6180" s="150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>
      <c r="A6181" s="126"/>
      <c r="B6181" s="74"/>
      <c r="C6181" s="151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>
      <c r="A6182" s="126"/>
      <c r="B6182" s="76"/>
      <c r="C6182" s="150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>
      <c r="A6183" s="126"/>
      <c r="B6183" s="74"/>
      <c r="C6183" s="151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>
      <c r="A6184" s="126"/>
      <c r="B6184" s="76"/>
      <c r="C6184" s="150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>
      <c r="A6185" s="126"/>
      <c r="B6185" s="74"/>
      <c r="C6185" s="151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>
      <c r="A6186" s="126"/>
      <c r="B6186" s="76"/>
      <c r="C6186" s="150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>
      <c r="A6187" s="126"/>
      <c r="B6187" s="74"/>
      <c r="C6187" s="151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>
      <c r="A6188" s="126"/>
      <c r="B6188" s="76"/>
      <c r="C6188" s="150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>
      <c r="A6189" s="126"/>
      <c r="B6189" s="74"/>
      <c r="C6189" s="151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>
      <c r="A6190" s="126"/>
      <c r="B6190" s="76"/>
      <c r="C6190" s="150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>
      <c r="A6191" s="126"/>
      <c r="B6191" s="74"/>
      <c r="C6191" s="151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>
      <c r="A6192" s="126"/>
      <c r="B6192" s="76"/>
      <c r="C6192" s="150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>
      <c r="A6193" s="126"/>
      <c r="B6193" s="74"/>
      <c r="C6193" s="151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>
      <c r="A6194" s="126"/>
      <c r="B6194" s="76"/>
      <c r="C6194" s="150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>
      <c r="A6195" s="126"/>
      <c r="B6195" s="74"/>
      <c r="C6195" s="151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>
      <c r="A6196" s="126"/>
      <c r="B6196" s="76"/>
      <c r="C6196" s="150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>
      <c r="A6197" s="126"/>
      <c r="B6197" s="74"/>
      <c r="C6197" s="151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>
      <c r="A6198" s="126"/>
      <c r="B6198" s="76"/>
      <c r="C6198" s="150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>
      <c r="A6199" s="126"/>
      <c r="B6199" s="74"/>
      <c r="C6199" s="151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>
      <c r="A6200" s="126"/>
      <c r="B6200" s="76"/>
      <c r="C6200" s="150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>
      <c r="A6201" s="126"/>
      <c r="B6201" s="74"/>
      <c r="C6201" s="151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>
      <c r="A6202" s="126"/>
      <c r="B6202" s="76"/>
      <c r="C6202" s="150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>
      <c r="A6203" s="126"/>
      <c r="B6203" s="74"/>
      <c r="C6203" s="151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>
      <c r="A6204" s="126"/>
      <c r="B6204" s="76"/>
      <c r="C6204" s="150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>
      <c r="A6205" s="126"/>
      <c r="B6205" s="74"/>
      <c r="C6205" s="151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>
      <c r="A6206" s="126"/>
      <c r="B6206" s="76"/>
      <c r="C6206" s="150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>
      <c r="A6207" s="126"/>
      <c r="B6207" s="74"/>
      <c r="C6207" s="151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>
      <c r="A6208" s="126"/>
      <c r="B6208" s="76"/>
      <c r="C6208" s="150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>
      <c r="A6209" s="126"/>
      <c r="B6209" s="74"/>
      <c r="C6209" s="151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>
      <c r="A6210" s="126"/>
      <c r="B6210" s="76"/>
      <c r="C6210" s="150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>
      <c r="A6211" s="126"/>
      <c r="B6211" s="74"/>
      <c r="C6211" s="151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>
      <c r="A6212" s="126"/>
      <c r="B6212" s="76"/>
      <c r="C6212" s="150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>
      <c r="A6213" s="126"/>
      <c r="B6213" s="74"/>
      <c r="C6213" s="151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>
      <c r="A6214" s="126"/>
      <c r="B6214" s="76"/>
      <c r="C6214" s="150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>
      <c r="A6215" s="126"/>
      <c r="B6215" s="74"/>
      <c r="C6215" s="151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>
      <c r="A6216" s="126"/>
      <c r="B6216" s="76"/>
      <c r="C6216" s="150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>
      <c r="A6217" s="126"/>
      <c r="B6217" s="74"/>
      <c r="C6217" s="151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>
      <c r="A6218" s="126"/>
      <c r="B6218" s="76"/>
      <c r="C6218" s="150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>
      <c r="A6219" s="126"/>
      <c r="B6219" s="74"/>
      <c r="C6219" s="151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>
      <c r="A6220" s="126"/>
      <c r="B6220" s="76"/>
      <c r="C6220" s="150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>
      <c r="A6221" s="126"/>
      <c r="B6221" s="74"/>
      <c r="C6221" s="151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>
      <c r="A6222" s="126"/>
      <c r="B6222" s="76"/>
      <c r="C6222" s="150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>
      <c r="A6223" s="126"/>
      <c r="B6223" s="74"/>
      <c r="C6223" s="151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>
      <c r="A6224" s="126"/>
      <c r="B6224" s="76"/>
      <c r="C6224" s="150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>
      <c r="A6225" s="126"/>
      <c r="B6225" s="74"/>
      <c r="C6225" s="151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>
      <c r="A6226" s="126"/>
      <c r="B6226" s="76"/>
      <c r="C6226" s="150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>
      <c r="A6227" s="126"/>
      <c r="B6227" s="74"/>
      <c r="C6227" s="151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>
      <c r="A6228" s="126"/>
      <c r="B6228" s="76"/>
      <c r="C6228" s="150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>
      <c r="A6229" s="126"/>
      <c r="B6229" s="74"/>
      <c r="C6229" s="151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>
      <c r="A6230" s="126"/>
      <c r="B6230" s="76"/>
      <c r="C6230" s="150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>
      <c r="A6231" s="126"/>
      <c r="B6231" s="74"/>
      <c r="C6231" s="151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>
      <c r="A6232" s="126"/>
      <c r="B6232" s="76"/>
      <c r="C6232" s="150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>
      <c r="A6233" s="126"/>
      <c r="B6233" s="74"/>
      <c r="C6233" s="151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>
      <c r="A6234" s="126"/>
      <c r="B6234" s="76"/>
      <c r="C6234" s="150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>
      <c r="A6235" s="126"/>
      <c r="B6235" s="74"/>
      <c r="C6235" s="151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>
      <c r="A6236" s="126"/>
      <c r="B6236" s="76"/>
      <c r="C6236" s="150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>
      <c r="A6237" s="126"/>
      <c r="B6237" s="74"/>
      <c r="C6237" s="151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>
      <c r="A6238" s="126"/>
      <c r="B6238" s="76"/>
      <c r="C6238" s="150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>
      <c r="A6239" s="126"/>
      <c r="B6239" s="74"/>
      <c r="C6239" s="151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>
      <c r="A6240" s="126"/>
      <c r="B6240" s="76"/>
      <c r="C6240" s="150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>
      <c r="A6241" s="126"/>
      <c r="B6241" s="74"/>
      <c r="C6241" s="151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>
      <c r="A6242" s="126"/>
      <c r="B6242" s="76"/>
      <c r="C6242" s="150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>
      <c r="A6243" s="126"/>
      <c r="B6243" s="74"/>
      <c r="C6243" s="151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>
      <c r="A6244" s="126"/>
      <c r="B6244" s="76"/>
      <c r="C6244" s="150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>
      <c r="A6245" s="126"/>
      <c r="B6245" s="74"/>
      <c r="C6245" s="151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>
      <c r="A6246" s="126"/>
      <c r="B6246" s="76"/>
      <c r="C6246" s="150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>
      <c r="A6247" s="126"/>
      <c r="B6247" s="74"/>
      <c r="C6247" s="151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>
      <c r="A6248" s="126"/>
      <c r="B6248" s="76"/>
      <c r="C6248" s="150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>
      <c r="A6249" s="126"/>
      <c r="B6249" s="74"/>
      <c r="C6249" s="151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>
      <c r="A6250" s="126"/>
      <c r="B6250" s="76"/>
      <c r="C6250" s="150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>
      <c r="A6251" s="126"/>
      <c r="B6251" s="74"/>
      <c r="C6251" s="151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>
      <c r="A6252" s="126"/>
      <c r="B6252" s="76"/>
      <c r="C6252" s="150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>
      <c r="A6253" s="126"/>
      <c r="B6253" s="74"/>
      <c r="C6253" s="151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>
      <c r="A6254" s="126"/>
      <c r="B6254" s="76"/>
      <c r="C6254" s="150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>
      <c r="A6255" s="126"/>
      <c r="B6255" s="74"/>
      <c r="C6255" s="151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>
      <c r="A6256" s="126"/>
      <c r="B6256" s="76"/>
      <c r="C6256" s="150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>
      <c r="A6257" s="126"/>
      <c r="B6257" s="74"/>
      <c r="C6257" s="151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>
      <c r="A6258" s="126"/>
      <c r="B6258" s="76"/>
      <c r="C6258" s="150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>
      <c r="A6259" s="126"/>
      <c r="B6259" s="74"/>
      <c r="C6259" s="151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>
      <c r="A6260" s="126"/>
      <c r="B6260" s="76"/>
      <c r="C6260" s="150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>
      <c r="A6261" s="126"/>
      <c r="B6261" s="74"/>
      <c r="C6261" s="151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>
      <c r="A6262" s="126"/>
      <c r="B6262" s="76"/>
      <c r="C6262" s="150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>
      <c r="A6263" s="126"/>
      <c r="B6263" s="74"/>
      <c r="C6263" s="151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>
      <c r="A6264" s="126"/>
      <c r="B6264" s="76"/>
      <c r="C6264" s="150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>
      <c r="A6265" s="126"/>
      <c r="B6265" s="74"/>
      <c r="C6265" s="151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>
      <c r="A6266" s="126"/>
      <c r="B6266" s="76"/>
      <c r="C6266" s="150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>
      <c r="A6267" s="126"/>
      <c r="B6267" s="74"/>
      <c r="C6267" s="151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>
      <c r="A6268" s="126"/>
      <c r="B6268" s="76"/>
      <c r="C6268" s="150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>
      <c r="A6269" s="126"/>
      <c r="B6269" s="74"/>
      <c r="C6269" s="151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>
      <c r="A6270" s="126"/>
      <c r="B6270" s="76"/>
      <c r="C6270" s="150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>
      <c r="A6271" s="126"/>
      <c r="B6271" s="74"/>
      <c r="C6271" s="151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>
      <c r="A6272" s="126"/>
      <c r="B6272" s="76"/>
      <c r="C6272" s="150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>
      <c r="A6273" s="126"/>
      <c r="B6273" s="74"/>
      <c r="C6273" s="151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>
      <c r="A6274" s="126"/>
      <c r="B6274" s="76"/>
      <c r="C6274" s="150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>
      <c r="A6275" s="126"/>
      <c r="B6275" s="74"/>
      <c r="C6275" s="151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>
      <c r="A6276" s="126"/>
      <c r="B6276" s="76"/>
      <c r="C6276" s="150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>
      <c r="A6277" s="126"/>
      <c r="B6277" s="74"/>
      <c r="C6277" s="151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>
      <c r="A6278" s="126"/>
      <c r="B6278" s="76"/>
      <c r="C6278" s="150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>
      <c r="A6279" s="126"/>
      <c r="B6279" s="74"/>
      <c r="C6279" s="151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>
      <c r="A6280" s="126"/>
      <c r="B6280" s="76"/>
      <c r="C6280" s="150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>
      <c r="A6281" s="126"/>
      <c r="B6281" s="74"/>
      <c r="C6281" s="151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>
      <c r="A6282" s="126"/>
      <c r="B6282" s="76"/>
      <c r="C6282" s="150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>
      <c r="A6283" s="126"/>
      <c r="B6283" s="74"/>
      <c r="C6283" s="151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>
      <c r="A6284" s="126"/>
      <c r="B6284" s="76"/>
      <c r="C6284" s="150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>
      <c r="A6285" s="126"/>
      <c r="B6285" s="74"/>
      <c r="C6285" s="151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>
      <c r="A6286" s="126"/>
      <c r="B6286" s="76"/>
      <c r="C6286" s="150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>
      <c r="A6287" s="126"/>
      <c r="B6287" s="74"/>
      <c r="C6287" s="151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>
      <c r="A6288" s="126"/>
      <c r="B6288" s="76"/>
      <c r="C6288" s="150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>
      <c r="A6289" s="126"/>
      <c r="B6289" s="74"/>
      <c r="C6289" s="151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>
      <c r="A6290" s="126"/>
      <c r="B6290" s="76"/>
      <c r="C6290" s="150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>
      <c r="A6291" s="126"/>
      <c r="B6291" s="74"/>
      <c r="C6291" s="151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>
      <c r="A6292" s="126"/>
      <c r="B6292" s="76"/>
      <c r="C6292" s="150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>
      <c r="A6293" s="126"/>
      <c r="B6293" s="74"/>
      <c r="C6293" s="151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>
      <c r="A6294" s="126"/>
      <c r="B6294" s="76"/>
      <c r="C6294" s="150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>
      <c r="A6295" s="126"/>
      <c r="B6295" s="74"/>
      <c r="C6295" s="151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>
      <c r="A6296" s="126"/>
      <c r="B6296" s="76"/>
      <c r="C6296" s="150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>
      <c r="A6297" s="126"/>
      <c r="B6297" s="74"/>
      <c r="C6297" s="151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>
      <c r="A6298" s="126"/>
      <c r="B6298" s="76"/>
      <c r="C6298" s="150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>
      <c r="A6299" s="126"/>
      <c r="B6299" s="74"/>
      <c r="C6299" s="151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>
      <c r="A6300" s="126"/>
      <c r="B6300" s="76"/>
      <c r="C6300" s="150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>
      <c r="A6301" s="126"/>
      <c r="B6301" s="74"/>
      <c r="C6301" s="151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>
      <c r="A6302" s="126"/>
      <c r="B6302" s="76"/>
      <c r="C6302" s="150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>
      <c r="A6303" s="126"/>
      <c r="B6303" s="74"/>
      <c r="C6303" s="151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>
      <c r="A6304" s="126"/>
      <c r="B6304" s="76"/>
      <c r="C6304" s="150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>
      <c r="A6305" s="126"/>
      <c r="B6305" s="74"/>
      <c r="C6305" s="151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>
      <c r="A6306" s="126"/>
      <c r="B6306" s="76"/>
      <c r="C6306" s="150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>
      <c r="A6307" s="126"/>
      <c r="B6307" s="74"/>
      <c r="C6307" s="151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>
      <c r="A6308" s="126"/>
      <c r="B6308" s="76"/>
      <c r="C6308" s="150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>
      <c r="A6309" s="126"/>
      <c r="B6309" s="74"/>
      <c r="C6309" s="151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>
      <c r="A6310" s="126"/>
      <c r="B6310" s="76"/>
      <c r="C6310" s="150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>
      <c r="A6311" s="126"/>
      <c r="B6311" s="74"/>
      <c r="C6311" s="151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>
      <c r="A6312" s="126"/>
      <c r="B6312" s="76"/>
      <c r="C6312" s="150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>
      <c r="A6313" s="126"/>
      <c r="B6313" s="74"/>
      <c r="C6313" s="151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>
      <c r="A6314" s="126"/>
      <c r="B6314" s="76"/>
      <c r="C6314" s="150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>
      <c r="A6315" s="126"/>
      <c r="B6315" s="74"/>
      <c r="C6315" s="151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>
      <c r="A6316" s="126"/>
      <c r="B6316" s="76"/>
      <c r="C6316" s="150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>
      <c r="A6317" s="126"/>
      <c r="B6317" s="74"/>
      <c r="C6317" s="151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>
      <c r="A6318" s="126"/>
      <c r="B6318" s="76"/>
      <c r="C6318" s="150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>
      <c r="A6319" s="126"/>
      <c r="B6319" s="74"/>
      <c r="C6319" s="151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>
      <c r="A6320" s="126"/>
      <c r="B6320" s="76"/>
      <c r="C6320" s="150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>
      <c r="A6321" s="126"/>
      <c r="B6321" s="74"/>
      <c r="C6321" s="151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>
      <c r="A6322" s="126"/>
      <c r="B6322" s="76"/>
      <c r="C6322" s="150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>
      <c r="A6323" s="126"/>
      <c r="B6323" s="74"/>
      <c r="C6323" s="151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>
      <c r="A6324" s="126"/>
      <c r="B6324" s="76"/>
      <c r="C6324" s="150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>
      <c r="A6325" s="126"/>
      <c r="B6325" s="74"/>
      <c r="C6325" s="151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>
      <c r="A6326" s="126"/>
      <c r="B6326" s="76"/>
      <c r="C6326" s="150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>
      <c r="A6327" s="126"/>
      <c r="B6327" s="74"/>
      <c r="C6327" s="151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>
      <c r="A6328" s="126"/>
      <c r="B6328" s="76"/>
      <c r="C6328" s="150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>
      <c r="A6329" s="126"/>
      <c r="B6329" s="74"/>
      <c r="C6329" s="151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>
      <c r="A6330" s="126"/>
      <c r="B6330" s="76"/>
      <c r="C6330" s="150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>
      <c r="A6331" s="126"/>
      <c r="B6331" s="74"/>
      <c r="C6331" s="151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>
      <c r="A6332" s="126"/>
      <c r="B6332" s="76"/>
      <c r="C6332" s="150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>
      <c r="A6333" s="126"/>
      <c r="B6333" s="74"/>
      <c r="C6333" s="151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>
      <c r="A6334" s="126"/>
      <c r="B6334" s="76"/>
      <c r="C6334" s="150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>
      <c r="A6335" s="126"/>
      <c r="B6335" s="74"/>
      <c r="C6335" s="151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>
      <c r="A6336" s="126"/>
      <c r="B6336" s="76"/>
      <c r="C6336" s="150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>
      <c r="A6337" s="126"/>
      <c r="B6337" s="74"/>
      <c r="C6337" s="151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>
      <c r="A6338" s="126"/>
      <c r="B6338" s="76"/>
      <c r="C6338" s="150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>
      <c r="A6339" s="126"/>
      <c r="B6339" s="74"/>
      <c r="C6339" s="151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>
      <c r="A6340" s="126"/>
      <c r="B6340" s="76"/>
      <c r="C6340" s="150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>
      <c r="A6341" s="126"/>
      <c r="B6341" s="74"/>
      <c r="C6341" s="151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>
      <c r="A6342" s="126"/>
      <c r="B6342" s="76"/>
      <c r="C6342" s="150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>
      <c r="A6343" s="126"/>
      <c r="B6343" s="74"/>
      <c r="C6343" s="151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>
      <c r="A6344" s="126"/>
      <c r="B6344" s="76"/>
      <c r="C6344" s="150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>
      <c r="A6345" s="126"/>
      <c r="B6345" s="74"/>
      <c r="C6345" s="151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>
      <c r="A6346" s="126"/>
      <c r="B6346" s="76"/>
      <c r="C6346" s="150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>
      <c r="A6347" s="126"/>
      <c r="B6347" s="74"/>
      <c r="C6347" s="151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>
      <c r="A6348" s="126"/>
      <c r="B6348" s="76"/>
      <c r="C6348" s="150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>
      <c r="A6349" s="126"/>
      <c r="B6349" s="74"/>
      <c r="C6349" s="151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>
      <c r="A6350" s="126"/>
      <c r="B6350" s="76"/>
      <c r="C6350" s="150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>
      <c r="A6351" s="126"/>
      <c r="B6351" s="74"/>
      <c r="C6351" s="151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>
      <c r="A6352" s="126"/>
      <c r="B6352" s="76"/>
      <c r="C6352" s="150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>
      <c r="A6353" s="126"/>
      <c r="B6353" s="74"/>
      <c r="C6353" s="151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>
      <c r="A6354" s="126"/>
      <c r="B6354" s="76"/>
      <c r="C6354" s="150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>
      <c r="A6355" s="126"/>
      <c r="B6355" s="74"/>
      <c r="C6355" s="151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>
      <c r="A6356" s="126"/>
      <c r="B6356" s="76"/>
      <c r="C6356" s="150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>
      <c r="A6357" s="126"/>
      <c r="B6357" s="74"/>
      <c r="C6357" s="151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>
      <c r="A6358" s="126"/>
      <c r="B6358" s="76"/>
      <c r="C6358" s="150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>
      <c r="A6359" s="126"/>
      <c r="B6359" s="74"/>
      <c r="C6359" s="151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>
      <c r="A6360" s="126"/>
      <c r="B6360" s="76"/>
      <c r="C6360" s="150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>
      <c r="A6361" s="126"/>
      <c r="B6361" s="74"/>
      <c r="C6361" s="151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>
      <c r="A6362" s="126"/>
      <c r="B6362" s="76"/>
      <c r="C6362" s="150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>
      <c r="A6363" s="126"/>
      <c r="B6363" s="74"/>
      <c r="C6363" s="151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>
      <c r="A6364" s="126"/>
      <c r="B6364" s="76"/>
      <c r="C6364" s="150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>
      <c r="A6365" s="126"/>
      <c r="B6365" s="74"/>
      <c r="C6365" s="151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>
      <c r="A6366" s="126"/>
      <c r="B6366" s="76"/>
      <c r="C6366" s="150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>
      <c r="A6367" s="126"/>
      <c r="B6367" s="74"/>
      <c r="C6367" s="151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>
      <c r="A6368" s="126"/>
      <c r="B6368" s="76"/>
      <c r="C6368" s="150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>
      <c r="A6369" s="126"/>
      <c r="B6369" s="74"/>
      <c r="C6369" s="151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>
      <c r="A6370" s="126"/>
      <c r="B6370" s="76"/>
      <c r="C6370" s="150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>
      <c r="A6371" s="126"/>
      <c r="B6371" s="74"/>
      <c r="C6371" s="151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>
      <c r="A6372" s="126"/>
      <c r="B6372" s="76"/>
      <c r="C6372" s="150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>
      <c r="A6373" s="126"/>
      <c r="B6373" s="74"/>
      <c r="C6373" s="151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>
      <c r="A6374" s="126"/>
      <c r="B6374" s="76"/>
      <c r="C6374" s="150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>
      <c r="A6375" s="126"/>
      <c r="B6375" s="74"/>
      <c r="C6375" s="151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>
      <c r="A6376" s="126"/>
      <c r="B6376" s="76"/>
      <c r="C6376" s="150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>
      <c r="A6377" s="126"/>
      <c r="B6377" s="74"/>
      <c r="C6377" s="151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>
      <c r="A6378" s="126"/>
      <c r="B6378" s="76"/>
      <c r="C6378" s="150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>
      <c r="A6379" s="126"/>
      <c r="B6379" s="74"/>
      <c r="C6379" s="151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>
      <c r="A6380" s="126"/>
      <c r="B6380" s="76"/>
      <c r="C6380" s="150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>
      <c r="A6381" s="126"/>
      <c r="B6381" s="74"/>
      <c r="C6381" s="151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>
      <c r="A6382" s="126"/>
      <c r="B6382" s="76"/>
      <c r="C6382" s="150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>
      <c r="A6383" s="126"/>
      <c r="B6383" s="74"/>
      <c r="C6383" s="151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>
      <c r="A6384" s="126"/>
      <c r="B6384" s="76"/>
      <c r="C6384" s="150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>
      <c r="A6385" s="126"/>
      <c r="B6385" s="74"/>
      <c r="C6385" s="151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>
      <c r="A6386" s="126"/>
      <c r="B6386" s="76"/>
      <c r="C6386" s="150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>
      <c r="A6387" s="126"/>
      <c r="B6387" s="74"/>
      <c r="C6387" s="151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>
      <c r="A6388" s="126"/>
      <c r="B6388" s="76"/>
      <c r="C6388" s="150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>
      <c r="A6389" s="126"/>
      <c r="B6389" s="74"/>
      <c r="C6389" s="151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>
      <c r="A6390" s="126"/>
      <c r="B6390" s="76"/>
      <c r="C6390" s="150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>
      <c r="A6391" s="126"/>
      <c r="B6391" s="74"/>
      <c r="C6391" s="151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>
      <c r="A6392" s="126"/>
      <c r="B6392" s="76"/>
      <c r="C6392" s="150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>
      <c r="A6393" s="126"/>
      <c r="B6393" s="74"/>
      <c r="C6393" s="151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>
      <c r="A6394" s="126"/>
      <c r="B6394" s="76"/>
      <c r="C6394" s="150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>
      <c r="A6395" s="126"/>
      <c r="B6395" s="74"/>
      <c r="C6395" s="151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>
      <c r="A6396" s="126"/>
      <c r="B6396" s="76"/>
      <c r="C6396" s="150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>
      <c r="A6397" s="126"/>
      <c r="B6397" s="74"/>
      <c r="C6397" s="151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>
      <c r="A6398" s="126"/>
      <c r="B6398" s="76"/>
      <c r="C6398" s="150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>
      <c r="A6399" s="126"/>
      <c r="B6399" s="74"/>
      <c r="C6399" s="151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>
      <c r="A6400" s="126"/>
      <c r="B6400" s="76"/>
      <c r="C6400" s="150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>
      <c r="A6401" s="126"/>
      <c r="B6401" s="74"/>
      <c r="C6401" s="151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>
      <c r="A6402" s="126"/>
      <c r="B6402" s="76"/>
      <c r="C6402" s="150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>
      <c r="A6403" s="126"/>
      <c r="B6403" s="74"/>
      <c r="C6403" s="151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>
      <c r="A6404" s="126"/>
      <c r="B6404" s="76"/>
      <c r="C6404" s="150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>
      <c r="A6405" s="126"/>
      <c r="B6405" s="74"/>
      <c r="C6405" s="151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>
      <c r="A6406" s="126"/>
      <c r="B6406" s="76"/>
      <c r="C6406" s="150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>
      <c r="A6407" s="126"/>
      <c r="B6407" s="74"/>
      <c r="C6407" s="151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>
      <c r="A6408" s="126"/>
      <c r="B6408" s="76"/>
      <c r="C6408" s="150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>
      <c r="A6409" s="126"/>
      <c r="B6409" s="74"/>
      <c r="C6409" s="151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>
      <c r="A6410" s="126"/>
      <c r="B6410" s="76"/>
      <c r="C6410" s="150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>
      <c r="A6411" s="126"/>
      <c r="B6411" s="74"/>
      <c r="C6411" s="151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>
      <c r="A6412" s="126"/>
      <c r="B6412" s="76"/>
      <c r="C6412" s="150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>
      <c r="A6413" s="126"/>
      <c r="B6413" s="74"/>
      <c r="C6413" s="151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>
      <c r="A6414" s="126"/>
      <c r="B6414" s="76"/>
      <c r="C6414" s="150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>
      <c r="A6415" s="126"/>
      <c r="B6415" s="74"/>
      <c r="C6415" s="151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>
      <c r="A6416" s="126"/>
      <c r="B6416" s="76"/>
      <c r="C6416" s="150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>
      <c r="A6417" s="126"/>
      <c r="B6417" s="74"/>
      <c r="C6417" s="151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>
      <c r="A6418" s="126"/>
      <c r="B6418" s="76"/>
      <c r="C6418" s="150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>
      <c r="A6419" s="126"/>
      <c r="B6419" s="74"/>
      <c r="C6419" s="151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>
      <c r="A6420" s="126"/>
      <c r="B6420" s="76"/>
      <c r="C6420" s="150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>
      <c r="A6421" s="126"/>
      <c r="B6421" s="74"/>
      <c r="C6421" s="151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>
      <c r="A6422" s="126"/>
      <c r="B6422" s="76"/>
      <c r="C6422" s="150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>
      <c r="A6423" s="126"/>
      <c r="B6423" s="74"/>
      <c r="C6423" s="151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>
      <c r="A6424" s="126"/>
      <c r="B6424" s="76"/>
      <c r="C6424" s="150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>
      <c r="A6425" s="126"/>
      <c r="B6425" s="74"/>
      <c r="C6425" s="151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>
      <c r="A6426" s="126"/>
      <c r="B6426" s="76"/>
      <c r="C6426" s="150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>
      <c r="A6427" s="126"/>
      <c r="B6427" s="74"/>
      <c r="C6427" s="151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>
      <c r="A6428" s="126"/>
      <c r="B6428" s="76"/>
      <c r="C6428" s="150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>
      <c r="A6429" s="126"/>
      <c r="B6429" s="74"/>
      <c r="C6429" s="151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>
      <c r="A6430" s="126"/>
      <c r="B6430" s="76"/>
      <c r="C6430" s="150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>
      <c r="A6431" s="126"/>
      <c r="B6431" s="74"/>
      <c r="C6431" s="151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>
      <c r="A6432" s="126"/>
      <c r="B6432" s="76"/>
      <c r="C6432" s="150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>
      <c r="A6433" s="126"/>
      <c r="B6433" s="74"/>
      <c r="C6433" s="151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>
      <c r="A6434" s="126"/>
      <c r="B6434" s="76"/>
      <c r="C6434" s="150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>
      <c r="A6435" s="126"/>
      <c r="B6435" s="74"/>
      <c r="C6435" s="151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>
      <c r="A6436" s="126"/>
      <c r="B6436" s="76"/>
      <c r="C6436" s="150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>
      <c r="A6437" s="126"/>
      <c r="B6437" s="74"/>
      <c r="C6437" s="151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>
      <c r="A6438" s="126"/>
      <c r="B6438" s="76"/>
      <c r="C6438" s="150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>
      <c r="A6439" s="126"/>
      <c r="B6439" s="74"/>
      <c r="C6439" s="151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>
      <c r="A6440" s="126"/>
      <c r="B6440" s="76"/>
      <c r="C6440" s="150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>
      <c r="A6441" s="126"/>
      <c r="B6441" s="74"/>
      <c r="C6441" s="151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>
      <c r="A6442" s="126"/>
      <c r="B6442" s="76"/>
      <c r="C6442" s="150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>
      <c r="A6443" s="126"/>
      <c r="B6443" s="74"/>
      <c r="C6443" s="151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>
      <c r="A6444" s="126"/>
      <c r="B6444" s="76"/>
      <c r="C6444" s="150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>
      <c r="A6445" s="126"/>
      <c r="B6445" s="74"/>
      <c r="C6445" s="151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>
      <c r="A6446" s="126"/>
      <c r="B6446" s="76"/>
      <c r="C6446" s="150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>
      <c r="A6447" s="126"/>
      <c r="B6447" s="74"/>
      <c r="C6447" s="151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>
      <c r="A6448" s="126"/>
      <c r="B6448" s="76"/>
      <c r="C6448" s="150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>
      <c r="A6449" s="126"/>
      <c r="B6449" s="74"/>
      <c r="C6449" s="151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>
      <c r="A6450" s="126"/>
      <c r="B6450" s="76"/>
      <c r="C6450" s="150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>
      <c r="A6451" s="126"/>
      <c r="B6451" s="74"/>
      <c r="C6451" s="151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>
      <c r="A6452" s="126"/>
      <c r="B6452" s="76"/>
      <c r="C6452" s="150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>
      <c r="A6453" s="126"/>
      <c r="B6453" s="74"/>
      <c r="C6453" s="151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>
      <c r="A6454" s="126"/>
      <c r="B6454" s="76"/>
      <c r="C6454" s="150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>
      <c r="A6455" s="126"/>
      <c r="B6455" s="74"/>
      <c r="C6455" s="151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>
      <c r="A6456" s="126"/>
      <c r="B6456" s="76"/>
      <c r="C6456" s="150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>
      <c r="A6457" s="126"/>
      <c r="B6457" s="74"/>
      <c r="C6457" s="151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>
      <c r="A6458" s="126"/>
      <c r="B6458" s="76"/>
      <c r="C6458" s="150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>
      <c r="A6459" s="126"/>
      <c r="B6459" s="74"/>
      <c r="C6459" s="151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>
      <c r="A6460" s="126"/>
      <c r="B6460" s="76"/>
      <c r="C6460" s="150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>
      <c r="A6461" s="126"/>
      <c r="B6461" s="74"/>
      <c r="C6461" s="151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>
      <c r="A6462" s="126"/>
      <c r="B6462" s="76"/>
      <c r="C6462" s="150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>
      <c r="A6463" s="126"/>
      <c r="B6463" s="74"/>
      <c r="C6463" s="151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>
      <c r="A6464" s="126"/>
      <c r="B6464" s="76"/>
      <c r="C6464" s="150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>
      <c r="A6465" s="126"/>
      <c r="B6465" s="74"/>
      <c r="C6465" s="151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>
      <c r="A6466" s="126"/>
      <c r="B6466" s="76"/>
      <c r="C6466" s="150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>
      <c r="A6467" s="126"/>
      <c r="B6467" s="74"/>
      <c r="C6467" s="151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>
      <c r="A6468" s="126"/>
      <c r="B6468" s="76"/>
      <c r="C6468" s="150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>
      <c r="A6469" s="126"/>
      <c r="B6469" s="74"/>
      <c r="C6469" s="151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>
      <c r="A6470" s="126"/>
      <c r="B6470" s="76"/>
      <c r="C6470" s="150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>
      <c r="A6471" s="126"/>
      <c r="B6471" s="74"/>
      <c r="C6471" s="151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>
      <c r="A6472" s="126"/>
      <c r="B6472" s="76"/>
      <c r="C6472" s="150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>
      <c r="A6473" s="126"/>
      <c r="B6473" s="74"/>
      <c r="C6473" s="151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>
      <c r="A6474" s="126"/>
      <c r="B6474" s="76"/>
      <c r="C6474" s="150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>
      <c r="A6475" s="126"/>
      <c r="B6475" s="74"/>
      <c r="C6475" s="151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>
      <c r="A6476" s="126"/>
      <c r="B6476" s="76"/>
      <c r="C6476" s="150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>
      <c r="A6477" s="126"/>
      <c r="B6477" s="74"/>
      <c r="C6477" s="151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>
      <c r="A6478" s="126"/>
      <c r="B6478" s="76"/>
      <c r="C6478" s="150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>
      <c r="A6479" s="126"/>
      <c r="B6479" s="74"/>
      <c r="C6479" s="151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>
      <c r="A6480" s="126"/>
      <c r="B6480" s="76"/>
      <c r="C6480" s="150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>
      <c r="A6481" s="126"/>
      <c r="B6481" s="74"/>
      <c r="C6481" s="151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>
      <c r="A6482" s="126"/>
      <c r="B6482" s="76"/>
      <c r="C6482" s="150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>
      <c r="A6483" s="126"/>
      <c r="B6483" s="74"/>
      <c r="C6483" s="151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>
      <c r="A6484" s="126"/>
      <c r="B6484" s="76"/>
      <c r="C6484" s="150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>
      <c r="A6485" s="126"/>
      <c r="B6485" s="74"/>
      <c r="C6485" s="151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>
      <c r="A6486" s="126"/>
      <c r="B6486" s="76"/>
      <c r="C6486" s="150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>
      <c r="A6487" s="126"/>
      <c r="B6487" s="74"/>
      <c r="C6487" s="151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>
      <c r="A6488" s="126"/>
      <c r="B6488" s="76"/>
      <c r="C6488" s="150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>
      <c r="A6489" s="126"/>
      <c r="B6489" s="74"/>
      <c r="C6489" s="151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>
      <c r="A6490" s="126"/>
      <c r="B6490" s="76"/>
      <c r="C6490" s="150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>
      <c r="A6491" s="126"/>
      <c r="B6491" s="74"/>
      <c r="C6491" s="151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>
      <c r="A6492" s="126"/>
      <c r="B6492" s="76"/>
      <c r="C6492" s="150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>
      <c r="A6493" s="126"/>
      <c r="B6493" s="74"/>
      <c r="C6493" s="151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>
      <c r="A6494" s="126"/>
      <c r="B6494" s="76"/>
      <c r="C6494" s="150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>
      <c r="A6495" s="126"/>
      <c r="B6495" s="74"/>
      <c r="C6495" s="151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>
      <c r="A6496" s="126"/>
      <c r="B6496" s="76"/>
      <c r="C6496" s="150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>
      <c r="A6497" s="126"/>
      <c r="B6497" s="74"/>
      <c r="C6497" s="151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>
      <c r="A6498" s="126"/>
      <c r="B6498" s="76"/>
      <c r="C6498" s="150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>
      <c r="A6499" s="126"/>
      <c r="B6499" s="74"/>
      <c r="C6499" s="151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>
      <c r="A6500" s="126"/>
      <c r="B6500" s="76"/>
      <c r="C6500" s="150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>
      <c r="A6501" s="126"/>
      <c r="B6501" s="74"/>
      <c r="C6501" s="151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>
      <c r="A6502" s="126"/>
      <c r="B6502" s="76"/>
      <c r="C6502" s="150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>
      <c r="A6503" s="126"/>
      <c r="B6503" s="74"/>
      <c r="C6503" s="151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>
      <c r="A6504" s="126"/>
      <c r="B6504" s="76"/>
      <c r="C6504" s="150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>
      <c r="A6505" s="126"/>
      <c r="B6505" s="74"/>
      <c r="C6505" s="151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>
      <c r="A6506" s="126"/>
      <c r="B6506" s="76"/>
      <c r="C6506" s="150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>
      <c r="A6507" s="126"/>
      <c r="B6507" s="74"/>
      <c r="C6507" s="151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>
      <c r="A6508" s="126"/>
      <c r="B6508" s="76"/>
      <c r="C6508" s="150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>
      <c r="A6509" s="126"/>
      <c r="B6509" s="74"/>
      <c r="C6509" s="151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>
      <c r="A6510" s="126"/>
      <c r="B6510" s="76"/>
      <c r="C6510" s="150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>
      <c r="A6511" s="126"/>
      <c r="B6511" s="74"/>
      <c r="C6511" s="151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>
      <c r="A6512" s="126"/>
      <c r="B6512" s="76"/>
      <c r="C6512" s="150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>
      <c r="A6513" s="126"/>
      <c r="B6513" s="74"/>
      <c r="C6513" s="151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>
      <c r="A6514" s="126"/>
      <c r="B6514" s="76"/>
      <c r="C6514" s="150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>
      <c r="A6515" s="126"/>
      <c r="B6515" s="74"/>
      <c r="C6515" s="151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>
      <c r="A6516" s="126"/>
      <c r="B6516" s="76"/>
      <c r="C6516" s="150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>
      <c r="A6517" s="126"/>
      <c r="B6517" s="74"/>
      <c r="C6517" s="151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>
      <c r="A6518" s="126"/>
      <c r="B6518" s="76"/>
      <c r="C6518" s="150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>
      <c r="A6519" s="126"/>
      <c r="B6519" s="74"/>
      <c r="C6519" s="151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>
      <c r="A6520" s="126"/>
      <c r="B6520" s="76"/>
      <c r="C6520" s="150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>
      <c r="A6521" s="126"/>
      <c r="B6521" s="74"/>
      <c r="C6521" s="151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>
      <c r="A6522" s="126"/>
      <c r="B6522" s="76"/>
      <c r="C6522" s="150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>
      <c r="A6523" s="126"/>
      <c r="B6523" s="74"/>
      <c r="C6523" s="151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>
      <c r="A6524" s="126"/>
      <c r="B6524" s="76"/>
      <c r="C6524" s="150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>
      <c r="A6525" s="126"/>
      <c r="B6525" s="74"/>
      <c r="C6525" s="151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>
      <c r="A6526" s="126"/>
      <c r="B6526" s="76"/>
      <c r="C6526" s="150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>
      <c r="A6527" s="126"/>
      <c r="B6527" s="74"/>
      <c r="C6527" s="151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>
      <c r="A6528" s="126"/>
      <c r="B6528" s="76"/>
      <c r="C6528" s="150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>
      <c r="A6529" s="126"/>
      <c r="B6529" s="74"/>
      <c r="C6529" s="151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>
      <c r="A6530" s="126"/>
      <c r="B6530" s="76"/>
      <c r="C6530" s="150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>
      <c r="A6531" s="126"/>
      <c r="B6531" s="74"/>
      <c r="C6531" s="151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>
      <c r="A6532" s="126"/>
      <c r="B6532" s="76"/>
      <c r="C6532" s="150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>
      <c r="A6533" s="126"/>
      <c r="B6533" s="74"/>
      <c r="C6533" s="151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>
      <c r="A6534" s="126"/>
      <c r="B6534" s="76"/>
      <c r="C6534" s="150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>
      <c r="A6535" s="126"/>
      <c r="B6535" s="74"/>
      <c r="C6535" s="151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>
      <c r="A6536" s="126"/>
      <c r="B6536" s="76"/>
      <c r="C6536" s="150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>
      <c r="A6537" s="126"/>
      <c r="B6537" s="74"/>
      <c r="C6537" s="151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>
      <c r="A6538" s="126"/>
      <c r="B6538" s="76"/>
      <c r="C6538" s="150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>
      <c r="A6539" s="126"/>
      <c r="B6539" s="74"/>
      <c r="C6539" s="151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>
      <c r="A6540" s="126"/>
      <c r="B6540" s="76"/>
      <c r="C6540" s="150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>
      <c r="A6541" s="126"/>
      <c r="B6541" s="74"/>
      <c r="C6541" s="151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>
      <c r="A6542" s="126"/>
      <c r="B6542" s="76"/>
      <c r="C6542" s="150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>
      <c r="A6543" s="126"/>
      <c r="B6543" s="74"/>
      <c r="C6543" s="151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>
      <c r="A6544" s="126"/>
      <c r="B6544" s="76"/>
      <c r="C6544" s="150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>
      <c r="A6545" s="126"/>
      <c r="B6545" s="74"/>
      <c r="C6545" s="151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>
      <c r="A6546" s="126"/>
      <c r="B6546" s="76"/>
      <c r="C6546" s="150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>
      <c r="A6547" s="126"/>
      <c r="B6547" s="74"/>
      <c r="C6547" s="151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>
      <c r="A6548" s="126"/>
      <c r="B6548" s="76"/>
      <c r="C6548" s="150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>
      <c r="A6549" s="126"/>
      <c r="B6549" s="74"/>
      <c r="C6549" s="151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>
      <c r="A6550" s="126"/>
      <c r="B6550" s="76"/>
      <c r="C6550" s="150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>
      <c r="A6551" s="126"/>
      <c r="B6551" s="74"/>
      <c r="C6551" s="151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>
      <c r="A6552" s="126"/>
      <c r="B6552" s="76"/>
      <c r="C6552" s="150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>
      <c r="A6553" s="126"/>
      <c r="B6553" s="74"/>
      <c r="C6553" s="151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>
      <c r="A6554" s="126"/>
      <c r="B6554" s="76"/>
      <c r="C6554" s="150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>
      <c r="A6555" s="126"/>
      <c r="B6555" s="74"/>
      <c r="C6555" s="151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>
      <c r="A6556" s="126"/>
      <c r="B6556" s="76"/>
      <c r="C6556" s="150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>
      <c r="A6557" s="126"/>
      <c r="B6557" s="74"/>
      <c r="C6557" s="151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>
      <c r="A6558" s="126"/>
      <c r="B6558" s="76"/>
      <c r="C6558" s="150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>
      <c r="A6559" s="126"/>
      <c r="B6559" s="74"/>
      <c r="C6559" s="151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>
      <c r="A6560" s="126"/>
      <c r="B6560" s="76"/>
      <c r="C6560" s="150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>
      <c r="A6561" s="126"/>
      <c r="B6561" s="74"/>
      <c r="C6561" s="151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>
      <c r="A6562" s="126"/>
      <c r="B6562" s="76"/>
      <c r="C6562" s="150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>
      <c r="A6563" s="126"/>
      <c r="B6563" s="74"/>
      <c r="C6563" s="151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>
      <c r="A6564" s="126"/>
      <c r="B6564" s="76"/>
      <c r="C6564" s="150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>
      <c r="A6565" s="126"/>
      <c r="B6565" s="74"/>
      <c r="C6565" s="151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>
      <c r="A6566" s="126"/>
      <c r="B6566" s="76"/>
      <c r="C6566" s="150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>
      <c r="A6567" s="126"/>
      <c r="B6567" s="74"/>
      <c r="C6567" s="151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>
      <c r="A6568" s="126"/>
      <c r="B6568" s="76"/>
      <c r="C6568" s="150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>
      <c r="A6569" s="126"/>
      <c r="B6569" s="74"/>
      <c r="C6569" s="151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>
      <c r="A6570" s="126"/>
      <c r="B6570" s="76"/>
      <c r="C6570" s="150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>
      <c r="A6571" s="126"/>
      <c r="B6571" s="74"/>
      <c r="C6571" s="151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>
      <c r="A6572" s="126"/>
      <c r="B6572" s="76"/>
      <c r="C6572" s="150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>
      <c r="A6573" s="126"/>
      <c r="B6573" s="74"/>
      <c r="C6573" s="151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>
      <c r="A6574" s="126"/>
      <c r="B6574" s="76"/>
      <c r="C6574" s="150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>
      <c r="A6575" s="126"/>
      <c r="B6575" s="74"/>
      <c r="C6575" s="151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>
      <c r="A6576" s="126"/>
      <c r="B6576" s="76"/>
      <c r="C6576" s="150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>
      <c r="A6577" s="126"/>
      <c r="B6577" s="74"/>
      <c r="C6577" s="151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>
      <c r="A6578" s="126"/>
      <c r="B6578" s="76"/>
      <c r="C6578" s="150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>
      <c r="A6579" s="126"/>
      <c r="B6579" s="74"/>
      <c r="C6579" s="151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>
      <c r="A6580" s="126"/>
      <c r="B6580" s="76"/>
      <c r="C6580" s="150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>
      <c r="A6581" s="126"/>
      <c r="B6581" s="74"/>
      <c r="C6581" s="151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>
      <c r="A6582" s="126"/>
      <c r="B6582" s="76"/>
      <c r="C6582" s="150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>
      <c r="A6583" s="126"/>
      <c r="B6583" s="74"/>
      <c r="C6583" s="151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>
      <c r="A6584" s="126"/>
      <c r="B6584" s="76"/>
      <c r="C6584" s="150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>
      <c r="A6585" s="126"/>
      <c r="B6585" s="74"/>
      <c r="C6585" s="151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>
      <c r="A6586" s="126"/>
      <c r="B6586" s="76"/>
      <c r="C6586" s="150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>
      <c r="A6587" s="126"/>
      <c r="B6587" s="74"/>
      <c r="C6587" s="151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>
      <c r="A6588" s="126"/>
      <c r="B6588" s="76"/>
      <c r="C6588" s="150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>
      <c r="A6589" s="126"/>
      <c r="B6589" s="74"/>
      <c r="C6589" s="151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>
      <c r="A6590" s="126"/>
      <c r="B6590" s="76"/>
      <c r="C6590" s="150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>
      <c r="A6591" s="126"/>
      <c r="B6591" s="74"/>
      <c r="C6591" s="151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>
      <c r="A6592" s="126"/>
      <c r="B6592" s="76"/>
      <c r="C6592" s="150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>
      <c r="A6593" s="126"/>
      <c r="B6593" s="74"/>
      <c r="C6593" s="151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>
      <c r="A6594" s="126"/>
      <c r="B6594" s="76"/>
      <c r="C6594" s="150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>
      <c r="A6595" s="126"/>
      <c r="B6595" s="74"/>
      <c r="C6595" s="151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>
      <c r="A6596" s="126"/>
      <c r="B6596" s="76"/>
      <c r="C6596" s="150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>
      <c r="A6597" s="126"/>
      <c r="B6597" s="74"/>
      <c r="C6597" s="151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>
      <c r="A6598" s="126"/>
      <c r="B6598" s="76"/>
      <c r="C6598" s="150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>
      <c r="A6599" s="126"/>
      <c r="B6599" s="74"/>
      <c r="C6599" s="151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>
      <c r="A6600" s="126"/>
      <c r="B6600" s="76"/>
      <c r="C6600" s="150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>
      <c r="A6601" s="126"/>
      <c r="B6601" s="74"/>
      <c r="C6601" s="151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>
      <c r="A6602" s="126"/>
      <c r="B6602" s="76"/>
      <c r="C6602" s="150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>
      <c r="A6603" s="126"/>
      <c r="B6603" s="74"/>
      <c r="C6603" s="151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>
      <c r="A6604" s="126"/>
      <c r="B6604" s="76"/>
      <c r="C6604" s="150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>
      <c r="A6605" s="126"/>
      <c r="B6605" s="74"/>
      <c r="C6605" s="151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>
      <c r="A6606" s="126"/>
      <c r="B6606" s="76"/>
      <c r="C6606" s="150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>
      <c r="A6607" s="126"/>
      <c r="B6607" s="74"/>
      <c r="C6607" s="151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>
      <c r="A6608" s="126"/>
      <c r="B6608" s="76"/>
      <c r="C6608" s="150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>
      <c r="A6609" s="126"/>
      <c r="B6609" s="74"/>
      <c r="C6609" s="151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>
      <c r="A6610" s="126"/>
      <c r="B6610" s="76"/>
      <c r="C6610" s="150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>
      <c r="A6611" s="126"/>
      <c r="B6611" s="74"/>
      <c r="C6611" s="151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>
      <c r="A6612" s="126"/>
      <c r="B6612" s="76"/>
      <c r="C6612" s="150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>
      <c r="A6613" s="126"/>
      <c r="B6613" s="74"/>
      <c r="C6613" s="151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>
      <c r="A6614" s="126"/>
      <c r="B6614" s="76"/>
      <c r="C6614" s="150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>
      <c r="A6615" s="126"/>
      <c r="B6615" s="74"/>
      <c r="C6615" s="151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>
      <c r="A6616" s="126"/>
      <c r="B6616" s="76"/>
      <c r="C6616" s="150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>
      <c r="A6617" s="126"/>
      <c r="B6617" s="74"/>
      <c r="C6617" s="151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>
      <c r="A6618" s="126"/>
      <c r="B6618" s="76"/>
      <c r="C6618" s="150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>
      <c r="A6619" s="126"/>
      <c r="B6619" s="74"/>
      <c r="C6619" s="151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>
      <c r="A6620" s="126"/>
      <c r="B6620" s="76"/>
      <c r="C6620" s="150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>
      <c r="A6621" s="126"/>
      <c r="B6621" s="74"/>
      <c r="C6621" s="151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>
      <c r="A6622" s="126"/>
      <c r="B6622" s="76"/>
      <c r="C6622" s="150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>
      <c r="A6623" s="126"/>
      <c r="B6623" s="74"/>
      <c r="C6623" s="151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>
      <c r="A6624" s="126"/>
      <c r="B6624" s="76"/>
      <c r="C6624" s="150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>
      <c r="A6625" s="126"/>
      <c r="B6625" s="74"/>
      <c r="C6625" s="151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>
      <c r="A6626" s="126"/>
      <c r="B6626" s="76"/>
      <c r="C6626" s="150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>
      <c r="A6627" s="126"/>
      <c r="B6627" s="74"/>
      <c r="C6627" s="151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>
      <c r="A6628" s="126"/>
      <c r="B6628" s="76"/>
      <c r="C6628" s="150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>
      <c r="A6629" s="126"/>
      <c r="B6629" s="74"/>
      <c r="C6629" s="151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>
      <c r="A6630" s="126"/>
      <c r="B6630" s="76"/>
      <c r="C6630" s="150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>
      <c r="A6631" s="126"/>
      <c r="B6631" s="74"/>
      <c r="C6631" s="151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>
      <c r="A6632" s="126"/>
      <c r="B6632" s="76"/>
      <c r="C6632" s="150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>
      <c r="A6633" s="126"/>
      <c r="B6633" s="74"/>
      <c r="C6633" s="151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>
      <c r="A6634" s="126"/>
      <c r="B6634" s="76"/>
      <c r="C6634" s="150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>
      <c r="A6635" s="126"/>
      <c r="B6635" s="74"/>
      <c r="C6635" s="151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>
      <c r="A6636" s="126"/>
      <c r="B6636" s="76"/>
      <c r="C6636" s="150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>
      <c r="A6637" s="126"/>
      <c r="B6637" s="74"/>
      <c r="C6637" s="151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>
      <c r="A6638" s="126"/>
      <c r="B6638" s="76"/>
      <c r="C6638" s="150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>
      <c r="A6639" s="126"/>
      <c r="B6639" s="74"/>
      <c r="C6639" s="151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>
      <c r="A6640" s="126"/>
      <c r="B6640" s="76"/>
      <c r="C6640" s="150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>
      <c r="A6641" s="126"/>
      <c r="B6641" s="74"/>
      <c r="C6641" s="151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>
      <c r="A6642" s="126"/>
      <c r="B6642" s="76"/>
      <c r="C6642" s="150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>
      <c r="A6643" s="126"/>
      <c r="B6643" s="74"/>
      <c r="C6643" s="151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>
      <c r="A6644" s="126"/>
      <c r="B6644" s="76"/>
      <c r="C6644" s="150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>
      <c r="A6645" s="126"/>
      <c r="B6645" s="74"/>
      <c r="C6645" s="151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>
      <c r="A6646" s="126"/>
      <c r="B6646" s="76"/>
      <c r="C6646" s="150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>
      <c r="A6647" s="126"/>
      <c r="B6647" s="74"/>
      <c r="C6647" s="151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>
      <c r="A6648" s="126"/>
      <c r="B6648" s="76"/>
      <c r="C6648" s="150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>
      <c r="A6649" s="126"/>
      <c r="B6649" s="74"/>
      <c r="C6649" s="151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>
      <c r="A6650" s="126"/>
      <c r="B6650" s="76"/>
      <c r="C6650" s="150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>
      <c r="A6651" s="126"/>
      <c r="B6651" s="74"/>
      <c r="C6651" s="151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>
      <c r="A6652" s="126"/>
      <c r="B6652" s="76"/>
      <c r="C6652" s="150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>
      <c r="A6653" s="126"/>
      <c r="B6653" s="74"/>
      <c r="C6653" s="151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>
      <c r="A6654" s="126"/>
      <c r="B6654" s="76"/>
      <c r="C6654" s="150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>
      <c r="A6655" s="126"/>
      <c r="B6655" s="74"/>
      <c r="C6655" s="151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>
      <c r="A6656" s="126"/>
      <c r="B6656" s="76"/>
      <c r="C6656" s="150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>
      <c r="A6657" s="126"/>
      <c r="B6657" s="74"/>
      <c r="C6657" s="151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>
      <c r="A6658" s="126"/>
      <c r="B6658" s="76"/>
      <c r="C6658" s="150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>
      <c r="A6659" s="126"/>
      <c r="B6659" s="74"/>
      <c r="C6659" s="151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>
      <c r="A6660" s="126"/>
      <c r="B6660" s="76"/>
      <c r="C6660" s="150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>
      <c r="A6661" s="126"/>
      <c r="B6661" s="74"/>
      <c r="C6661" s="151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>
      <c r="A6662" s="126"/>
      <c r="B6662" s="76"/>
      <c r="C6662" s="150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>
      <c r="A6663" s="126"/>
      <c r="B6663" s="74"/>
      <c r="C6663" s="151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>
      <c r="A6664" s="126"/>
      <c r="B6664" s="76"/>
      <c r="C6664" s="150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>
      <c r="A6665" s="126"/>
      <c r="B6665" s="74"/>
      <c r="C6665" s="151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>
      <c r="A6666" s="126"/>
      <c r="B6666" s="76"/>
      <c r="C6666" s="150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>
      <c r="A6667" s="126"/>
      <c r="B6667" s="74"/>
      <c r="C6667" s="151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>
      <c r="A6668" s="126"/>
      <c r="B6668" s="76"/>
      <c r="C6668" s="150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>
      <c r="A6669" s="126"/>
      <c r="B6669" s="74"/>
      <c r="C6669" s="151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>
      <c r="A6670" s="126"/>
      <c r="B6670" s="76"/>
      <c r="C6670" s="150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>
      <c r="A6671" s="126"/>
      <c r="B6671" s="74"/>
      <c r="C6671" s="151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>
      <c r="A6672" s="126"/>
      <c r="B6672" s="76"/>
      <c r="C6672" s="150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>
      <c r="A6673" s="126"/>
      <c r="B6673" s="74"/>
      <c r="C6673" s="151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>
      <c r="A6674" s="126"/>
      <c r="B6674" s="76"/>
      <c r="C6674" s="150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>
      <c r="A6675" s="126"/>
      <c r="B6675" s="74"/>
      <c r="C6675" s="151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>
      <c r="A6676" s="126"/>
      <c r="B6676" s="76"/>
      <c r="C6676" s="150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>
      <c r="A6677" s="126"/>
      <c r="B6677" s="74"/>
      <c r="C6677" s="151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>
      <c r="A6678" s="126"/>
      <c r="B6678" s="76"/>
      <c r="C6678" s="150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>
      <c r="A6679" s="126"/>
      <c r="B6679" s="74"/>
      <c r="C6679" s="151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>
      <c r="A6680" s="126"/>
      <c r="B6680" s="76"/>
      <c r="C6680" s="150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>
      <c r="A6681" s="126"/>
      <c r="B6681" s="74"/>
      <c r="C6681" s="151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>
      <c r="A6682" s="126"/>
      <c r="B6682" s="76"/>
      <c r="C6682" s="150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>
      <c r="A6683" s="126"/>
      <c r="B6683" s="74"/>
      <c r="C6683" s="151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>
      <c r="A6684" s="126"/>
      <c r="B6684" s="76"/>
      <c r="C6684" s="150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>
      <c r="A6685" s="126"/>
      <c r="B6685" s="74"/>
      <c r="C6685" s="151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>
      <c r="A6686" s="126"/>
      <c r="B6686" s="76"/>
      <c r="C6686" s="150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>
      <c r="A6687" s="126"/>
      <c r="B6687" s="74"/>
      <c r="C6687" s="151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>
      <c r="A6688" s="126"/>
      <c r="B6688" s="76"/>
      <c r="C6688" s="150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>
      <c r="A6689" s="126"/>
      <c r="B6689" s="74"/>
      <c r="C6689" s="151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>
      <c r="A6690" s="126"/>
      <c r="B6690" s="76"/>
      <c r="C6690" s="150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>
      <c r="A6691" s="126"/>
      <c r="B6691" s="74"/>
      <c r="C6691" s="151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>
      <c r="A6692" s="126"/>
      <c r="B6692" s="76"/>
      <c r="C6692" s="150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>
      <c r="A6693" s="126"/>
      <c r="B6693" s="74"/>
      <c r="C6693" s="151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>
      <c r="A6694" s="126"/>
      <c r="B6694" s="76"/>
      <c r="C6694" s="150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>
      <c r="A6695" s="126"/>
      <c r="B6695" s="74"/>
      <c r="C6695" s="151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>
      <c r="A6696" s="126"/>
      <c r="B6696" s="76"/>
      <c r="C6696" s="150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>
      <c r="A6697" s="126"/>
      <c r="B6697" s="74"/>
      <c r="C6697" s="151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>
      <c r="A6698" s="126"/>
      <c r="B6698" s="76"/>
      <c r="C6698" s="150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>
      <c r="A6699" s="126"/>
      <c r="B6699" s="74"/>
      <c r="C6699" s="151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>
      <c r="A6700" s="126"/>
      <c r="B6700" s="76"/>
      <c r="C6700" s="150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>
      <c r="A6701" s="126"/>
      <c r="B6701" s="74"/>
      <c r="C6701" s="151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>
      <c r="A6702" s="126"/>
      <c r="B6702" s="76"/>
      <c r="C6702" s="150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>
      <c r="A6703" s="126"/>
      <c r="B6703" s="74"/>
      <c r="C6703" s="151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>
      <c r="A6704" s="126"/>
      <c r="B6704" s="76"/>
      <c r="C6704" s="150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>
      <c r="A6705" s="126"/>
      <c r="B6705" s="74"/>
      <c r="C6705" s="151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>
      <c r="A6706" s="126"/>
      <c r="B6706" s="76"/>
      <c r="C6706" s="150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>
      <c r="A6707" s="126"/>
      <c r="B6707" s="74"/>
      <c r="C6707" s="151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>
      <c r="A6708" s="126"/>
      <c r="B6708" s="76"/>
      <c r="C6708" s="150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>
      <c r="A6709" s="126"/>
      <c r="B6709" s="74"/>
      <c r="C6709" s="151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>
      <c r="A6710" s="126"/>
      <c r="B6710" s="76"/>
      <c r="C6710" s="150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>
      <c r="A6711" s="126"/>
      <c r="B6711" s="74"/>
      <c r="C6711" s="151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>
      <c r="A6712" s="126"/>
      <c r="B6712" s="76"/>
      <c r="C6712" s="150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>
      <c r="A6713" s="126"/>
      <c r="B6713" s="74"/>
      <c r="C6713" s="151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>
      <c r="A6714" s="126"/>
      <c r="B6714" s="76"/>
      <c r="C6714" s="150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>
      <c r="A6715" s="126"/>
      <c r="B6715" s="74"/>
      <c r="C6715" s="151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>
      <c r="A6716" s="126"/>
      <c r="B6716" s="76"/>
      <c r="C6716" s="150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>
      <c r="A6717" s="126"/>
      <c r="B6717" s="74"/>
      <c r="C6717" s="151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>
      <c r="A6718" s="126"/>
      <c r="B6718" s="76"/>
      <c r="C6718" s="150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>
      <c r="A6719" s="126"/>
      <c r="B6719" s="74"/>
      <c r="C6719" s="151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>
      <c r="A6720" s="126"/>
      <c r="B6720" s="76"/>
      <c r="C6720" s="150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>
      <c r="A6721" s="126"/>
      <c r="B6721" s="74"/>
      <c r="C6721" s="151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>
      <c r="A6722" s="126"/>
      <c r="B6722" s="76"/>
      <c r="C6722" s="150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>
      <c r="A6723" s="126"/>
      <c r="B6723" s="74"/>
      <c r="C6723" s="151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>
      <c r="A6724" s="126"/>
      <c r="B6724" s="76"/>
      <c r="C6724" s="150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>
      <c r="A6725" s="126"/>
      <c r="B6725" s="74"/>
      <c r="C6725" s="151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>
      <c r="A6726" s="126"/>
      <c r="B6726" s="76"/>
      <c r="C6726" s="150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>
      <c r="A6727" s="126"/>
      <c r="B6727" s="74"/>
      <c r="C6727" s="151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>
      <c r="A6728" s="126"/>
      <c r="B6728" s="76"/>
      <c r="C6728" s="150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>
      <c r="A6729" s="126"/>
      <c r="B6729" s="74"/>
      <c r="C6729" s="151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>
      <c r="A6730" s="126"/>
      <c r="B6730" s="76"/>
      <c r="C6730" s="150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>
      <c r="A6731" s="126"/>
      <c r="B6731" s="74"/>
      <c r="C6731" s="151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>
      <c r="A6732" s="126"/>
      <c r="B6732" s="76"/>
      <c r="C6732" s="150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>
      <c r="A6733" s="126"/>
      <c r="B6733" s="74"/>
      <c r="C6733" s="151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>
      <c r="A6734" s="126"/>
      <c r="B6734" s="76"/>
      <c r="C6734" s="150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>
      <c r="A6735" s="126"/>
      <c r="B6735" s="74"/>
      <c r="C6735" s="151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>
      <c r="A6736" s="126"/>
      <c r="B6736" s="76"/>
      <c r="C6736" s="150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>
      <c r="A6737" s="126"/>
      <c r="B6737" s="74"/>
      <c r="C6737" s="151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>
      <c r="A6738" s="126"/>
      <c r="B6738" s="76"/>
      <c r="C6738" s="150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>
      <c r="A6739" s="126"/>
      <c r="B6739" s="74"/>
      <c r="C6739" s="151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>
      <c r="A6740" s="126"/>
      <c r="B6740" s="76"/>
      <c r="C6740" s="150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>
      <c r="A6741" s="126"/>
      <c r="B6741" s="74"/>
      <c r="C6741" s="151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>
      <c r="A6742" s="126"/>
      <c r="B6742" s="76"/>
      <c r="C6742" s="150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>
      <c r="A6743" s="126"/>
      <c r="B6743" s="74"/>
      <c r="C6743" s="151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>
      <c r="A6744" s="126"/>
      <c r="B6744" s="76"/>
      <c r="C6744" s="150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>
      <c r="A6745" s="126"/>
      <c r="B6745" s="74"/>
      <c r="C6745" s="151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>
      <c r="A6746" s="126"/>
      <c r="B6746" s="76"/>
      <c r="C6746" s="150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>
      <c r="A6747" s="126"/>
      <c r="B6747" s="74"/>
      <c r="C6747" s="151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>
      <c r="A6748" s="126"/>
      <c r="B6748" s="76"/>
      <c r="C6748" s="150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>
      <c r="A6749" s="126"/>
      <c r="B6749" s="74"/>
      <c r="C6749" s="151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>
      <c r="A6750" s="126"/>
      <c r="B6750" s="76"/>
      <c r="C6750" s="150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>
      <c r="A6751" s="126"/>
      <c r="B6751" s="74"/>
      <c r="C6751" s="151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>
      <c r="A6752" s="126"/>
      <c r="B6752" s="76"/>
      <c r="C6752" s="150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>
      <c r="A6753" s="126"/>
      <c r="B6753" s="74"/>
      <c r="C6753" s="151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>
      <c r="A6754" s="126"/>
      <c r="B6754" s="76"/>
      <c r="C6754" s="150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>
      <c r="A6755" s="126"/>
      <c r="B6755" s="74"/>
      <c r="C6755" s="151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>
      <c r="A6756" s="126"/>
      <c r="B6756" s="76"/>
      <c r="C6756" s="150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>
      <c r="A6757" s="126"/>
      <c r="B6757" s="74"/>
      <c r="C6757" s="151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>
      <c r="A6758" s="126"/>
      <c r="B6758" s="76"/>
      <c r="C6758" s="150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>
      <c r="A6759" s="126"/>
      <c r="B6759" s="74"/>
      <c r="C6759" s="151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>
      <c r="A6760" s="126"/>
      <c r="B6760" s="76"/>
      <c r="C6760" s="150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>
      <c r="A6761" s="126"/>
      <c r="B6761" s="74"/>
      <c r="C6761" s="151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>
      <c r="A6762" s="126"/>
      <c r="B6762" s="76"/>
      <c r="C6762" s="150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>
      <c r="A6763" s="126"/>
      <c r="B6763" s="74"/>
      <c r="C6763" s="151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>
      <c r="A6764" s="126"/>
      <c r="B6764" s="76"/>
      <c r="C6764" s="150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>
      <c r="A6765" s="126"/>
      <c r="B6765" s="74"/>
      <c r="C6765" s="151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>
      <c r="A6766" s="126"/>
      <c r="B6766" s="76"/>
      <c r="C6766" s="150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>
      <c r="A6767" s="126"/>
      <c r="B6767" s="74"/>
      <c r="C6767" s="151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>
      <c r="A6768" s="126"/>
      <c r="B6768" s="76"/>
      <c r="C6768" s="150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>
      <c r="A6769" s="126"/>
      <c r="B6769" s="74"/>
      <c r="C6769" s="151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>
      <c r="A6770" s="126"/>
      <c r="B6770" s="76"/>
      <c r="C6770" s="150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>
      <c r="A6771" s="126"/>
      <c r="B6771" s="74"/>
      <c r="C6771" s="151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>
      <c r="A6772" s="126"/>
      <c r="B6772" s="76"/>
      <c r="C6772" s="150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>
      <c r="A6773" s="126"/>
      <c r="B6773" s="74"/>
      <c r="C6773" s="151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>
      <c r="A6774" s="126"/>
      <c r="B6774" s="76"/>
      <c r="C6774" s="150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>
      <c r="A6775" s="126"/>
      <c r="B6775" s="74"/>
      <c r="C6775" s="151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>
      <c r="A6776" s="126"/>
      <c r="B6776" s="76"/>
      <c r="C6776" s="150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>
      <c r="A6777" s="126"/>
      <c r="B6777" s="74"/>
      <c r="C6777" s="151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>
      <c r="A6778" s="126"/>
      <c r="B6778" s="76"/>
      <c r="C6778" s="150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>
      <c r="A6779" s="126"/>
      <c r="B6779" s="74"/>
      <c r="C6779" s="151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>
      <c r="A6780" s="126"/>
      <c r="B6780" s="76"/>
      <c r="C6780" s="150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>
      <c r="A6781" s="126"/>
      <c r="B6781" s="74"/>
      <c r="C6781" s="151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>
      <c r="A6782" s="126"/>
      <c r="B6782" s="76"/>
      <c r="C6782" s="150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>
      <c r="A6783" s="126"/>
      <c r="B6783" s="74"/>
      <c r="C6783" s="151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>
      <c r="A6784" s="126"/>
      <c r="B6784" s="76"/>
      <c r="C6784" s="150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>
      <c r="A6785" s="126"/>
      <c r="B6785" s="74"/>
      <c r="C6785" s="151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>
      <c r="A6786" s="126"/>
      <c r="B6786" s="76"/>
      <c r="C6786" s="150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>
      <c r="A6787" s="126"/>
      <c r="B6787" s="74"/>
      <c r="C6787" s="151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>
      <c r="A6788" s="126"/>
      <c r="B6788" s="76"/>
      <c r="C6788" s="150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>
      <c r="A6789" s="126"/>
      <c r="B6789" s="74"/>
      <c r="C6789" s="151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>
      <c r="A6790" s="126"/>
      <c r="B6790" s="76"/>
      <c r="C6790" s="150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>
      <c r="A6791" s="126"/>
      <c r="B6791" s="74"/>
      <c r="C6791" s="151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>
      <c r="A6792" s="126"/>
      <c r="B6792" s="76"/>
      <c r="C6792" s="150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>
      <c r="A6793" s="126"/>
      <c r="B6793" s="74"/>
      <c r="C6793" s="151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>
      <c r="A6794" s="126"/>
      <c r="B6794" s="76"/>
      <c r="C6794" s="150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>
      <c r="A6795" s="126"/>
      <c r="B6795" s="74"/>
      <c r="C6795" s="151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>
      <c r="A6796" s="126"/>
      <c r="B6796" s="76"/>
      <c r="C6796" s="150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>
      <c r="A6797" s="126"/>
      <c r="B6797" s="74"/>
      <c r="C6797" s="151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>
      <c r="A6798" s="126"/>
      <c r="B6798" s="76"/>
      <c r="C6798" s="150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>
      <c r="A6799" s="126"/>
      <c r="B6799" s="74"/>
      <c r="C6799" s="151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>
      <c r="A6800" s="126"/>
      <c r="B6800" s="76"/>
      <c r="C6800" s="150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>
      <c r="A6801" s="126"/>
      <c r="B6801" s="74"/>
      <c r="C6801" s="151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>
      <c r="A6802" s="126"/>
      <c r="B6802" s="76"/>
      <c r="C6802" s="150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>
      <c r="A6803" s="126"/>
      <c r="B6803" s="74"/>
      <c r="C6803" s="151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>
      <c r="A6804" s="126"/>
      <c r="B6804" s="76"/>
      <c r="C6804" s="150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>
      <c r="A6805" s="126"/>
      <c r="B6805" s="74"/>
      <c r="C6805" s="151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>
      <c r="A6806" s="126"/>
      <c r="B6806" s="76"/>
      <c r="C6806" s="150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>
      <c r="A6807" s="126"/>
      <c r="B6807" s="74"/>
      <c r="C6807" s="151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>
      <c r="A6808" s="126"/>
      <c r="B6808" s="76"/>
      <c r="C6808" s="150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>
      <c r="A6809" s="126"/>
      <c r="B6809" s="74"/>
      <c r="C6809" s="151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>
      <c r="A6810" s="126"/>
      <c r="B6810" s="76"/>
      <c r="C6810" s="150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>
      <c r="A6811" s="126"/>
      <c r="B6811" s="74"/>
      <c r="C6811" s="151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>
      <c r="A6812" s="126"/>
      <c r="B6812" s="76"/>
      <c r="C6812" s="150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>
      <c r="A6813" s="126"/>
      <c r="B6813" s="74"/>
      <c r="C6813" s="151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>
      <c r="A6814" s="126"/>
      <c r="B6814" s="76"/>
      <c r="C6814" s="150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>
      <c r="A6815" s="126"/>
      <c r="B6815" s="74"/>
      <c r="C6815" s="151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>
      <c r="A6816" s="126"/>
      <c r="B6816" s="76"/>
      <c r="C6816" s="150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>
      <c r="A6817" s="126"/>
      <c r="B6817" s="74"/>
      <c r="C6817" s="151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>
      <c r="A6818" s="126"/>
      <c r="B6818" s="76"/>
      <c r="C6818" s="150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>
      <c r="A6819" s="126"/>
      <c r="B6819" s="74"/>
      <c r="C6819" s="151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>
      <c r="A6820" s="126"/>
      <c r="B6820" s="76"/>
      <c r="C6820" s="150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>
      <c r="A6821" s="126"/>
      <c r="B6821" s="74"/>
      <c r="C6821" s="151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>
      <c r="A6822" s="126"/>
      <c r="B6822" s="76"/>
      <c r="C6822" s="150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>
      <c r="A6823" s="126"/>
      <c r="B6823" s="74"/>
      <c r="C6823" s="151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>
      <c r="A6824" s="126"/>
      <c r="B6824" s="76"/>
      <c r="C6824" s="150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>
      <c r="A6825" s="126"/>
      <c r="B6825" s="74"/>
      <c r="C6825" s="151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>
      <c r="A6826" s="126"/>
      <c r="B6826" s="76"/>
      <c r="C6826" s="150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>
      <c r="A6827" s="126"/>
      <c r="B6827" s="74"/>
      <c r="C6827" s="151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>
      <c r="A6828" s="126"/>
      <c r="B6828" s="76"/>
      <c r="C6828" s="150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>
      <c r="A6829" s="126"/>
      <c r="B6829" s="74"/>
      <c r="C6829" s="151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>
      <c r="A6830" s="126"/>
      <c r="B6830" s="76"/>
      <c r="C6830" s="150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>
      <c r="A6831" s="126"/>
      <c r="B6831" s="74"/>
      <c r="C6831" s="151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>
      <c r="A6832" s="126"/>
      <c r="B6832" s="76"/>
      <c r="C6832" s="150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>
      <c r="A6833" s="126"/>
      <c r="B6833" s="74"/>
      <c r="C6833" s="151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>
      <c r="A6834" s="126"/>
      <c r="B6834" s="76"/>
      <c r="C6834" s="150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>
      <c r="A6835" s="126"/>
      <c r="B6835" s="74"/>
      <c r="C6835" s="151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>
      <c r="A6836" s="126"/>
      <c r="B6836" s="76"/>
      <c r="C6836" s="150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>
      <c r="A6837" s="126"/>
      <c r="B6837" s="74"/>
      <c r="C6837" s="151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>
      <c r="A6838" s="126"/>
      <c r="B6838" s="76"/>
      <c r="C6838" s="150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>
      <c r="A6839" s="126"/>
      <c r="B6839" s="74"/>
      <c r="C6839" s="151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>
      <c r="A6840" s="126"/>
      <c r="B6840" s="76"/>
      <c r="C6840" s="150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>
      <c r="A6841" s="126"/>
      <c r="B6841" s="74"/>
      <c r="C6841" s="151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>
      <c r="A6842" s="126"/>
      <c r="B6842" s="76"/>
      <c r="C6842" s="150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>
      <c r="A6843" s="126"/>
      <c r="B6843" s="74"/>
      <c r="C6843" s="151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>
      <c r="A6844" s="126"/>
      <c r="B6844" s="76"/>
      <c r="C6844" s="150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>
      <c r="A6845" s="126"/>
      <c r="B6845" s="74"/>
      <c r="C6845" s="151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>
      <c r="A6846" s="126"/>
      <c r="B6846" s="76"/>
      <c r="C6846" s="150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>
      <c r="A6847" s="126"/>
      <c r="B6847" s="74"/>
      <c r="C6847" s="151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>
      <c r="A6848" s="126"/>
      <c r="B6848" s="76"/>
      <c r="C6848" s="150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>
      <c r="A6849" s="126"/>
      <c r="B6849" s="74"/>
      <c r="C6849" s="151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>
      <c r="A6850" s="126"/>
      <c r="B6850" s="76"/>
      <c r="C6850" s="150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>
      <c r="A6851" s="126"/>
      <c r="B6851" s="74"/>
      <c r="C6851" s="151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>
      <c r="A6852" s="126"/>
      <c r="B6852" s="76"/>
      <c r="C6852" s="150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>
      <c r="A6853" s="126"/>
      <c r="B6853" s="74"/>
      <c r="C6853" s="151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>
      <c r="A6854" s="126"/>
      <c r="B6854" s="76"/>
      <c r="C6854" s="150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>
      <c r="A6855" s="126"/>
      <c r="B6855" s="74"/>
      <c r="C6855" s="151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>
      <c r="A6856" s="126"/>
      <c r="B6856" s="76"/>
      <c r="C6856" s="150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>
      <c r="A6857" s="126"/>
      <c r="B6857" s="74"/>
      <c r="C6857" s="151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>
      <c r="A6858" s="126"/>
      <c r="B6858" s="76"/>
      <c r="C6858" s="150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>
      <c r="A6859" s="126"/>
      <c r="B6859" s="74"/>
      <c r="C6859" s="151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>
      <c r="A6860" s="126"/>
      <c r="B6860" s="76"/>
      <c r="C6860" s="150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>
      <c r="A6861" s="126"/>
      <c r="B6861" s="74"/>
      <c r="C6861" s="151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>
      <c r="A6862" s="126"/>
      <c r="B6862" s="76"/>
      <c r="C6862" s="150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>
      <c r="A6863" s="126"/>
      <c r="B6863" s="74"/>
      <c r="C6863" s="151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>
      <c r="A6864" s="126"/>
      <c r="B6864" s="76"/>
      <c r="C6864" s="150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>
      <c r="A6865" s="126"/>
      <c r="B6865" s="74"/>
      <c r="C6865" s="151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>
      <c r="A6866" s="126"/>
      <c r="B6866" s="76"/>
      <c r="C6866" s="150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>
      <c r="A6867" s="126"/>
      <c r="B6867" s="74"/>
      <c r="C6867" s="151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>
      <c r="A6868" s="126"/>
      <c r="B6868" s="76"/>
      <c r="C6868" s="150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>
      <c r="A6869" s="126"/>
      <c r="B6869" s="74"/>
      <c r="C6869" s="151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>
      <c r="A6870" s="126"/>
      <c r="B6870" s="76"/>
      <c r="C6870" s="150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>
      <c r="A6871" s="126"/>
      <c r="B6871" s="74"/>
      <c r="C6871" s="151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>
      <c r="A6872" s="126"/>
      <c r="B6872" s="76"/>
      <c r="C6872" s="150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>
      <c r="A6873" s="126"/>
      <c r="B6873" s="74"/>
      <c r="C6873" s="151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>
      <c r="A6874" s="126"/>
      <c r="B6874" s="76"/>
      <c r="C6874" s="150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>
      <c r="A6875" s="126"/>
      <c r="B6875" s="74"/>
      <c r="C6875" s="151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>
      <c r="A6876" s="126"/>
      <c r="B6876" s="76"/>
      <c r="C6876" s="150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>
      <c r="A6877" s="126"/>
      <c r="B6877" s="74"/>
      <c r="C6877" s="151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>
      <c r="A6878" s="126"/>
      <c r="B6878" s="76"/>
      <c r="C6878" s="150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>
      <c r="A6879" s="126"/>
      <c r="B6879" s="74"/>
      <c r="C6879" s="151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>
      <c r="A6880" s="126"/>
      <c r="B6880" s="76"/>
      <c r="C6880" s="150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>
      <c r="A6881" s="126"/>
      <c r="B6881" s="74"/>
      <c r="C6881" s="151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>
      <c r="A6882" s="126"/>
      <c r="B6882" s="76"/>
      <c r="C6882" s="150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>
      <c r="A6883" s="126"/>
      <c r="B6883" s="74"/>
      <c r="C6883" s="151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>
      <c r="A6884" s="126"/>
      <c r="B6884" s="76"/>
      <c r="C6884" s="150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>
      <c r="A6885" s="126"/>
      <c r="B6885" s="74"/>
      <c r="C6885" s="151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>
      <c r="A6886" s="126"/>
      <c r="B6886" s="76"/>
      <c r="C6886" s="150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>
      <c r="A6887" s="126"/>
      <c r="B6887" s="74"/>
      <c r="C6887" s="151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>
      <c r="A6888" s="126"/>
      <c r="B6888" s="76"/>
      <c r="C6888" s="150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>
      <c r="A6889" s="126"/>
      <c r="B6889" s="74"/>
      <c r="C6889" s="151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>
      <c r="A6890" s="126"/>
      <c r="B6890" s="76"/>
      <c r="C6890" s="150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>
      <c r="A6891" s="126"/>
      <c r="B6891" s="74"/>
      <c r="C6891" s="151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>
      <c r="A6892" s="126"/>
      <c r="B6892" s="76"/>
      <c r="C6892" s="150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>
      <c r="A6893" s="126"/>
      <c r="B6893" s="74"/>
      <c r="C6893" s="151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>
      <c r="A6894" s="126"/>
      <c r="B6894" s="76"/>
      <c r="C6894" s="150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>
      <c r="A6895" s="126"/>
      <c r="B6895" s="74"/>
      <c r="C6895" s="151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>
      <c r="A6896" s="126"/>
      <c r="B6896" s="76"/>
      <c r="C6896" s="150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>
      <c r="A6897" s="126"/>
      <c r="B6897" s="74"/>
      <c r="C6897" s="151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>
      <c r="A6898" s="126"/>
      <c r="B6898" s="76"/>
      <c r="C6898" s="150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>
      <c r="A6899" s="126"/>
      <c r="B6899" s="74"/>
      <c r="C6899" s="151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>
      <c r="A6900" s="126"/>
      <c r="B6900" s="76"/>
      <c r="C6900" s="150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>
      <c r="A6901" s="126"/>
      <c r="B6901" s="74"/>
      <c r="C6901" s="151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>
      <c r="A6902" s="126"/>
      <c r="B6902" s="76"/>
      <c r="C6902" s="150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>
      <c r="A6903" s="126"/>
      <c r="B6903" s="74"/>
      <c r="C6903" s="151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>
      <c r="A6904" s="126"/>
      <c r="B6904" s="76"/>
      <c r="C6904" s="150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>
      <c r="A6905" s="126"/>
      <c r="B6905" s="74"/>
      <c r="C6905" s="151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>
      <c r="A6906" s="126"/>
      <c r="B6906" s="76"/>
      <c r="C6906" s="150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>
      <c r="A6907" s="126"/>
      <c r="B6907" s="74"/>
      <c r="C6907" s="151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>
      <c r="A6908" s="126"/>
      <c r="B6908" s="76"/>
      <c r="C6908" s="150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>
      <c r="A6909" s="126"/>
      <c r="B6909" s="74"/>
      <c r="C6909" s="151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>
      <c r="A6910" s="126"/>
      <c r="B6910" s="76"/>
      <c r="C6910" s="150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>
      <c r="A6911" s="126"/>
      <c r="B6911" s="74"/>
      <c r="C6911" s="151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>
      <c r="A6912" s="126"/>
      <c r="B6912" s="76"/>
      <c r="C6912" s="150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>
      <c r="A6913" s="126"/>
      <c r="B6913" s="74"/>
      <c r="C6913" s="151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>
      <c r="A6914" s="126"/>
      <c r="B6914" s="76"/>
      <c r="C6914" s="150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>
      <c r="A6915" s="126"/>
      <c r="B6915" s="74"/>
      <c r="C6915" s="151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>
      <c r="A6916" s="126"/>
      <c r="B6916" s="76"/>
      <c r="C6916" s="150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>
      <c r="A6917" s="126"/>
      <c r="B6917" s="74"/>
      <c r="C6917" s="151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>
      <c r="A6918" s="126"/>
      <c r="B6918" s="76"/>
      <c r="C6918" s="150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>
      <c r="A6919" s="126"/>
      <c r="B6919" s="74"/>
      <c r="C6919" s="151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>
      <c r="A6920" s="126"/>
      <c r="B6920" s="76"/>
      <c r="C6920" s="150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>
      <c r="A6921" s="126"/>
      <c r="B6921" s="74"/>
      <c r="C6921" s="151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>
      <c r="A6922" s="126"/>
      <c r="B6922" s="76"/>
      <c r="C6922" s="150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>
      <c r="A6923" s="126"/>
      <c r="B6923" s="74"/>
      <c r="C6923" s="151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>
      <c r="A6924" s="126"/>
      <c r="B6924" s="76"/>
      <c r="C6924" s="150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>
      <c r="A6925" s="126"/>
      <c r="B6925" s="74"/>
      <c r="C6925" s="151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>
      <c r="A6926" s="126"/>
      <c r="B6926" s="76"/>
      <c r="C6926" s="150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>
      <c r="A6927" s="126"/>
      <c r="B6927" s="74"/>
      <c r="C6927" s="151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>
      <c r="A6928" s="126"/>
      <c r="B6928" s="76"/>
      <c r="C6928" s="150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>
      <c r="A6929" s="126"/>
      <c r="B6929" s="74"/>
      <c r="C6929" s="151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>
      <c r="A6930" s="126"/>
      <c r="B6930" s="76"/>
      <c r="C6930" s="150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>
      <c r="A6931" s="126"/>
      <c r="B6931" s="74"/>
      <c r="C6931" s="151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>
      <c r="A6932" s="126"/>
      <c r="B6932" s="76"/>
      <c r="C6932" s="150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>
      <c r="A6933" s="126"/>
      <c r="B6933" s="74"/>
      <c r="C6933" s="151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>
      <c r="A6934" s="126"/>
      <c r="B6934" s="76"/>
      <c r="C6934" s="150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>
      <c r="A6935" s="126"/>
      <c r="B6935" s="74"/>
      <c r="C6935" s="151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>
      <c r="A6936" s="126"/>
      <c r="B6936" s="76"/>
      <c r="C6936" s="150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>
      <c r="A6937" s="126"/>
      <c r="B6937" s="74"/>
      <c r="C6937" s="151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>
      <c r="A6938" s="126"/>
      <c r="B6938" s="76"/>
      <c r="C6938" s="150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>
      <c r="A6939" s="126"/>
      <c r="B6939" s="74"/>
      <c r="C6939" s="151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>
      <c r="A6940" s="126"/>
      <c r="B6940" s="76"/>
      <c r="C6940" s="150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>
      <c r="A6941" s="126"/>
      <c r="B6941" s="74"/>
      <c r="C6941" s="151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>
      <c r="A6942" s="126"/>
      <c r="B6942" s="76"/>
      <c r="C6942" s="150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>
      <c r="A6943" s="126"/>
      <c r="B6943" s="74"/>
      <c r="C6943" s="151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>
      <c r="A6944" s="126"/>
      <c r="B6944" s="76"/>
      <c r="C6944" s="150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>
      <c r="A6945" s="126"/>
      <c r="B6945" s="74"/>
      <c r="C6945" s="151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>
      <c r="A6946" s="126"/>
      <c r="B6946" s="76"/>
      <c r="C6946" s="150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>
      <c r="A6947" s="126"/>
      <c r="B6947" s="74"/>
      <c r="C6947" s="151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>
      <c r="A6948" s="126"/>
      <c r="B6948" s="76"/>
      <c r="C6948" s="150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>
      <c r="A6949" s="126"/>
      <c r="B6949" s="74"/>
      <c r="C6949" s="151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>
      <c r="A6950" s="126"/>
      <c r="B6950" s="76"/>
      <c r="C6950" s="150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>
      <c r="A6951" s="126"/>
      <c r="B6951" s="74"/>
      <c r="C6951" s="151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>
      <c r="A6952" s="126"/>
      <c r="B6952" s="76"/>
      <c r="C6952" s="150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>
      <c r="A6953" s="126"/>
      <c r="B6953" s="74"/>
      <c r="C6953" s="151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>
      <c r="A6954" s="126"/>
      <c r="B6954" s="76"/>
      <c r="C6954" s="150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>
      <c r="A6955" s="126"/>
      <c r="B6955" s="74"/>
      <c r="C6955" s="151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>
      <c r="A6956" s="126"/>
      <c r="B6956" s="76"/>
      <c r="C6956" s="150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>
      <c r="A6957" s="126"/>
      <c r="B6957" s="74"/>
      <c r="C6957" s="151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>
      <c r="A6958" s="126"/>
      <c r="B6958" s="76"/>
      <c r="C6958" s="150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>
      <c r="A6959" s="126"/>
      <c r="B6959" s="74"/>
      <c r="C6959" s="151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>
      <c r="A6960" s="126"/>
      <c r="B6960" s="76"/>
      <c r="C6960" s="150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>
      <c r="A6961" s="126"/>
      <c r="B6961" s="74"/>
      <c r="C6961" s="151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>
      <c r="A6962" s="126"/>
      <c r="B6962" s="76"/>
      <c r="C6962" s="150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>
      <c r="A6963" s="126"/>
      <c r="B6963" s="74"/>
      <c r="C6963" s="151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>
      <c r="A6964" s="126"/>
      <c r="B6964" s="76"/>
      <c r="C6964" s="150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>
      <c r="A6965" s="126"/>
      <c r="B6965" s="74"/>
      <c r="C6965" s="151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>
      <c r="A6966" s="126"/>
      <c r="B6966" s="76"/>
      <c r="C6966" s="150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>
      <c r="A6967" s="126"/>
      <c r="B6967" s="74"/>
      <c r="C6967" s="151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>
      <c r="A6968" s="126"/>
      <c r="B6968" s="76"/>
      <c r="C6968" s="150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>
      <c r="A6969" s="126"/>
      <c r="B6969" s="74"/>
      <c r="C6969" s="151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>
      <c r="A6970" s="126"/>
      <c r="B6970" s="76"/>
      <c r="C6970" s="150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>
      <c r="A6971" s="126"/>
      <c r="B6971" s="74"/>
      <c r="C6971" s="151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>
      <c r="A6972" s="126"/>
      <c r="B6972" s="76"/>
      <c r="C6972" s="150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>
      <c r="A6973" s="126"/>
      <c r="B6973" s="74"/>
      <c r="C6973" s="151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>
      <c r="A6974" s="126"/>
      <c r="B6974" s="76"/>
      <c r="C6974" s="150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>
      <c r="A6975" s="126"/>
      <c r="B6975" s="74"/>
      <c r="C6975" s="151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>
      <c r="A6976" s="126"/>
      <c r="B6976" s="76"/>
      <c r="C6976" s="150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>
      <c r="A6977" s="126"/>
      <c r="B6977" s="74"/>
      <c r="C6977" s="151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>
      <c r="A6978" s="126"/>
      <c r="B6978" s="76"/>
      <c r="C6978" s="150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>
      <c r="A6979" s="126"/>
      <c r="B6979" s="74"/>
      <c r="C6979" s="151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>
      <c r="A6980" s="126"/>
      <c r="B6980" s="76"/>
      <c r="C6980" s="150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>
      <c r="A6981" s="126"/>
      <c r="B6981" s="74"/>
      <c r="C6981" s="151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>
      <c r="A6982" s="126"/>
      <c r="B6982" s="76"/>
      <c r="C6982" s="150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>
      <c r="A6983" s="126"/>
      <c r="B6983" s="74"/>
      <c r="C6983" s="151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>
      <c r="A6984" s="126"/>
      <c r="B6984" s="76"/>
      <c r="C6984" s="150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>
      <c r="A6985" s="126"/>
      <c r="B6985" s="74"/>
      <c r="C6985" s="151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>
      <c r="A6986" s="126"/>
      <c r="B6986" s="76"/>
      <c r="C6986" s="150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>
      <c r="A6987" s="126"/>
      <c r="B6987" s="74"/>
      <c r="C6987" s="151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>
      <c r="A6988" s="126"/>
      <c r="B6988" s="76"/>
      <c r="C6988" s="150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>
      <c r="A6989" s="126"/>
      <c r="B6989" s="74"/>
      <c r="C6989" s="151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>
      <c r="A6990" s="126"/>
      <c r="B6990" s="76"/>
      <c r="C6990" s="150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>
      <c r="A6991" s="126"/>
      <c r="B6991" s="74"/>
      <c r="C6991" s="151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>
      <c r="A6992" s="126"/>
      <c r="B6992" s="76"/>
      <c r="C6992" s="150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>
      <c r="A6993" s="126"/>
      <c r="B6993" s="74"/>
      <c r="C6993" s="151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>
      <c r="A6994" s="126"/>
      <c r="B6994" s="76"/>
      <c r="C6994" s="150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>
      <c r="A6995" s="126"/>
      <c r="B6995" s="74"/>
      <c r="C6995" s="151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>
      <c r="A6996" s="126"/>
      <c r="B6996" s="76"/>
      <c r="C6996" s="150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>
      <c r="A6997" s="126"/>
      <c r="B6997" s="74"/>
      <c r="C6997" s="151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>
      <c r="A6998" s="126"/>
      <c r="B6998" s="76"/>
      <c r="C6998" s="150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>
      <c r="A6999" s="126"/>
      <c r="B6999" s="74"/>
      <c r="C6999" s="151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>
      <c r="A7000" s="126"/>
      <c r="B7000" s="76"/>
      <c r="C7000" s="150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>
      <c r="A7001" s="126"/>
      <c r="B7001" s="74"/>
      <c r="C7001" s="151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>
      <c r="A7002" s="126"/>
      <c r="B7002" s="76"/>
      <c r="C7002" s="150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>
      <c r="A7003" s="126"/>
      <c r="B7003" s="74"/>
      <c r="C7003" s="151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>
      <c r="A7004" s="126"/>
      <c r="B7004" s="76"/>
      <c r="C7004" s="150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>
      <c r="A7005" s="126"/>
      <c r="B7005" s="74"/>
      <c r="C7005" s="151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>
      <c r="A7006" s="126"/>
      <c r="B7006" s="76"/>
      <c r="C7006" s="150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>
      <c r="A7007" s="126"/>
      <c r="B7007" s="74"/>
      <c r="C7007" s="151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>
      <c r="A7008" s="126"/>
      <c r="B7008" s="76"/>
      <c r="C7008" s="150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>
      <c r="A7009" s="126"/>
      <c r="B7009" s="74"/>
      <c r="C7009" s="151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>
      <c r="A7010" s="126"/>
      <c r="B7010" s="76"/>
      <c r="C7010" s="150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>
      <c r="A7011" s="126"/>
      <c r="B7011" s="74"/>
      <c r="C7011" s="151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>
      <c r="A7012" s="126"/>
      <c r="B7012" s="76"/>
      <c r="C7012" s="150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>
      <c r="A7013" s="126"/>
      <c r="B7013" s="74"/>
      <c r="C7013" s="151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>
      <c r="A7014" s="126"/>
      <c r="B7014" s="76"/>
      <c r="C7014" s="150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>
      <c r="A7015" s="126"/>
      <c r="B7015" s="74"/>
      <c r="C7015" s="151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>
      <c r="A7016" s="126"/>
      <c r="B7016" s="76"/>
      <c r="C7016" s="150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>
      <c r="A7017" s="126"/>
      <c r="B7017" s="74"/>
      <c r="C7017" s="151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>
      <c r="A7018" s="126"/>
      <c r="B7018" s="76"/>
      <c r="C7018" s="150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>
      <c r="A7019" s="126"/>
      <c r="B7019" s="74"/>
      <c r="C7019" s="151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>
      <c r="A7020" s="126"/>
      <c r="B7020" s="76"/>
      <c r="C7020" s="150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>
      <c r="A7021" s="126"/>
      <c r="B7021" s="74"/>
      <c r="C7021" s="151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>
      <c r="A7022" s="126"/>
      <c r="B7022" s="76"/>
      <c r="C7022" s="150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>
      <c r="A7023" s="126"/>
      <c r="B7023" s="74"/>
      <c r="C7023" s="151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>
      <c r="A7024" s="126"/>
      <c r="B7024" s="76"/>
      <c r="C7024" s="150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>
      <c r="A7025" s="126"/>
      <c r="B7025" s="74"/>
      <c r="C7025" s="151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>
      <c r="A7026" s="126"/>
      <c r="B7026" s="76"/>
      <c r="C7026" s="150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>
      <c r="A7027" s="126"/>
      <c r="B7027" s="74"/>
      <c r="C7027" s="151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>
      <c r="A7028" s="126"/>
      <c r="B7028" s="76"/>
      <c r="C7028" s="150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>
      <c r="A7029" s="126"/>
      <c r="B7029" s="74"/>
      <c r="C7029" s="151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>
      <c r="A7030" s="126"/>
      <c r="B7030" s="76"/>
      <c r="C7030" s="150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>
      <c r="A7031" s="126"/>
      <c r="B7031" s="74"/>
      <c r="C7031" s="151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>
      <c r="A7032" s="126"/>
      <c r="B7032" s="76"/>
      <c r="C7032" s="150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>
      <c r="A7033" s="126"/>
      <c r="B7033" s="74"/>
      <c r="C7033" s="151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>
      <c r="A7034" s="126"/>
      <c r="B7034" s="76"/>
      <c r="C7034" s="150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>
      <c r="A7035" s="126"/>
      <c r="B7035" s="74"/>
      <c r="C7035" s="151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>
      <c r="A7036" s="126"/>
      <c r="B7036" s="76"/>
      <c r="C7036" s="150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>
      <c r="A7037" s="126"/>
      <c r="B7037" s="74"/>
      <c r="C7037" s="151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>
      <c r="A7038" s="126"/>
      <c r="B7038" s="76"/>
      <c r="C7038" s="150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>
      <c r="A7039" s="126"/>
      <c r="B7039" s="74"/>
      <c r="C7039" s="151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>
      <c r="A7040" s="126"/>
      <c r="B7040" s="76"/>
      <c r="C7040" s="150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>
      <c r="A7041" s="126"/>
      <c r="B7041" s="74"/>
      <c r="C7041" s="151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>
      <c r="A7042" s="126"/>
      <c r="B7042" s="76"/>
      <c r="C7042" s="150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>
      <c r="A7043" s="126"/>
      <c r="B7043" s="74"/>
      <c r="C7043" s="151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>
      <c r="A7044" s="126"/>
      <c r="B7044" s="76"/>
      <c r="C7044" s="150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>
      <c r="A7045" s="126"/>
      <c r="B7045" s="74"/>
      <c r="C7045" s="151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>
      <c r="A7046" s="126"/>
      <c r="B7046" s="76"/>
      <c r="C7046" s="150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>
      <c r="A7047" s="126"/>
      <c r="B7047" s="74"/>
      <c r="C7047" s="151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>
      <c r="A7048" s="126"/>
      <c r="B7048" s="76"/>
      <c r="C7048" s="150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>
      <c r="A7049" s="126"/>
      <c r="B7049" s="74"/>
      <c r="C7049" s="151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>
      <c r="A7050" s="126"/>
      <c r="B7050" s="76"/>
      <c r="C7050" s="150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>
      <c r="A7051" s="126"/>
      <c r="B7051" s="74"/>
      <c r="C7051" s="151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>
      <c r="A7052" s="126"/>
      <c r="B7052" s="76"/>
      <c r="C7052" s="150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>
      <c r="A7053" s="126"/>
      <c r="B7053" s="74"/>
      <c r="C7053" s="151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>
      <c r="A7054" s="126"/>
      <c r="B7054" s="76"/>
      <c r="C7054" s="150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>
      <c r="A7055" s="126"/>
      <c r="B7055" s="74"/>
      <c r="C7055" s="151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>
      <c r="A7056" s="126"/>
      <c r="B7056" s="76"/>
      <c r="C7056" s="150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>
      <c r="A7057" s="126"/>
      <c r="B7057" s="74"/>
      <c r="C7057" s="151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>
      <c r="A7058" s="126"/>
      <c r="B7058" s="76"/>
      <c r="C7058" s="150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>
      <c r="A7059" s="126"/>
      <c r="B7059" s="74"/>
      <c r="C7059" s="151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>
      <c r="A7060" s="126"/>
      <c r="B7060" s="76"/>
      <c r="C7060" s="150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>
      <c r="A7061" s="126"/>
      <c r="B7061" s="74"/>
      <c r="C7061" s="151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>
      <c r="A7062" s="126"/>
      <c r="B7062" s="76"/>
      <c r="C7062" s="150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>
      <c r="A7063" s="126"/>
      <c r="B7063" s="74"/>
      <c r="C7063" s="151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>
      <c r="A7064" s="126"/>
      <c r="B7064" s="76"/>
      <c r="C7064" s="150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>
      <c r="A7065" s="126"/>
      <c r="B7065" s="74"/>
      <c r="C7065" s="151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>
      <c r="A7066" s="126"/>
      <c r="B7066" s="76"/>
      <c r="C7066" s="150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>
      <c r="A7067" s="126"/>
      <c r="B7067" s="74"/>
      <c r="C7067" s="151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>
      <c r="A7068" s="126"/>
      <c r="B7068" s="76"/>
      <c r="C7068" s="150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>
      <c r="A7069" s="126"/>
      <c r="B7069" s="74"/>
      <c r="C7069" s="151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>
      <c r="A7070" s="126"/>
      <c r="B7070" s="76"/>
      <c r="C7070" s="150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>
      <c r="A7071" s="126"/>
      <c r="B7071" s="74"/>
      <c r="C7071" s="151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>
      <c r="A7072" s="126"/>
      <c r="B7072" s="76"/>
      <c r="C7072" s="150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>
      <c r="A7073" s="126"/>
      <c r="B7073" s="74"/>
      <c r="C7073" s="151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>
      <c r="A7074" s="126"/>
      <c r="B7074" s="76"/>
      <c r="C7074" s="150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>
      <c r="A7075" s="126"/>
      <c r="B7075" s="74"/>
      <c r="C7075" s="151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>
      <c r="A7076" s="126"/>
      <c r="B7076" s="76"/>
      <c r="C7076" s="150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>
      <c r="A7077" s="126"/>
      <c r="B7077" s="74"/>
      <c r="C7077" s="151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>
      <c r="A7078" s="126"/>
      <c r="B7078" s="76"/>
      <c r="C7078" s="150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>
      <c r="A7079" s="126"/>
      <c r="B7079" s="74"/>
      <c r="C7079" s="151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>
      <c r="A7080" s="126"/>
      <c r="B7080" s="76"/>
      <c r="C7080" s="150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>
      <c r="A7081" s="126"/>
      <c r="B7081" s="74"/>
      <c r="C7081" s="151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>
      <c r="A7082" s="126"/>
      <c r="B7082" s="76"/>
      <c r="C7082" s="150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>
      <c r="A7083" s="126"/>
      <c r="B7083" s="74"/>
      <c r="C7083" s="151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>
      <c r="A7084" s="126"/>
      <c r="B7084" s="76"/>
      <c r="C7084" s="150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>
      <c r="A7085" s="126"/>
      <c r="B7085" s="74"/>
      <c r="C7085" s="151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>
      <c r="A7086" s="126"/>
      <c r="B7086" s="76"/>
      <c r="C7086" s="150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>
      <c r="A7087" s="126"/>
      <c r="B7087" s="74"/>
      <c r="C7087" s="151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>
      <c r="A7088" s="126"/>
      <c r="B7088" s="76"/>
      <c r="C7088" s="150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>
      <c r="A7089" s="126"/>
      <c r="B7089" s="74"/>
      <c r="C7089" s="151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>
      <c r="A7090" s="126"/>
      <c r="B7090" s="76"/>
      <c r="C7090" s="150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>
      <c r="A7091" s="126"/>
      <c r="B7091" s="74"/>
      <c r="C7091" s="151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>
      <c r="A7092" s="126"/>
      <c r="B7092" s="76"/>
      <c r="C7092" s="150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>
      <c r="A7093" s="126"/>
      <c r="B7093" s="74"/>
      <c r="C7093" s="151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>
      <c r="A7094" s="126"/>
      <c r="B7094" s="76"/>
      <c r="C7094" s="150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>
      <c r="A7095" s="126"/>
      <c r="B7095" s="74"/>
      <c r="C7095" s="151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>
      <c r="A7096" s="126"/>
      <c r="B7096" s="76"/>
      <c r="C7096" s="150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>
      <c r="A7097" s="126"/>
      <c r="B7097" s="74"/>
      <c r="C7097" s="151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>
      <c r="A7098" s="126"/>
      <c r="B7098" s="76"/>
      <c r="C7098" s="150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>
      <c r="A7099" s="126"/>
      <c r="B7099" s="74"/>
      <c r="C7099" s="151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>
      <c r="A7100" s="126"/>
      <c r="B7100" s="76"/>
      <c r="C7100" s="150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>
      <c r="A7101" s="126"/>
      <c r="B7101" s="74"/>
      <c r="C7101" s="151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>
      <c r="A7102" s="126"/>
      <c r="B7102" s="76"/>
      <c r="C7102" s="150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>
      <c r="A7103" s="126"/>
      <c r="B7103" s="74"/>
      <c r="C7103" s="151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>
      <c r="A7104" s="126"/>
      <c r="B7104" s="76"/>
      <c r="C7104" s="150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>
      <c r="A7105" s="126"/>
      <c r="B7105" s="74"/>
      <c r="C7105" s="151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>
      <c r="A7106" s="126"/>
      <c r="B7106" s="76"/>
      <c r="C7106" s="150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>
      <c r="A7107" s="126"/>
      <c r="B7107" s="74"/>
      <c r="C7107" s="151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>
      <c r="A7108" s="126"/>
      <c r="B7108" s="76"/>
      <c r="C7108" s="150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>
      <c r="A7109" s="126"/>
      <c r="B7109" s="74"/>
      <c r="C7109" s="151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>
      <c r="A7110" s="126"/>
      <c r="B7110" s="76"/>
      <c r="C7110" s="150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>
      <c r="A7111" s="126"/>
      <c r="B7111" s="74"/>
      <c r="C7111" s="151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>
      <c r="A7112" s="126"/>
      <c r="B7112" s="76"/>
      <c r="C7112" s="150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>
      <c r="A7113" s="126"/>
      <c r="B7113" s="74"/>
      <c r="C7113" s="151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>
      <c r="A7114" s="126"/>
      <c r="B7114" s="76"/>
      <c r="C7114" s="150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>
      <c r="A7115" s="126"/>
      <c r="B7115" s="74"/>
      <c r="C7115" s="151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>
      <c r="A7116" s="126"/>
      <c r="B7116" s="76"/>
      <c r="C7116" s="150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>
      <c r="A7117" s="126"/>
      <c r="B7117" s="74"/>
      <c r="C7117" s="151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>
      <c r="A7118" s="126"/>
      <c r="B7118" s="76"/>
      <c r="C7118" s="150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>
      <c r="A7119" s="126"/>
      <c r="B7119" s="74"/>
      <c r="C7119" s="151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>
      <c r="A7120" s="126"/>
      <c r="B7120" s="76"/>
      <c r="C7120" s="150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>
      <c r="A7121" s="126"/>
      <c r="B7121" s="74"/>
      <c r="C7121" s="151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>
      <c r="A7122" s="126"/>
      <c r="B7122" s="76"/>
      <c r="C7122" s="150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>
      <c r="A7123" s="126"/>
      <c r="B7123" s="74"/>
      <c r="C7123" s="151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>
      <c r="A7124" s="126"/>
      <c r="B7124" s="76"/>
      <c r="C7124" s="150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>
      <c r="A7125" s="126"/>
      <c r="B7125" s="74"/>
      <c r="C7125" s="151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>
      <c r="A7126" s="126"/>
      <c r="B7126" s="76"/>
      <c r="C7126" s="150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>
      <c r="A7127" s="126"/>
      <c r="B7127" s="74"/>
      <c r="C7127" s="151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>
      <c r="A7128" s="126"/>
      <c r="B7128" s="76"/>
      <c r="C7128" s="150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>
      <c r="A7129" s="126"/>
      <c r="B7129" s="74"/>
      <c r="C7129" s="151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>
      <c r="A7130" s="126"/>
      <c r="B7130" s="76"/>
      <c r="C7130" s="150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>
      <c r="A7131" s="126"/>
      <c r="B7131" s="74"/>
      <c r="C7131" s="151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>
      <c r="A7132" s="126"/>
      <c r="B7132" s="76"/>
      <c r="C7132" s="150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>
      <c r="A7133" s="126"/>
      <c r="B7133" s="74"/>
      <c r="C7133" s="151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>
      <c r="A7134" s="126"/>
      <c r="B7134" s="76"/>
      <c r="C7134" s="150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>
      <c r="A7135" s="126"/>
      <c r="B7135" s="74"/>
      <c r="C7135" s="151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>
      <c r="A7136" s="126"/>
      <c r="B7136" s="76"/>
      <c r="C7136" s="150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>
      <c r="A7137" s="126"/>
      <c r="B7137" s="74"/>
      <c r="C7137" s="151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>
      <c r="A7138" s="126"/>
      <c r="B7138" s="76"/>
      <c r="C7138" s="150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>
      <c r="A7139" s="126"/>
      <c r="B7139" s="74"/>
      <c r="C7139" s="151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>
      <c r="A7140" s="126"/>
      <c r="B7140" s="76"/>
      <c r="C7140" s="150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>
      <c r="A7141" s="126"/>
      <c r="B7141" s="74"/>
      <c r="C7141" s="151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>
      <c r="A7142" s="126"/>
      <c r="B7142" s="76"/>
      <c r="C7142" s="150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>
      <c r="A7143" s="126"/>
      <c r="B7143" s="74"/>
      <c r="C7143" s="151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>
      <c r="A7144" s="126"/>
      <c r="B7144" s="76"/>
      <c r="C7144" s="150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>
      <c r="A7145" s="126"/>
      <c r="B7145" s="74"/>
      <c r="C7145" s="151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>
      <c r="A7146" s="126"/>
      <c r="B7146" s="76"/>
      <c r="C7146" s="150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>
      <c r="A7147" s="126"/>
      <c r="B7147" s="74"/>
      <c r="C7147" s="151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>
      <c r="A7148" s="126"/>
      <c r="B7148" s="76"/>
      <c r="C7148" s="150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>
      <c r="A7149" s="126"/>
      <c r="B7149" s="74"/>
      <c r="C7149" s="151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>
      <c r="A7150" s="126"/>
      <c r="B7150" s="76"/>
      <c r="C7150" s="150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>
      <c r="A7151" s="126"/>
      <c r="B7151" s="74"/>
      <c r="C7151" s="151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>
      <c r="A7152" s="126"/>
      <c r="B7152" s="76"/>
      <c r="C7152" s="150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>
      <c r="A7153" s="126"/>
      <c r="B7153" s="74"/>
      <c r="C7153" s="151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>
      <c r="A7154" s="126"/>
      <c r="B7154" s="76"/>
      <c r="C7154" s="150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>
      <c r="A7155" s="126"/>
      <c r="B7155" s="74"/>
      <c r="C7155" s="151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>
      <c r="A7156" s="126"/>
      <c r="B7156" s="76"/>
      <c r="C7156" s="150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>
      <c r="A7157" s="126"/>
      <c r="B7157" s="74"/>
      <c r="C7157" s="151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>
      <c r="A7158" s="126"/>
      <c r="B7158" s="76"/>
      <c r="C7158" s="150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>
      <c r="A7159" s="126"/>
      <c r="B7159" s="74"/>
      <c r="C7159" s="151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>
      <c r="A7160" s="126"/>
      <c r="B7160" s="76"/>
      <c r="C7160" s="150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>
      <c r="A7161" s="126"/>
      <c r="B7161" s="74"/>
      <c r="C7161" s="151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>
      <c r="A7162" s="126"/>
      <c r="B7162" s="76"/>
      <c r="C7162" s="150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>
      <c r="A7163" s="126"/>
      <c r="B7163" s="74"/>
      <c r="C7163" s="151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>
      <c r="A7164" s="126"/>
      <c r="B7164" s="76"/>
      <c r="C7164" s="150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>
      <c r="A7165" s="126"/>
      <c r="B7165" s="74"/>
      <c r="C7165" s="151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>
      <c r="A7166" s="126"/>
      <c r="B7166" s="76"/>
      <c r="C7166" s="150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>
      <c r="A7167" s="126"/>
      <c r="B7167" s="74"/>
      <c r="C7167" s="151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>
      <c r="A7168" s="126"/>
      <c r="B7168" s="76"/>
      <c r="C7168" s="150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>
      <c r="A7169" s="126"/>
      <c r="B7169" s="74"/>
      <c r="C7169" s="151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>
      <c r="A7170" s="126"/>
      <c r="B7170" s="76"/>
      <c r="C7170" s="150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>
      <c r="A7171" s="126"/>
      <c r="B7171" s="74"/>
      <c r="C7171" s="151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>
      <c r="A7172" s="126"/>
      <c r="B7172" s="76"/>
      <c r="C7172" s="150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>
      <c r="A7173" s="126"/>
      <c r="B7173" s="74"/>
      <c r="C7173" s="151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>
      <c r="A7174" s="126"/>
      <c r="B7174" s="76"/>
      <c r="C7174" s="150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>
      <c r="A7175" s="126"/>
      <c r="B7175" s="74"/>
      <c r="C7175" s="151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>
      <c r="A7176" s="126"/>
      <c r="B7176" s="76"/>
      <c r="C7176" s="150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>
      <c r="A7177" s="126"/>
      <c r="B7177" s="74"/>
      <c r="C7177" s="151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>
      <c r="A7178" s="126"/>
      <c r="B7178" s="76"/>
      <c r="C7178" s="150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>
      <c r="A7179" s="126"/>
      <c r="B7179" s="74"/>
      <c r="C7179" s="151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>
      <c r="A7180" s="126"/>
      <c r="B7180" s="76"/>
      <c r="C7180" s="150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>
      <c r="A7181" s="126"/>
      <c r="B7181" s="74"/>
      <c r="C7181" s="151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>
      <c r="A7182" s="126"/>
      <c r="B7182" s="76"/>
      <c r="C7182" s="150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>
      <c r="A7183" s="126"/>
      <c r="B7183" s="74"/>
      <c r="C7183" s="151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>
      <c r="A7184" s="126"/>
      <c r="B7184" s="76"/>
      <c r="C7184" s="150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>
      <c r="A7185" s="126"/>
      <c r="B7185" s="74"/>
      <c r="C7185" s="151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>
      <c r="A7186" s="126"/>
      <c r="B7186" s="76"/>
      <c r="C7186" s="150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>
      <c r="A7187" s="126"/>
      <c r="B7187" s="74"/>
      <c r="C7187" s="151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>
      <c r="A7188" s="126"/>
      <c r="B7188" s="76"/>
      <c r="C7188" s="150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>
      <c r="A7189" s="126"/>
      <c r="B7189" s="74"/>
      <c r="C7189" s="151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>
      <c r="A7190" s="126"/>
      <c r="B7190" s="76"/>
      <c r="C7190" s="150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>
      <c r="A7191" s="126"/>
      <c r="B7191" s="74"/>
      <c r="C7191" s="151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>
      <c r="A7192" s="126"/>
      <c r="B7192" s="76"/>
      <c r="C7192" s="150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>
      <c r="A7193" s="126"/>
      <c r="B7193" s="74"/>
      <c r="C7193" s="151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>
      <c r="A7194" s="126"/>
      <c r="B7194" s="76"/>
      <c r="C7194" s="150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>
      <c r="A7195" s="126"/>
      <c r="B7195" s="74"/>
      <c r="C7195" s="151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>
      <c r="A7196" s="126"/>
      <c r="B7196" s="76"/>
      <c r="C7196" s="150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>
      <c r="A7197" s="126"/>
      <c r="B7197" s="74"/>
      <c r="C7197" s="151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>
      <c r="A7198" s="126"/>
      <c r="B7198" s="76"/>
      <c r="C7198" s="150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>
      <c r="A7199" s="126"/>
      <c r="B7199" s="74"/>
      <c r="C7199" s="151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>
      <c r="A7200" s="126"/>
      <c r="B7200" s="76"/>
      <c r="C7200" s="150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>
      <c r="A7201" s="126"/>
      <c r="B7201" s="74"/>
      <c r="C7201" s="151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>
      <c r="A7202" s="126"/>
      <c r="B7202" s="76"/>
      <c r="C7202" s="150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>
      <c r="A7203" s="126"/>
      <c r="B7203" s="74"/>
      <c r="C7203" s="151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>
      <c r="A7204" s="126"/>
      <c r="B7204" s="76"/>
      <c r="C7204" s="150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>
      <c r="A7205" s="126"/>
      <c r="B7205" s="74"/>
      <c r="C7205" s="151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>
      <c r="A7206" s="126"/>
      <c r="B7206" s="76"/>
      <c r="C7206" s="150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>
      <c r="A7207" s="126"/>
      <c r="B7207" s="74"/>
      <c r="C7207" s="151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>
      <c r="A7208" s="126"/>
      <c r="B7208" s="76"/>
      <c r="C7208" s="150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>
      <c r="A7209" s="126"/>
      <c r="B7209" s="74"/>
      <c r="C7209" s="151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>
      <c r="A7210" s="126"/>
      <c r="B7210" s="76"/>
      <c r="C7210" s="150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>
      <c r="A7211" s="126"/>
      <c r="B7211" s="74"/>
      <c r="C7211" s="151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>
      <c r="A7212" s="126"/>
      <c r="B7212" s="76"/>
      <c r="C7212" s="150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>
      <c r="A7213" s="126"/>
      <c r="B7213" s="74"/>
      <c r="C7213" s="151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>
      <c r="A7214" s="126"/>
      <c r="B7214" s="76"/>
      <c r="C7214" s="150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>
      <c r="A7215" s="126"/>
      <c r="B7215" s="74"/>
      <c r="C7215" s="151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>
      <c r="A7216" s="126"/>
      <c r="B7216" s="76"/>
      <c r="C7216" s="150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>
      <c r="A7217" s="126"/>
      <c r="B7217" s="74"/>
      <c r="C7217" s="151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>
      <c r="A7218" s="126"/>
      <c r="B7218" s="76"/>
      <c r="C7218" s="150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>
      <c r="A7219" s="126"/>
      <c r="B7219" s="74"/>
      <c r="C7219" s="151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>
      <c r="A7220" s="126"/>
      <c r="B7220" s="76"/>
      <c r="C7220" s="150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>
      <c r="A7221" s="126"/>
      <c r="B7221" s="74"/>
      <c r="C7221" s="151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>
      <c r="A7222" s="126"/>
      <c r="B7222" s="76"/>
      <c r="C7222" s="150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>
      <c r="A7223" s="126"/>
      <c r="B7223" s="74"/>
      <c r="C7223" s="151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>
      <c r="A7224" s="126"/>
      <c r="B7224" s="76"/>
      <c r="C7224" s="150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>
      <c r="A7225" s="126"/>
      <c r="B7225" s="74"/>
      <c r="C7225" s="151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>
      <c r="A7226" s="126"/>
      <c r="B7226" s="76"/>
      <c r="C7226" s="150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>
      <c r="A7227" s="126"/>
      <c r="B7227" s="74"/>
      <c r="C7227" s="151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>
      <c r="A7228" s="126"/>
      <c r="B7228" s="76"/>
      <c r="C7228" s="150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>
      <c r="A7229" s="126"/>
      <c r="B7229" s="74"/>
      <c r="C7229" s="151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>
      <c r="A7230" s="126"/>
      <c r="B7230" s="76"/>
      <c r="C7230" s="150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>
      <c r="A7231" s="126"/>
      <c r="B7231" s="74"/>
      <c r="C7231" s="151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>
      <c r="A7232" s="126"/>
      <c r="B7232" s="76"/>
      <c r="C7232" s="150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>
      <c r="A7233" s="126"/>
      <c r="B7233" s="74"/>
      <c r="C7233" s="151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>
      <c r="A7234" s="126"/>
      <c r="B7234" s="76"/>
      <c r="C7234" s="150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>
      <c r="A7235" s="126"/>
      <c r="B7235" s="74"/>
      <c r="C7235" s="151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>
      <c r="A7236" s="126"/>
      <c r="B7236" s="76"/>
      <c r="C7236" s="150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>
      <c r="A7237" s="126"/>
      <c r="B7237" s="74"/>
      <c r="C7237" s="151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>
      <c r="A7238" s="126"/>
      <c r="B7238" s="76"/>
      <c r="C7238" s="150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>
      <c r="A7239" s="126"/>
      <c r="B7239" s="74"/>
      <c r="C7239" s="151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>
      <c r="A7240" s="126"/>
      <c r="B7240" s="76"/>
      <c r="C7240" s="150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>
      <c r="A7241" s="126"/>
      <c r="B7241" s="74"/>
      <c r="C7241" s="151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>
      <c r="A7242" s="126"/>
      <c r="B7242" s="76"/>
      <c r="C7242" s="150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>
      <c r="A7243" s="126"/>
      <c r="B7243" s="74"/>
      <c r="C7243" s="151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>
      <c r="A7244" s="126"/>
      <c r="B7244" s="76"/>
      <c r="C7244" s="150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>
      <c r="A7245" s="126"/>
      <c r="B7245" s="74"/>
      <c r="C7245" s="151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>
      <c r="A7246" s="126"/>
      <c r="B7246" s="76"/>
      <c r="C7246" s="150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>
      <c r="A7247" s="126"/>
      <c r="B7247" s="74"/>
      <c r="C7247" s="151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>
      <c r="A7248" s="126"/>
      <c r="B7248" s="76"/>
      <c r="C7248" s="150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>
      <c r="A7249" s="126"/>
      <c r="B7249" s="74"/>
      <c r="C7249" s="151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>
      <c r="A7250" s="126"/>
      <c r="B7250" s="76"/>
      <c r="C7250" s="150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>
      <c r="A7251" s="126"/>
      <c r="B7251" s="74"/>
      <c r="C7251" s="151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>
      <c r="A7252" s="126"/>
      <c r="B7252" s="76"/>
      <c r="C7252" s="150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>
      <c r="A7253" s="126"/>
      <c r="B7253" s="74"/>
      <c r="C7253" s="151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>
      <c r="A7254" s="126"/>
      <c r="B7254" s="76"/>
      <c r="C7254" s="150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>
      <c r="A7255" s="126"/>
      <c r="B7255" s="74"/>
      <c r="C7255" s="151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>
      <c r="A7256" s="126"/>
      <c r="B7256" s="76"/>
      <c r="C7256" s="150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>
      <c r="A7257" s="126"/>
      <c r="B7257" s="74"/>
      <c r="C7257" s="151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>
      <c r="A7258" s="126"/>
      <c r="B7258" s="76"/>
      <c r="C7258" s="150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>
      <c r="A7259" s="126"/>
      <c r="B7259" s="74"/>
      <c r="C7259" s="151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>
      <c r="A7260" s="126"/>
      <c r="B7260" s="76"/>
      <c r="C7260" s="150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>
      <c r="A7261" s="126"/>
      <c r="B7261" s="74"/>
      <c r="C7261" s="151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>
      <c r="A7262" s="126"/>
      <c r="B7262" s="76"/>
      <c r="C7262" s="150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>
      <c r="A7263" s="126"/>
      <c r="B7263" s="74"/>
      <c r="C7263" s="151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>
      <c r="A7264" s="126"/>
      <c r="B7264" s="76"/>
      <c r="C7264" s="150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>
      <c r="A7265" s="126"/>
      <c r="B7265" s="74"/>
      <c r="C7265" s="151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>
      <c r="A7266" s="126"/>
      <c r="B7266" s="76"/>
      <c r="C7266" s="150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>
      <c r="A7267" s="126"/>
      <c r="B7267" s="74"/>
      <c r="C7267" s="151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>
      <c r="A7268" s="126"/>
      <c r="B7268" s="76"/>
      <c r="C7268" s="150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>
      <c r="A7269" s="126"/>
      <c r="B7269" s="74"/>
      <c r="C7269" s="151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>
      <c r="A7270" s="126"/>
      <c r="B7270" s="76"/>
      <c r="C7270" s="150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>
      <c r="A7271" s="126"/>
      <c r="B7271" s="74"/>
      <c r="C7271" s="151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>
      <c r="A7272" s="126"/>
      <c r="B7272" s="76"/>
      <c r="C7272" s="150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>
      <c r="A7273" s="126"/>
      <c r="B7273" s="74"/>
      <c r="C7273" s="151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>
      <c r="A7274" s="126"/>
      <c r="B7274" s="76"/>
      <c r="C7274" s="150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>
      <c r="A7275" s="126"/>
      <c r="B7275" s="74"/>
      <c r="C7275" s="151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>
      <c r="A7276" s="126"/>
      <c r="B7276" s="76"/>
      <c r="C7276" s="150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>
      <c r="A7277" s="126"/>
      <c r="B7277" s="74"/>
      <c r="C7277" s="151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>
      <c r="A7278" s="126"/>
      <c r="B7278" s="76"/>
      <c r="C7278" s="150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>
      <c r="A7279" s="126"/>
      <c r="B7279" s="74"/>
      <c r="C7279" s="151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>
      <c r="A7280" s="126"/>
      <c r="B7280" s="76"/>
      <c r="C7280" s="150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>
      <c r="A7281" s="126"/>
      <c r="B7281" s="74"/>
      <c r="C7281" s="151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>
      <c r="A7282" s="126"/>
      <c r="B7282" s="76"/>
      <c r="C7282" s="150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>
      <c r="A7283" s="126"/>
      <c r="B7283" s="74"/>
      <c r="C7283" s="151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>
      <c r="A7284" s="126"/>
      <c r="B7284" s="76"/>
      <c r="C7284" s="150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>
      <c r="A7285" s="126"/>
      <c r="B7285" s="74"/>
      <c r="C7285" s="151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>
      <c r="A7286" s="126"/>
      <c r="B7286" s="76"/>
      <c r="C7286" s="150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>
      <c r="A7287" s="126"/>
      <c r="B7287" s="74"/>
      <c r="C7287" s="151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>
      <c r="A7288" s="126"/>
      <c r="B7288" s="76"/>
      <c r="C7288" s="150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>
      <c r="A7289" s="126"/>
      <c r="B7289" s="74"/>
      <c r="C7289" s="151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>
      <c r="A7290" s="126"/>
      <c r="B7290" s="76"/>
      <c r="C7290" s="150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>
      <c r="A7291" s="126"/>
      <c r="B7291" s="74"/>
      <c r="C7291" s="151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>
      <c r="A7292" s="126"/>
      <c r="B7292" s="76"/>
      <c r="C7292" s="150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>
      <c r="A7293" s="126"/>
      <c r="B7293" s="74"/>
      <c r="C7293" s="151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>
      <c r="A7294" s="126"/>
      <c r="B7294" s="76"/>
      <c r="C7294" s="150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>
      <c r="A7295" s="126"/>
      <c r="B7295" s="74"/>
      <c r="C7295" s="151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>
      <c r="A7296" s="126"/>
      <c r="B7296" s="76"/>
      <c r="C7296" s="150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>
      <c r="A7297" s="126"/>
      <c r="B7297" s="74"/>
      <c r="C7297" s="151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>
      <c r="A7298" s="126"/>
      <c r="B7298" s="76"/>
      <c r="C7298" s="150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>
      <c r="A7299" s="126"/>
      <c r="B7299" s="74"/>
      <c r="C7299" s="151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>
      <c r="A7300" s="126"/>
      <c r="B7300" s="76"/>
      <c r="C7300" s="150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>
      <c r="A7301" s="126"/>
      <c r="B7301" s="74"/>
      <c r="C7301" s="151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>
      <c r="A7302" s="126"/>
      <c r="B7302" s="76"/>
      <c r="C7302" s="150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>
      <c r="A7303" s="126"/>
      <c r="B7303" s="74"/>
      <c r="C7303" s="151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>
      <c r="A7304" s="126"/>
      <c r="B7304" s="76"/>
      <c r="C7304" s="150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>
      <c r="A7305" s="126"/>
      <c r="B7305" s="74"/>
      <c r="C7305" s="151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>
      <c r="A7306" s="126"/>
      <c r="B7306" s="76"/>
      <c r="C7306" s="150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>
      <c r="A7307" s="126"/>
      <c r="B7307" s="74"/>
      <c r="C7307" s="151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>
      <c r="A7308" s="126"/>
      <c r="B7308" s="76"/>
      <c r="C7308" s="150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>
      <c r="A7309" s="126"/>
      <c r="B7309" s="74"/>
      <c r="C7309" s="151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>
      <c r="A7310" s="126"/>
      <c r="B7310" s="76"/>
      <c r="C7310" s="150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>
      <c r="A7311" s="126"/>
      <c r="B7311" s="74"/>
      <c r="C7311" s="151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>
      <c r="A7312" s="126"/>
      <c r="B7312" s="76"/>
      <c r="C7312" s="150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>
      <c r="A7313" s="126"/>
      <c r="B7313" s="74"/>
      <c r="C7313" s="151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>
      <c r="A7314" s="126"/>
      <c r="B7314" s="76"/>
      <c r="C7314" s="150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>
      <c r="A7315" s="126"/>
      <c r="B7315" s="74"/>
      <c r="C7315" s="151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>
      <c r="A7316" s="126"/>
      <c r="B7316" s="76"/>
      <c r="C7316" s="150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>
      <c r="A7317" s="126"/>
      <c r="B7317" s="74"/>
      <c r="C7317" s="151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>
      <c r="A7318" s="126"/>
      <c r="B7318" s="76"/>
      <c r="C7318" s="150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>
      <c r="A7319" s="126"/>
      <c r="B7319" s="74"/>
      <c r="C7319" s="151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>
      <c r="A7320" s="126"/>
      <c r="B7320" s="76"/>
      <c r="C7320" s="150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>
      <c r="A7321" s="126"/>
      <c r="B7321" s="74"/>
      <c r="C7321" s="151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>
      <c r="A7322" s="126"/>
      <c r="B7322" s="76"/>
      <c r="C7322" s="150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>
      <c r="A7323" s="126"/>
      <c r="B7323" s="74"/>
      <c r="C7323" s="151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>
      <c r="A7324" s="126"/>
      <c r="B7324" s="76"/>
      <c r="C7324" s="150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>
      <c r="A7325" s="126"/>
      <c r="B7325" s="74"/>
      <c r="C7325" s="151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>
      <c r="A7326" s="126"/>
      <c r="B7326" s="76"/>
      <c r="C7326" s="150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>
      <c r="A7327" s="126"/>
      <c r="B7327" s="74"/>
      <c r="C7327" s="151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>
      <c r="A7328" s="126"/>
      <c r="B7328" s="76"/>
      <c r="C7328" s="150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>
      <c r="A7329" s="126"/>
      <c r="B7329" s="74"/>
      <c r="C7329" s="151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>
      <c r="A7330" s="126"/>
      <c r="B7330" s="76"/>
      <c r="C7330" s="150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>
      <c r="A7331" s="126"/>
      <c r="B7331" s="74"/>
      <c r="C7331" s="151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>
      <c r="A7332" s="126"/>
      <c r="B7332" s="76"/>
      <c r="C7332" s="150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>
      <c r="A7333" s="126"/>
      <c r="B7333" s="74"/>
      <c r="C7333" s="151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>
      <c r="A7334" s="126"/>
      <c r="B7334" s="76"/>
      <c r="C7334" s="150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>
      <c r="A7335" s="126"/>
      <c r="B7335" s="74"/>
      <c r="C7335" s="151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>
      <c r="A7336" s="126"/>
      <c r="B7336" s="76"/>
      <c r="C7336" s="150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>
      <c r="A7337" s="126"/>
      <c r="B7337" s="74"/>
      <c r="C7337" s="151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>
      <c r="A7338" s="126"/>
      <c r="B7338" s="76"/>
      <c r="C7338" s="150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>
      <c r="A7339" s="126"/>
      <c r="B7339" s="74"/>
      <c r="C7339" s="151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>
      <c r="A7340" s="126"/>
      <c r="B7340" s="76"/>
      <c r="C7340" s="150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>
      <c r="A7341" s="126"/>
      <c r="B7341" s="74"/>
      <c r="C7341" s="151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>
      <c r="A7342" s="126"/>
      <c r="B7342" s="76"/>
      <c r="C7342" s="150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>
      <c r="A7343" s="126"/>
      <c r="B7343" s="74"/>
      <c r="C7343" s="151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>
      <c r="A7344" s="126"/>
      <c r="B7344" s="76"/>
      <c r="C7344" s="150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>
      <c r="A7345" s="126"/>
      <c r="B7345" s="74"/>
      <c r="C7345" s="151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>
      <c r="A7346" s="126"/>
      <c r="B7346" s="76"/>
      <c r="C7346" s="150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>
      <c r="A7347" s="126"/>
      <c r="B7347" s="74"/>
      <c r="C7347" s="151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>
      <c r="A7348" s="126"/>
      <c r="B7348" s="76"/>
      <c r="C7348" s="150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>
      <c r="A7349" s="126"/>
      <c r="B7349" s="74"/>
      <c r="C7349" s="151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>
      <c r="A7350" s="126"/>
      <c r="B7350" s="76"/>
      <c r="C7350" s="150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>
      <c r="A7351" s="126"/>
      <c r="B7351" s="74"/>
      <c r="C7351" s="151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>
      <c r="A7352" s="126"/>
      <c r="B7352" s="76"/>
      <c r="C7352" s="150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>
      <c r="A7353" s="126"/>
      <c r="B7353" s="74"/>
      <c r="C7353" s="151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>
      <c r="A7354" s="126"/>
      <c r="B7354" s="76"/>
      <c r="C7354" s="150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>
      <c r="A7355" s="126"/>
      <c r="B7355" s="74"/>
      <c r="C7355" s="151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>
      <c r="A7356" s="126"/>
      <c r="B7356" s="76"/>
      <c r="C7356" s="150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>
      <c r="A7357" s="126"/>
      <c r="B7357" s="74"/>
      <c r="C7357" s="151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>
      <c r="A7358" s="126"/>
      <c r="B7358" s="76"/>
      <c r="C7358" s="150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>
      <c r="A7359" s="126"/>
      <c r="B7359" s="74"/>
      <c r="C7359" s="151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>
      <c r="A7360" s="126"/>
      <c r="B7360" s="76"/>
      <c r="C7360" s="150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>
      <c r="A7361" s="126"/>
      <c r="B7361" s="74"/>
      <c r="C7361" s="151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>
      <c r="A7362" s="126"/>
      <c r="B7362" s="76"/>
      <c r="C7362" s="150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>
      <c r="A7363" s="126"/>
      <c r="B7363" s="74"/>
      <c r="C7363" s="151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>
      <c r="A7364" s="126"/>
      <c r="B7364" s="76"/>
      <c r="C7364" s="150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>
      <c r="A7365" s="126"/>
      <c r="B7365" s="74"/>
      <c r="C7365" s="151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>
      <c r="A7366" s="126"/>
      <c r="B7366" s="76"/>
      <c r="C7366" s="150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>
      <c r="A7367" s="126"/>
      <c r="B7367" s="74"/>
      <c r="C7367" s="151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>
      <c r="A7368" s="126"/>
      <c r="B7368" s="76"/>
      <c r="C7368" s="150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>
      <c r="A7369" s="126"/>
      <c r="B7369" s="74"/>
      <c r="C7369" s="151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>
      <c r="A7370" s="126"/>
      <c r="B7370" s="76"/>
      <c r="C7370" s="150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>
      <c r="A7371" s="126"/>
      <c r="B7371" s="74"/>
      <c r="C7371" s="151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>
      <c r="A7372" s="126"/>
      <c r="B7372" s="76"/>
      <c r="C7372" s="150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>
      <c r="A7373" s="126"/>
      <c r="B7373" s="74"/>
      <c r="C7373" s="151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>
      <c r="A7374" s="126"/>
      <c r="B7374" s="76"/>
      <c r="C7374" s="150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>
      <c r="A7375" s="126"/>
      <c r="B7375" s="74"/>
      <c r="C7375" s="151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>
      <c r="A7376" s="126"/>
      <c r="B7376" s="76"/>
      <c r="C7376" s="150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>
      <c r="A7377" s="126"/>
      <c r="B7377" s="74"/>
      <c r="C7377" s="151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>
      <c r="A7378" s="126"/>
      <c r="B7378" s="76"/>
      <c r="C7378" s="150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>
      <c r="A7379" s="126"/>
      <c r="B7379" s="74"/>
      <c r="C7379" s="151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>
      <c r="A7380" s="126"/>
      <c r="B7380" s="76"/>
      <c r="C7380" s="150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>
      <c r="A7381" s="126"/>
      <c r="B7381" s="74"/>
      <c r="C7381" s="151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>
      <c r="A7382" s="126"/>
      <c r="B7382" s="76"/>
      <c r="C7382" s="150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>
      <c r="A7383" s="126"/>
      <c r="B7383" s="74"/>
      <c r="C7383" s="151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>
      <c r="A7384" s="126"/>
      <c r="B7384" s="76"/>
      <c r="C7384" s="150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>
      <c r="A7385" s="126"/>
      <c r="B7385" s="74"/>
      <c r="C7385" s="151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>
      <c r="A7386" s="126"/>
      <c r="B7386" s="76"/>
      <c r="C7386" s="150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>
      <c r="A7387" s="126"/>
      <c r="B7387" s="74"/>
      <c r="C7387" s="151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>
      <c r="A7388" s="126"/>
      <c r="B7388" s="76"/>
      <c r="C7388" s="150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>
      <c r="A7389" s="126"/>
      <c r="B7389" s="74"/>
      <c r="C7389" s="151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>
      <c r="A7390" s="126"/>
      <c r="B7390" s="76"/>
      <c r="C7390" s="150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>
      <c r="A7391" s="126"/>
      <c r="B7391" s="74"/>
      <c r="C7391" s="151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>
      <c r="A7392" s="126"/>
      <c r="B7392" s="76"/>
      <c r="C7392" s="150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>
      <c r="A7393" s="126"/>
      <c r="B7393" s="74"/>
      <c r="C7393" s="151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>
      <c r="A7394" s="126"/>
      <c r="B7394" s="76"/>
      <c r="C7394" s="150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>
      <c r="A7395" s="126"/>
      <c r="B7395" s="74"/>
      <c r="C7395" s="151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>
      <c r="A7396" s="126"/>
      <c r="B7396" s="76"/>
      <c r="C7396" s="150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>
      <c r="A7397" s="126"/>
      <c r="B7397" s="74"/>
      <c r="C7397" s="151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>
      <c r="A7398" s="126"/>
      <c r="B7398" s="76"/>
      <c r="C7398" s="150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>
      <c r="A7399" s="126"/>
      <c r="B7399" s="74"/>
      <c r="C7399" s="151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>
      <c r="A7400" s="126"/>
      <c r="B7400" s="76"/>
      <c r="C7400" s="150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>
      <c r="A7401" s="126"/>
      <c r="B7401" s="74"/>
      <c r="C7401" s="151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>
      <c r="A7402" s="126"/>
      <c r="B7402" s="76"/>
      <c r="C7402" s="150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>
      <c r="A7403" s="126"/>
      <c r="B7403" s="74"/>
      <c r="C7403" s="151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>
      <c r="A7404" s="126"/>
      <c r="B7404" s="76"/>
      <c r="C7404" s="150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>
      <c r="A7405" s="126"/>
      <c r="B7405" s="74"/>
      <c r="C7405" s="151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>
      <c r="A7406" s="126"/>
      <c r="B7406" s="76"/>
      <c r="C7406" s="150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>
      <c r="A7407" s="126"/>
      <c r="B7407" s="74"/>
      <c r="C7407" s="151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>
      <c r="A7408" s="126"/>
      <c r="B7408" s="76"/>
      <c r="C7408" s="150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>
      <c r="A7409" s="126"/>
      <c r="B7409" s="74"/>
      <c r="C7409" s="151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>
      <c r="A7410" s="126"/>
      <c r="B7410" s="76"/>
      <c r="C7410" s="150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>
      <c r="A7411" s="126"/>
      <c r="B7411" s="74"/>
      <c r="C7411" s="151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>
      <c r="A7412" s="126"/>
      <c r="B7412" s="76"/>
      <c r="C7412" s="150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>
      <c r="A7413" s="126"/>
      <c r="B7413" s="74"/>
      <c r="C7413" s="151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>
      <c r="A7414" s="126"/>
      <c r="B7414" s="76"/>
      <c r="C7414" s="150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>
      <c r="A7415" s="126"/>
      <c r="B7415" s="74"/>
      <c r="C7415" s="151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>
      <c r="A7416" s="126"/>
      <c r="B7416" s="76"/>
      <c r="C7416" s="150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>
      <c r="A7417" s="126"/>
      <c r="B7417" s="74"/>
      <c r="C7417" s="151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>
      <c r="A7418" s="126"/>
      <c r="B7418" s="76"/>
      <c r="C7418" s="150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>
      <c r="A7419" s="126"/>
      <c r="B7419" s="74"/>
      <c r="C7419" s="151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>
      <c r="A7420" s="126"/>
      <c r="B7420" s="76"/>
      <c r="C7420" s="150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>
      <c r="A7421" s="126"/>
      <c r="B7421" s="74"/>
      <c r="C7421" s="151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>
      <c r="A7422" s="126"/>
      <c r="B7422" s="76"/>
      <c r="C7422" s="150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>
      <c r="A7423" s="126"/>
      <c r="B7423" s="74"/>
      <c r="C7423" s="151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>
      <c r="A7424" s="126"/>
      <c r="B7424" s="76"/>
      <c r="C7424" s="150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>
      <c r="A7425" s="126"/>
      <c r="B7425" s="74"/>
      <c r="C7425" s="151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>
      <c r="A7426" s="126"/>
      <c r="B7426" s="76"/>
      <c r="C7426" s="150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>
      <c r="A7427" s="126"/>
      <c r="B7427" s="74"/>
      <c r="C7427" s="151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>
      <c r="A7428" s="126"/>
      <c r="B7428" s="76"/>
      <c r="C7428" s="150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>
      <c r="A7429" s="126"/>
      <c r="B7429" s="74"/>
      <c r="C7429" s="151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>
      <c r="A7430" s="126"/>
      <c r="B7430" s="76"/>
      <c r="C7430" s="150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>
      <c r="A7431" s="126"/>
      <c r="B7431" s="74"/>
      <c r="C7431" s="151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>
      <c r="A7432" s="126"/>
      <c r="B7432" s="76"/>
      <c r="C7432" s="150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>
      <c r="A7433" s="126"/>
      <c r="B7433" s="74"/>
      <c r="C7433" s="151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>
      <c r="A7434" s="126"/>
      <c r="B7434" s="76"/>
      <c r="C7434" s="150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>
      <c r="A7435" s="126"/>
      <c r="B7435" s="74"/>
      <c r="C7435" s="151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>
      <c r="A7436" s="126"/>
      <c r="B7436" s="76"/>
      <c r="C7436" s="150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>
      <c r="A7437" s="126"/>
      <c r="B7437" s="74"/>
      <c r="C7437" s="151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>
      <c r="A7438" s="126"/>
      <c r="B7438" s="76"/>
      <c r="C7438" s="150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>
      <c r="A7439" s="126"/>
      <c r="B7439" s="74"/>
      <c r="C7439" s="151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>
      <c r="A7440" s="126"/>
      <c r="B7440" s="76"/>
      <c r="C7440" s="150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>
      <c r="A7441" s="126"/>
      <c r="B7441" s="74"/>
      <c r="C7441" s="151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>
      <c r="A7442" s="126"/>
      <c r="B7442" s="76"/>
      <c r="C7442" s="150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>
      <c r="A7443" s="126"/>
      <c r="B7443" s="74"/>
      <c r="C7443" s="151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>
      <c r="A7444" s="126"/>
      <c r="B7444" s="76"/>
      <c r="C7444" s="150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>
      <c r="A7445" s="126"/>
      <c r="B7445" s="74"/>
      <c r="C7445" s="151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>
      <c r="A7446" s="126"/>
      <c r="B7446" s="76"/>
      <c r="C7446" s="150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>
      <c r="A7447" s="126"/>
      <c r="B7447" s="74"/>
      <c r="C7447" s="151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>
      <c r="A7448" s="126"/>
      <c r="B7448" s="76"/>
      <c r="C7448" s="150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>
      <c r="A7449" s="126"/>
      <c r="B7449" s="74"/>
      <c r="C7449" s="151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>
      <c r="A7450" s="126"/>
      <c r="B7450" s="76"/>
      <c r="C7450" s="150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>
      <c r="A7451" s="126"/>
      <c r="B7451" s="74"/>
      <c r="C7451" s="151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>
      <c r="A7452" s="126"/>
      <c r="B7452" s="76"/>
      <c r="C7452" s="150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>
      <c r="A7453" s="126"/>
      <c r="B7453" s="74"/>
      <c r="C7453" s="151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>
      <c r="A7454" s="126"/>
      <c r="B7454" s="76"/>
      <c r="C7454" s="150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>
      <c r="A7455" s="126"/>
      <c r="B7455" s="74"/>
      <c r="C7455" s="151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>
      <c r="A7456" s="126"/>
      <c r="B7456" s="76"/>
      <c r="C7456" s="150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>
      <c r="A7457" s="126"/>
      <c r="B7457" s="74"/>
      <c r="C7457" s="151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>
      <c r="A7458" s="126"/>
      <c r="B7458" s="76"/>
      <c r="C7458" s="150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>
      <c r="A7459" s="126"/>
      <c r="B7459" s="74"/>
      <c r="C7459" s="151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>
      <c r="A7460" s="126"/>
      <c r="B7460" s="76"/>
      <c r="C7460" s="150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>
      <c r="A7461" s="126"/>
      <c r="B7461" s="74"/>
      <c r="C7461" s="151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>
      <c r="A7462" s="126"/>
      <c r="B7462" s="76"/>
      <c r="C7462" s="150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>
      <c r="A7463" s="126"/>
      <c r="B7463" s="74"/>
      <c r="C7463" s="151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>
      <c r="A7464" s="126"/>
      <c r="B7464" s="76"/>
      <c r="C7464" s="150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>
      <c r="A7465" s="126"/>
      <c r="B7465" s="74"/>
      <c r="C7465" s="151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>
      <c r="A7466" s="126"/>
      <c r="B7466" s="76"/>
      <c r="C7466" s="150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>
      <c r="A7467" s="126"/>
      <c r="B7467" s="74"/>
      <c r="C7467" s="151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>
      <c r="A7468" s="126"/>
      <c r="B7468" s="76"/>
      <c r="C7468" s="150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>
      <c r="A7469" s="126"/>
      <c r="B7469" s="74"/>
      <c r="C7469" s="151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>
      <c r="A7470" s="126"/>
      <c r="B7470" s="76"/>
      <c r="C7470" s="150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>
      <c r="A7471" s="126"/>
      <c r="B7471" s="74"/>
      <c r="C7471" s="151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>
      <c r="A7472" s="126"/>
      <c r="B7472" s="76"/>
      <c r="C7472" s="150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>
      <c r="A7473" s="126"/>
      <c r="B7473" s="74"/>
      <c r="C7473" s="151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>
      <c r="A7474" s="126"/>
      <c r="B7474" s="76"/>
      <c r="C7474" s="150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>
      <c r="A7475" s="126"/>
      <c r="B7475" s="74"/>
      <c r="C7475" s="151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>
      <c r="A7476" s="126"/>
      <c r="B7476" s="76"/>
      <c r="C7476" s="150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>
      <c r="A7477" s="126"/>
      <c r="B7477" s="74"/>
      <c r="C7477" s="151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>
      <c r="A7478" s="126"/>
      <c r="B7478" s="76"/>
      <c r="C7478" s="150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>
      <c r="A7479" s="126"/>
      <c r="B7479" s="74"/>
      <c r="C7479" s="151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>
      <c r="A7480" s="126"/>
      <c r="B7480" s="76"/>
      <c r="C7480" s="150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>
      <c r="A7481" s="126"/>
      <c r="B7481" s="74"/>
      <c r="C7481" s="151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>
      <c r="A7482" s="126"/>
      <c r="B7482" s="76"/>
      <c r="C7482" s="150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>
      <c r="A7483" s="126"/>
      <c r="B7483" s="74"/>
      <c r="C7483" s="151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>
      <c r="A7484" s="126"/>
      <c r="B7484" s="76"/>
      <c r="C7484" s="150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>
      <c r="A7485" s="126"/>
      <c r="B7485" s="74"/>
      <c r="C7485" s="151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>
      <c r="A7486" s="126"/>
      <c r="B7486" s="76"/>
      <c r="C7486" s="150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>
      <c r="A7487" s="126"/>
      <c r="B7487" s="74"/>
      <c r="C7487" s="151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>
      <c r="A7488" s="126"/>
      <c r="B7488" s="76"/>
      <c r="C7488" s="150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>
      <c r="A7489" s="126"/>
      <c r="B7489" s="74"/>
      <c r="C7489" s="151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>
      <c r="A7490" s="126"/>
      <c r="B7490" s="76"/>
      <c r="C7490" s="150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>
      <c r="A7491" s="126"/>
      <c r="B7491" s="74"/>
      <c r="C7491" s="151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>
      <c r="A7492" s="126"/>
      <c r="B7492" s="76"/>
      <c r="C7492" s="150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>
      <c r="A7493" s="126"/>
      <c r="B7493" s="74"/>
      <c r="C7493" s="151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>
      <c r="A7494" s="126"/>
      <c r="B7494" s="76"/>
      <c r="C7494" s="150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>
      <c r="A7495" s="126"/>
      <c r="B7495" s="74"/>
      <c r="C7495" s="151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>
      <c r="A7496" s="126"/>
      <c r="B7496" s="76"/>
      <c r="C7496" s="150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>
      <c r="A7497" s="126"/>
      <c r="B7497" s="74"/>
      <c r="C7497" s="151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>
      <c r="A7498" s="126"/>
      <c r="B7498" s="76"/>
      <c r="C7498" s="150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>
      <c r="A7499" s="126"/>
      <c r="B7499" s="74"/>
      <c r="C7499" s="151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>
      <c r="A7500" s="126"/>
      <c r="B7500" s="76"/>
      <c r="C7500" s="150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>
      <c r="A7501" s="126"/>
      <c r="B7501" s="74"/>
      <c r="C7501" s="151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>
      <c r="A7502" s="126"/>
      <c r="B7502" s="76"/>
      <c r="C7502" s="150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>
      <c r="A7503" s="126"/>
      <c r="B7503" s="74"/>
      <c r="C7503" s="151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>
      <c r="A7504" s="126"/>
      <c r="B7504" s="76"/>
      <c r="C7504" s="150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>
      <c r="A7505" s="126"/>
      <c r="B7505" s="74"/>
      <c r="C7505" s="151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>
      <c r="A7506" s="126"/>
      <c r="B7506" s="76"/>
      <c r="C7506" s="150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>
      <c r="A7507" s="126"/>
      <c r="B7507" s="74"/>
      <c r="C7507" s="151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>
      <c r="A7508" s="126"/>
      <c r="B7508" s="76"/>
      <c r="C7508" s="150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>
      <c r="A7509" s="126"/>
      <c r="B7509" s="74"/>
      <c r="C7509" s="151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>
      <c r="A7510" s="126"/>
      <c r="B7510" s="76"/>
      <c r="C7510" s="150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>
      <c r="A7511" s="126"/>
      <c r="B7511" s="74"/>
      <c r="C7511" s="151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>
      <c r="A7512" s="126"/>
      <c r="B7512" s="76"/>
      <c r="C7512" s="150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>
      <c r="A7513" s="126"/>
      <c r="B7513" s="74"/>
      <c r="C7513" s="151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>
      <c r="A7514" s="126"/>
      <c r="B7514" s="76"/>
      <c r="C7514" s="150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>
      <c r="A7515" s="126"/>
      <c r="B7515" s="74"/>
      <c r="C7515" s="151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>
      <c r="A7516" s="126"/>
      <c r="B7516" s="76"/>
      <c r="C7516" s="150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>
      <c r="A7517" s="126"/>
      <c r="B7517" s="74"/>
      <c r="C7517" s="151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>
      <c r="A7518" s="126"/>
      <c r="B7518" s="76"/>
      <c r="C7518" s="150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>
      <c r="A7519" s="126"/>
      <c r="B7519" s="74"/>
      <c r="C7519" s="151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>
      <c r="A7520" s="126"/>
      <c r="B7520" s="76"/>
      <c r="C7520" s="150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>
      <c r="A7521" s="126"/>
      <c r="B7521" s="74"/>
      <c r="C7521" s="151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>
      <c r="A7522" s="126"/>
      <c r="B7522" s="76"/>
      <c r="C7522" s="150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>
      <c r="A7523" s="126"/>
      <c r="B7523" s="74"/>
      <c r="C7523" s="151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>
      <c r="A7524" s="126"/>
      <c r="B7524" s="76"/>
      <c r="C7524" s="150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>
      <c r="A7525" s="126"/>
      <c r="B7525" s="74"/>
      <c r="C7525" s="151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>
      <c r="A7526" s="126"/>
      <c r="B7526" s="76"/>
      <c r="C7526" s="150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>
      <c r="A7527" s="126"/>
      <c r="B7527" s="74"/>
      <c r="C7527" s="151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>
      <c r="A7528" s="126"/>
      <c r="B7528" s="76"/>
      <c r="C7528" s="150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>
      <c r="A7529" s="126"/>
      <c r="B7529" s="74"/>
      <c r="C7529" s="151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>
      <c r="A7530" s="126"/>
      <c r="B7530" s="76"/>
      <c r="C7530" s="150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>
      <c r="A7531" s="126"/>
      <c r="B7531" s="74"/>
      <c r="C7531" s="151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>
      <c r="A7532" s="126"/>
      <c r="B7532" s="76"/>
      <c r="C7532" s="150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>
      <c r="A7533" s="126"/>
      <c r="B7533" s="74"/>
      <c r="C7533" s="151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>
      <c r="A7534" s="126"/>
      <c r="B7534" s="76"/>
      <c r="C7534" s="150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>
      <c r="A7535" s="126"/>
      <c r="B7535" s="74"/>
      <c r="C7535" s="151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>
      <c r="A7536" s="126"/>
      <c r="B7536" s="76"/>
      <c r="C7536" s="150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>
      <c r="A7537" s="126"/>
      <c r="B7537" s="74"/>
      <c r="C7537" s="151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>
      <c r="A7538" s="126"/>
      <c r="B7538" s="76"/>
      <c r="C7538" s="150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>
      <c r="A7539" s="126"/>
      <c r="B7539" s="74"/>
      <c r="C7539" s="151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>
      <c r="A7540" s="126"/>
      <c r="B7540" s="76"/>
      <c r="C7540" s="150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>
      <c r="A7541" s="126"/>
      <c r="B7541" s="74"/>
      <c r="C7541" s="151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>
      <c r="A7542" s="126"/>
      <c r="B7542" s="76"/>
      <c r="C7542" s="150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>
      <c r="A7543" s="126"/>
      <c r="B7543" s="74"/>
      <c r="C7543" s="151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>
      <c r="A7544" s="126"/>
      <c r="B7544" s="76"/>
      <c r="C7544" s="150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>
      <c r="A7545" s="126"/>
      <c r="B7545" s="74"/>
      <c r="C7545" s="151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>
      <c r="A7546" s="126"/>
      <c r="B7546" s="76"/>
      <c r="C7546" s="150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>
      <c r="A7547" s="126"/>
      <c r="B7547" s="74"/>
      <c r="C7547" s="151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>
      <c r="A7548" s="126"/>
      <c r="B7548" s="76"/>
      <c r="C7548" s="150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>
      <c r="A7549" s="126"/>
      <c r="B7549" s="74"/>
      <c r="C7549" s="151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>
      <c r="A7550" s="126"/>
      <c r="B7550" s="76"/>
      <c r="C7550" s="150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>
      <c r="A7551" s="126"/>
      <c r="B7551" s="74"/>
      <c r="C7551" s="151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>
      <c r="A7552" s="126"/>
      <c r="B7552" s="76"/>
      <c r="C7552" s="150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>
      <c r="A7553" s="126"/>
      <c r="B7553" s="74"/>
      <c r="C7553" s="151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>
      <c r="A7554" s="126"/>
      <c r="B7554" s="76"/>
      <c r="C7554" s="150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>
      <c r="A7555" s="126"/>
      <c r="B7555" s="74"/>
      <c r="C7555" s="151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>
      <c r="A7556" s="126"/>
      <c r="B7556" s="76"/>
      <c r="C7556" s="150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>
      <c r="A7557" s="126"/>
      <c r="B7557" s="74"/>
      <c r="C7557" s="151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>
      <c r="A7558" s="126"/>
      <c r="B7558" s="76"/>
      <c r="C7558" s="150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>
      <c r="A7559" s="126"/>
      <c r="B7559" s="74"/>
      <c r="C7559" s="151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>
      <c r="A7560" s="126"/>
      <c r="B7560" s="76"/>
      <c r="C7560" s="150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>
      <c r="A7561" s="126"/>
      <c r="B7561" s="74"/>
      <c r="C7561" s="151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>
      <c r="A7562" s="126"/>
      <c r="B7562" s="76"/>
      <c r="C7562" s="150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>
      <c r="A7563" s="126"/>
      <c r="B7563" s="74"/>
      <c r="C7563" s="151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>
      <c r="A7564" s="126"/>
      <c r="B7564" s="76"/>
      <c r="C7564" s="150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>
      <c r="A7565" s="126"/>
      <c r="B7565" s="74"/>
      <c r="C7565" s="151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>
      <c r="A7566" s="126"/>
      <c r="B7566" s="76"/>
      <c r="C7566" s="150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>
      <c r="A7567" s="126"/>
      <c r="B7567" s="74"/>
      <c r="C7567" s="151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>
      <c r="A7568" s="126"/>
      <c r="B7568" s="76"/>
      <c r="C7568" s="150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>
      <c r="A7569" s="126"/>
      <c r="B7569" s="74"/>
      <c r="C7569" s="151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>
      <c r="A7570" s="126"/>
      <c r="B7570" s="76"/>
      <c r="C7570" s="150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>
      <c r="A7571" s="126"/>
      <c r="B7571" s="74"/>
      <c r="C7571" s="151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>
      <c r="A7572" s="126"/>
      <c r="B7572" s="76"/>
      <c r="C7572" s="150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>
      <c r="A7573" s="126"/>
      <c r="B7573" s="74"/>
      <c r="C7573" s="151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>
      <c r="A7574" s="126"/>
      <c r="B7574" s="76"/>
      <c r="C7574" s="150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>
      <c r="A7575" s="126"/>
      <c r="B7575" s="74"/>
      <c r="C7575" s="151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>
      <c r="A7576" s="126"/>
      <c r="B7576" s="76"/>
      <c r="C7576" s="150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>
      <c r="A7577" s="126"/>
      <c r="B7577" s="74"/>
      <c r="C7577" s="151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>
      <c r="A7578" s="126"/>
      <c r="B7578" s="76"/>
      <c r="C7578" s="150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>
      <c r="A7579" s="126"/>
      <c r="B7579" s="74"/>
      <c r="C7579" s="151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>
      <c r="A7580" s="126"/>
      <c r="B7580" s="76"/>
      <c r="C7580" s="150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>
      <c r="A7581" s="126"/>
      <c r="B7581" s="74"/>
      <c r="C7581" s="151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>
      <c r="A7582" s="126"/>
      <c r="B7582" s="76"/>
      <c r="C7582" s="150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>
      <c r="A7583" s="126"/>
      <c r="B7583" s="74"/>
      <c r="C7583" s="151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>
      <c r="A7584" s="126"/>
      <c r="B7584" s="76"/>
      <c r="C7584" s="150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>
      <c r="A7585" s="126"/>
      <c r="B7585" s="74"/>
      <c r="C7585" s="151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>
      <c r="A7586" s="126"/>
      <c r="B7586" s="76"/>
      <c r="C7586" s="150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>
      <c r="A7587" s="126"/>
      <c r="B7587" s="74"/>
      <c r="C7587" s="151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>
      <c r="A7588" s="126"/>
      <c r="B7588" s="76"/>
      <c r="C7588" s="150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>
      <c r="A7589" s="126"/>
      <c r="B7589" s="74"/>
      <c r="C7589" s="151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>
      <c r="A7590" s="126"/>
      <c r="B7590" s="76"/>
      <c r="C7590" s="150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>
      <c r="A7591" s="126"/>
      <c r="B7591" s="74"/>
      <c r="C7591" s="151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>
      <c r="A7592" s="126"/>
      <c r="B7592" s="76"/>
      <c r="C7592" s="150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>
      <c r="A7593" s="126"/>
      <c r="B7593" s="74"/>
      <c r="C7593" s="151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>
      <c r="A7594" s="126"/>
      <c r="B7594" s="76"/>
      <c r="C7594" s="150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>
      <c r="A7595" s="126"/>
      <c r="B7595" s="74"/>
      <c r="C7595" s="151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>
      <c r="A7596" s="126"/>
      <c r="B7596" s="76"/>
      <c r="C7596" s="150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>
      <c r="A7597" s="126"/>
      <c r="B7597" s="74"/>
      <c r="C7597" s="151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>
      <c r="A7598" s="126"/>
      <c r="B7598" s="76"/>
      <c r="C7598" s="150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>
      <c r="A7599" s="126"/>
      <c r="B7599" s="74"/>
      <c r="C7599" s="151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>
      <c r="A7600" s="126"/>
      <c r="B7600" s="76"/>
      <c r="C7600" s="150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>
      <c r="A7601" s="126"/>
      <c r="B7601" s="74"/>
      <c r="C7601" s="151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>
      <c r="A7602" s="126"/>
      <c r="B7602" s="76"/>
      <c r="C7602" s="150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>
      <c r="A7603" s="126"/>
      <c r="B7603" s="74"/>
      <c r="C7603" s="151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>
      <c r="A7604" s="126"/>
      <c r="B7604" s="76"/>
      <c r="C7604" s="150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>
      <c r="A7605" s="126"/>
      <c r="B7605" s="74"/>
      <c r="C7605" s="151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>
      <c r="A7606" s="126"/>
      <c r="B7606" s="76"/>
      <c r="C7606" s="150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>
      <c r="A7607" s="126"/>
      <c r="B7607" s="74"/>
      <c r="C7607" s="151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>
      <c r="A7608" s="126"/>
      <c r="B7608" s="76"/>
      <c r="C7608" s="150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>
      <c r="A7609" s="126"/>
      <c r="B7609" s="74"/>
      <c r="C7609" s="151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>
      <c r="A7610" s="126"/>
      <c r="B7610" s="76"/>
      <c r="C7610" s="150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>
      <c r="A7611" s="126"/>
      <c r="B7611" s="74"/>
      <c r="C7611" s="151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>
      <c r="A7612" s="126"/>
      <c r="B7612" s="76"/>
      <c r="C7612" s="150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>
      <c r="A7613" s="126"/>
      <c r="B7613" s="74"/>
      <c r="C7613" s="151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>
      <c r="A7614" s="126"/>
      <c r="B7614" s="76"/>
      <c r="C7614" s="150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>
      <c r="A7615" s="126"/>
      <c r="B7615" s="74"/>
      <c r="C7615" s="151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>
      <c r="A7616" s="126"/>
      <c r="B7616" s="76"/>
      <c r="C7616" s="150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>
      <c r="A7617" s="126"/>
      <c r="B7617" s="74"/>
      <c r="C7617" s="151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>
      <c r="A7618" s="126"/>
      <c r="B7618" s="76"/>
      <c r="C7618" s="150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>
      <c r="A7619" s="126"/>
      <c r="B7619" s="74"/>
      <c r="C7619" s="151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>
      <c r="A7620" s="126"/>
      <c r="B7620" s="76"/>
      <c r="C7620" s="150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>
      <c r="A7621" s="126"/>
      <c r="B7621" s="74"/>
      <c r="C7621" s="151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>
      <c r="A7622" s="126"/>
      <c r="B7622" s="76"/>
      <c r="C7622" s="150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>
      <c r="A7623" s="126"/>
      <c r="B7623" s="74"/>
      <c r="C7623" s="151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>
      <c r="A7624" s="126"/>
      <c r="B7624" s="76"/>
      <c r="C7624" s="150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>
      <c r="A7625" s="126"/>
      <c r="B7625" s="74"/>
      <c r="C7625" s="151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>
      <c r="A7626" s="126"/>
      <c r="B7626" s="76"/>
      <c r="C7626" s="150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>
      <c r="A7627" s="126"/>
      <c r="B7627" s="74"/>
      <c r="C7627" s="151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>
      <c r="A7628" s="126"/>
      <c r="B7628" s="76"/>
      <c r="C7628" s="150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>
      <c r="A7629" s="126"/>
      <c r="B7629" s="74"/>
      <c r="C7629" s="151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>
      <c r="A7630" s="126"/>
      <c r="B7630" s="76"/>
      <c r="C7630" s="150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>
      <c r="A7631" s="126"/>
      <c r="B7631" s="74"/>
      <c r="C7631" s="151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>
      <c r="A7632" s="126"/>
      <c r="B7632" s="76"/>
      <c r="C7632" s="150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>
      <c r="A7633" s="126"/>
      <c r="B7633" s="74"/>
      <c r="C7633" s="151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>
      <c r="A7634" s="126"/>
      <c r="B7634" s="76"/>
      <c r="C7634" s="150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>
      <c r="A7635" s="126"/>
      <c r="B7635" s="74"/>
      <c r="C7635" s="151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>
      <c r="A7636" s="126"/>
      <c r="B7636" s="76"/>
      <c r="C7636" s="150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>
      <c r="A7637" s="126"/>
      <c r="B7637" s="74"/>
      <c r="C7637" s="151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>
      <c r="A7638" s="126"/>
      <c r="B7638" s="76"/>
      <c r="C7638" s="150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>
      <c r="A7639" s="126"/>
      <c r="B7639" s="74"/>
      <c r="C7639" s="151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>
      <c r="A7640" s="126"/>
      <c r="B7640" s="76"/>
      <c r="C7640" s="150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>
      <c r="A7641" s="126"/>
      <c r="B7641" s="74"/>
      <c r="C7641" s="151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>
      <c r="A7642" s="126"/>
      <c r="B7642" s="76"/>
      <c r="C7642" s="150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>
      <c r="A7643" s="126"/>
      <c r="B7643" s="74"/>
      <c r="C7643" s="151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>
      <c r="A7644" s="126"/>
      <c r="B7644" s="76"/>
      <c r="C7644" s="150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>
      <c r="A7645" s="126"/>
      <c r="B7645" s="74"/>
      <c r="C7645" s="151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>
      <c r="A7646" s="126"/>
      <c r="B7646" s="76"/>
      <c r="C7646" s="150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>
      <c r="A7647" s="126"/>
      <c r="B7647" s="74"/>
      <c r="C7647" s="151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>
      <c r="A7648" s="126"/>
      <c r="B7648" s="76"/>
      <c r="C7648" s="150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>
      <c r="A7649" s="126"/>
      <c r="B7649" s="74"/>
      <c r="C7649" s="151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>
      <c r="A7650" s="126"/>
      <c r="B7650" s="76"/>
      <c r="C7650" s="150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>
      <c r="A7651" s="126"/>
      <c r="B7651" s="74"/>
      <c r="C7651" s="151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>
      <c r="A7652" s="126"/>
      <c r="B7652" s="76"/>
      <c r="C7652" s="150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>
      <c r="A7653" s="126"/>
      <c r="B7653" s="74"/>
      <c r="C7653" s="151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>
      <c r="A7654" s="126"/>
      <c r="B7654" s="76"/>
      <c r="C7654" s="150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>
      <c r="A7655" s="126"/>
      <c r="B7655" s="74"/>
      <c r="C7655" s="151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>
      <c r="A7656" s="126"/>
      <c r="B7656" s="76"/>
      <c r="C7656" s="150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>
      <c r="A7657" s="126"/>
      <c r="B7657" s="74"/>
      <c r="C7657" s="151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>
      <c r="A7658" s="126"/>
      <c r="B7658" s="76"/>
      <c r="C7658" s="150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>
      <c r="A7659" s="126"/>
      <c r="B7659" s="74"/>
      <c r="C7659" s="151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>
      <c r="A7660" s="126"/>
      <c r="B7660" s="76"/>
      <c r="C7660" s="150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>
      <c r="A7661" s="126"/>
      <c r="B7661" s="74"/>
      <c r="C7661" s="151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>
      <c r="A7662" s="126"/>
      <c r="B7662" s="76"/>
      <c r="C7662" s="150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>
      <c r="A7663" s="126"/>
      <c r="B7663" s="74"/>
      <c r="C7663" s="151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>
      <c r="A7664" s="126"/>
      <c r="B7664" s="76"/>
      <c r="C7664" s="150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>
      <c r="A7665" s="126"/>
      <c r="B7665" s="74"/>
      <c r="C7665" s="151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>
      <c r="A7666" s="126"/>
      <c r="B7666" s="76"/>
      <c r="C7666" s="150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>
      <c r="A7667" s="126"/>
      <c r="B7667" s="74"/>
      <c r="C7667" s="151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>
      <c r="A7668" s="126"/>
      <c r="B7668" s="76"/>
      <c r="C7668" s="150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>
      <c r="A7669" s="126"/>
      <c r="B7669" s="74"/>
      <c r="C7669" s="151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>
      <c r="A7670" s="126"/>
      <c r="B7670" s="76"/>
      <c r="C7670" s="150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>
      <c r="A7671" s="126"/>
      <c r="B7671" s="74"/>
      <c r="C7671" s="151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>
      <c r="A7672" s="126"/>
      <c r="B7672" s="76"/>
      <c r="C7672" s="150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>
      <c r="A7673" s="126"/>
      <c r="B7673" s="74"/>
      <c r="C7673" s="151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>
      <c r="A7674" s="126"/>
      <c r="B7674" s="76"/>
      <c r="C7674" s="150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>
      <c r="A7675" s="126"/>
      <c r="B7675" s="74"/>
      <c r="C7675" s="151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>
      <c r="A7676" s="126"/>
      <c r="B7676" s="76"/>
      <c r="C7676" s="150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>
      <c r="A7677" s="126"/>
      <c r="B7677" s="74"/>
      <c r="C7677" s="151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>
      <c r="A7678" s="126"/>
      <c r="B7678" s="76"/>
      <c r="C7678" s="150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>
      <c r="A7679" s="126"/>
      <c r="B7679" s="74"/>
      <c r="C7679" s="151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>
      <c r="A7680" s="126"/>
      <c r="B7680" s="76"/>
      <c r="C7680" s="150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>
      <c r="A7681" s="126"/>
      <c r="B7681" s="74"/>
      <c r="C7681" s="151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>
      <c r="A7682" s="126"/>
      <c r="B7682" s="76"/>
      <c r="C7682" s="150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>
      <c r="A7683" s="126"/>
      <c r="B7683" s="74"/>
      <c r="C7683" s="151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>
      <c r="A7684" s="126"/>
      <c r="B7684" s="76"/>
      <c r="C7684" s="150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>
      <c r="A7685" s="126"/>
      <c r="B7685" s="74"/>
      <c r="C7685" s="151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>
      <c r="A7686" s="126"/>
      <c r="B7686" s="76"/>
      <c r="C7686" s="150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>
      <c r="A7687" s="126"/>
      <c r="B7687" s="74"/>
      <c r="C7687" s="151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>
      <c r="A7688" s="126"/>
      <c r="B7688" s="76"/>
      <c r="C7688" s="150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>
      <c r="A7689" s="126"/>
      <c r="B7689" s="74"/>
      <c r="C7689" s="151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>
      <c r="A7690" s="126"/>
      <c r="B7690" s="76"/>
      <c r="C7690" s="150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>
      <c r="A7691" s="126"/>
      <c r="B7691" s="74"/>
      <c r="C7691" s="151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>
      <c r="A7692" s="126"/>
      <c r="B7692" s="76"/>
      <c r="C7692" s="150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>
      <c r="A7693" s="126"/>
      <c r="B7693" s="74"/>
      <c r="C7693" s="151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>
      <c r="A7694" s="126"/>
      <c r="B7694" s="76"/>
      <c r="C7694" s="150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>
      <c r="A7695" s="126"/>
      <c r="B7695" s="74"/>
      <c r="C7695" s="151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>
      <c r="A7696" s="126"/>
      <c r="B7696" s="76"/>
      <c r="C7696" s="150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>
      <c r="A7697" s="126"/>
      <c r="B7697" s="74"/>
      <c r="C7697" s="151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>
      <c r="A7698" s="126"/>
      <c r="B7698" s="76"/>
      <c r="C7698" s="150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>
      <c r="A7699" s="126"/>
      <c r="B7699" s="74"/>
      <c r="C7699" s="151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>
      <c r="A7700" s="126"/>
      <c r="B7700" s="76"/>
      <c r="C7700" s="150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>
      <c r="A7701" s="126"/>
      <c r="B7701" s="74"/>
      <c r="C7701" s="151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>
      <c r="A7702" s="126"/>
      <c r="B7702" s="76"/>
      <c r="C7702" s="150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>
      <c r="A7703" s="126"/>
      <c r="B7703" s="74"/>
      <c r="C7703" s="151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>
      <c r="A7704" s="126"/>
      <c r="B7704" s="76"/>
      <c r="C7704" s="150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>
      <c r="A7705" s="126"/>
      <c r="B7705" s="74"/>
      <c r="C7705" s="151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>
      <c r="A7706" s="126"/>
      <c r="B7706" s="76"/>
      <c r="C7706" s="150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>
      <c r="A7707" s="126"/>
      <c r="B7707" s="74"/>
      <c r="C7707" s="151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>
      <c r="A7708" s="126"/>
      <c r="B7708" s="76"/>
      <c r="C7708" s="150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>
      <c r="A7709" s="126"/>
      <c r="B7709" s="74"/>
      <c r="C7709" s="151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>
      <c r="A7710" s="126"/>
      <c r="B7710" s="76"/>
      <c r="C7710" s="150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>
      <c r="A7711" s="126"/>
      <c r="B7711" s="74"/>
      <c r="C7711" s="151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>
      <c r="A7712" s="126"/>
      <c r="B7712" s="76"/>
      <c r="C7712" s="150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>
      <c r="A7713" s="126"/>
      <c r="B7713" s="74"/>
      <c r="C7713" s="151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>
      <c r="A7714" s="126"/>
      <c r="B7714" s="76"/>
      <c r="C7714" s="150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>
      <c r="A7715" s="126"/>
      <c r="B7715" s="74"/>
      <c r="C7715" s="151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>
      <c r="A7716" s="126"/>
      <c r="B7716" s="76"/>
      <c r="C7716" s="150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>
      <c r="A7717" s="126"/>
      <c r="B7717" s="74"/>
      <c r="C7717" s="151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>
      <c r="A7718" s="126"/>
      <c r="B7718" s="76"/>
      <c r="C7718" s="150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>
      <c r="A7719" s="126"/>
      <c r="B7719" s="74"/>
      <c r="C7719" s="151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>
      <c r="A7720" s="126"/>
      <c r="B7720" s="76"/>
      <c r="C7720" s="150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>
      <c r="A7721" s="126"/>
      <c r="B7721" s="74"/>
      <c r="C7721" s="151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>
      <c r="A7722" s="126"/>
      <c r="B7722" s="76"/>
      <c r="C7722" s="150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>
      <c r="A7723" s="126"/>
      <c r="B7723" s="74"/>
      <c r="C7723" s="151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>
      <c r="A7724" s="126"/>
      <c r="B7724" s="76"/>
      <c r="C7724" s="150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>
      <c r="A7725" s="126"/>
      <c r="B7725" s="74"/>
      <c r="C7725" s="151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>
      <c r="A7726" s="126"/>
      <c r="B7726" s="76"/>
      <c r="C7726" s="150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>
      <c r="A7727" s="126"/>
      <c r="B7727" s="74"/>
      <c r="C7727" s="151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>
      <c r="A7728" s="126"/>
      <c r="B7728" s="76"/>
      <c r="C7728" s="150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>
      <c r="A7729" s="126"/>
      <c r="B7729" s="74"/>
      <c r="C7729" s="151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>
      <c r="A7730" s="126"/>
      <c r="B7730" s="76"/>
      <c r="C7730" s="150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>
      <c r="A7731" s="126"/>
      <c r="B7731" s="74"/>
      <c r="C7731" s="151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>
      <c r="A7732" s="126"/>
      <c r="B7732" s="76"/>
      <c r="C7732" s="150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>
      <c r="A7733" s="126"/>
      <c r="B7733" s="74"/>
      <c r="C7733" s="151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>
      <c r="A7734" s="126"/>
      <c r="B7734" s="76"/>
      <c r="C7734" s="150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>
      <c r="A7735" s="126"/>
      <c r="B7735" s="74"/>
      <c r="C7735" s="151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>
      <c r="A7736" s="126"/>
      <c r="B7736" s="76"/>
      <c r="C7736" s="150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>
      <c r="A7737" s="126"/>
      <c r="B7737" s="74"/>
      <c r="C7737" s="151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>
      <c r="A7738" s="126"/>
      <c r="B7738" s="76"/>
      <c r="C7738" s="150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>
      <c r="A7739" s="126"/>
      <c r="B7739" s="74"/>
      <c r="C7739" s="151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>
      <c r="A7740" s="126"/>
      <c r="B7740" s="76"/>
      <c r="C7740" s="150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>
      <c r="A7741" s="126"/>
      <c r="B7741" s="74"/>
      <c r="C7741" s="151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>
      <c r="A7742" s="126"/>
      <c r="B7742" s="76"/>
      <c r="C7742" s="150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>
      <c r="A7743" s="126"/>
      <c r="B7743" s="74"/>
      <c r="C7743" s="151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>
      <c r="A7744" s="126"/>
      <c r="B7744" s="76"/>
      <c r="C7744" s="150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>
      <c r="A7745" s="126"/>
      <c r="B7745" s="74"/>
      <c r="C7745" s="151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>
      <c r="A7746" s="126"/>
      <c r="B7746" s="76"/>
      <c r="C7746" s="150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>
      <c r="A7747" s="126"/>
      <c r="B7747" s="74"/>
      <c r="C7747" s="151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>
      <c r="A7748" s="126"/>
      <c r="B7748" s="76"/>
      <c r="C7748" s="150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>
      <c r="A7749" s="126"/>
      <c r="B7749" s="74"/>
      <c r="C7749" s="151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>
      <c r="A7750" s="126"/>
      <c r="B7750" s="76"/>
      <c r="C7750" s="150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>
      <c r="A7751" s="126"/>
      <c r="B7751" s="74"/>
      <c r="C7751" s="151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>
      <c r="A7752" s="126"/>
      <c r="B7752" s="76"/>
      <c r="C7752" s="150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>
      <c r="A7753" s="126"/>
      <c r="B7753" s="74"/>
      <c r="C7753" s="151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>
      <c r="A7754" s="126"/>
      <c r="B7754" s="76"/>
      <c r="C7754" s="150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>
      <c r="A7755" s="126"/>
      <c r="B7755" s="74"/>
      <c r="C7755" s="151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>
      <c r="A7756" s="126"/>
      <c r="B7756" s="76"/>
      <c r="C7756" s="150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>
      <c r="A7757" s="126"/>
      <c r="B7757" s="74"/>
      <c r="C7757" s="151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>
      <c r="A7758" s="126"/>
      <c r="B7758" s="76"/>
      <c r="C7758" s="150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>
      <c r="A7759" s="126"/>
      <c r="B7759" s="74"/>
      <c r="C7759" s="151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>
      <c r="A7760" s="126"/>
      <c r="B7760" s="76"/>
      <c r="C7760" s="150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>
      <c r="A7761" s="126"/>
      <c r="B7761" s="74"/>
      <c r="C7761" s="151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>
      <c r="A7762" s="126"/>
      <c r="B7762" s="76"/>
      <c r="C7762" s="150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>
      <c r="A7763" s="126"/>
      <c r="B7763" s="74"/>
      <c r="C7763" s="151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>
      <c r="A7764" s="126"/>
      <c r="B7764" s="76"/>
      <c r="C7764" s="150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>
      <c r="A7765" s="126"/>
      <c r="B7765" s="74"/>
      <c r="C7765" s="151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>
      <c r="A7766" s="126"/>
      <c r="B7766" s="76"/>
      <c r="C7766" s="150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>
      <c r="A7767" s="126"/>
      <c r="B7767" s="74"/>
      <c r="C7767" s="151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>
      <c r="A7768" s="126"/>
      <c r="B7768" s="76"/>
      <c r="C7768" s="150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>
      <c r="A7769" s="126"/>
      <c r="B7769" s="74"/>
      <c r="C7769" s="151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>
      <c r="A7770" s="126"/>
      <c r="B7770" s="76"/>
      <c r="C7770" s="150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>
      <c r="A7771" s="126"/>
      <c r="B7771" s="74"/>
      <c r="C7771" s="151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>
      <c r="A7772" s="126"/>
      <c r="B7772" s="76"/>
      <c r="C7772" s="150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>
      <c r="A7773" s="126"/>
      <c r="B7773" s="74"/>
      <c r="C7773" s="151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>
      <c r="A7774" s="126"/>
      <c r="B7774" s="76"/>
      <c r="C7774" s="150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>
      <c r="A7775" s="126"/>
      <c r="B7775" s="74"/>
      <c r="C7775" s="151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>
      <c r="A7776" s="126"/>
      <c r="B7776" s="76"/>
      <c r="C7776" s="150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>
      <c r="A7777" s="126"/>
      <c r="B7777" s="74"/>
      <c r="C7777" s="151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>
      <c r="A7778" s="126"/>
      <c r="B7778" s="76"/>
      <c r="C7778" s="150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>
      <c r="A7779" s="126"/>
      <c r="B7779" s="74"/>
      <c r="C7779" s="151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>
      <c r="A7780" s="126"/>
      <c r="B7780" s="76"/>
      <c r="C7780" s="150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>
      <c r="A7781" s="126"/>
      <c r="B7781" s="74"/>
      <c r="C7781" s="151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>
      <c r="A7782" s="126"/>
      <c r="B7782" s="76"/>
      <c r="C7782" s="150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>
      <c r="A7783" s="126"/>
      <c r="B7783" s="74"/>
      <c r="C7783" s="151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>
      <c r="A7784" s="126"/>
      <c r="B7784" s="76"/>
      <c r="C7784" s="150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>
      <c r="A7785" s="126"/>
      <c r="B7785" s="74"/>
      <c r="C7785" s="151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>
      <c r="A7786" s="126"/>
      <c r="B7786" s="76"/>
      <c r="C7786" s="150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>
      <c r="A7787" s="126"/>
      <c r="B7787" s="74"/>
      <c r="C7787" s="151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>
      <c r="A7788" s="126"/>
      <c r="B7788" s="76"/>
      <c r="C7788" s="150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>
      <c r="A7789" s="126"/>
      <c r="B7789" s="74"/>
      <c r="C7789" s="151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>
      <c r="A7790" s="126"/>
      <c r="B7790" s="76"/>
      <c r="C7790" s="150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>
      <c r="A7791" s="126"/>
      <c r="B7791" s="74"/>
      <c r="C7791" s="151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>
      <c r="A7792" s="126"/>
      <c r="B7792" s="76"/>
      <c r="C7792" s="150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>
      <c r="A7793" s="126"/>
      <c r="B7793" s="74"/>
      <c r="C7793" s="151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>
      <c r="A7794" s="126"/>
      <c r="B7794" s="76"/>
      <c r="C7794" s="150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>
      <c r="A7795" s="126"/>
      <c r="B7795" s="74"/>
      <c r="C7795" s="151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>
      <c r="A7796" s="126"/>
      <c r="B7796" s="76"/>
      <c r="C7796" s="150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>
      <c r="A7797" s="126"/>
      <c r="B7797" s="74"/>
      <c r="C7797" s="151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>
      <c r="A7798" s="126"/>
      <c r="B7798" s="76"/>
      <c r="C7798" s="150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>
      <c r="A7799" s="126"/>
      <c r="B7799" s="74"/>
      <c r="C7799" s="151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>
      <c r="A7800" s="126"/>
      <c r="B7800" s="76"/>
      <c r="C7800" s="150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>
      <c r="A7801" s="126"/>
      <c r="B7801" s="74"/>
      <c r="C7801" s="151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>
      <c r="A7802" s="126"/>
      <c r="B7802" s="76"/>
      <c r="C7802" s="150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>
      <c r="A7803" s="126"/>
      <c r="B7803" s="74"/>
      <c r="C7803" s="151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>
      <c r="A7804" s="126"/>
      <c r="B7804" s="76"/>
      <c r="C7804" s="150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>
      <c r="A7805" s="126"/>
      <c r="B7805" s="74"/>
      <c r="C7805" s="151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>
      <c r="A7806" s="126"/>
      <c r="B7806" s="76"/>
      <c r="C7806" s="150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>
      <c r="A7807" s="126"/>
      <c r="B7807" s="74"/>
      <c r="C7807" s="151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>
      <c r="A7808" s="126"/>
      <c r="B7808" s="76"/>
      <c r="C7808" s="150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>
      <c r="A7809" s="126"/>
      <c r="B7809" s="74"/>
      <c r="C7809" s="151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>
      <c r="A7810" s="126"/>
      <c r="B7810" s="76"/>
      <c r="C7810" s="150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>
      <c r="A7811" s="126"/>
      <c r="B7811" s="74"/>
      <c r="C7811" s="151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>
      <c r="A7812" s="126"/>
      <c r="B7812" s="76"/>
      <c r="C7812" s="150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>
      <c r="A7813" s="126"/>
      <c r="B7813" s="74"/>
      <c r="C7813" s="151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>
      <c r="A7814" s="126"/>
      <c r="B7814" s="76"/>
      <c r="C7814" s="150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>
      <c r="A7815" s="126"/>
      <c r="B7815" s="74"/>
      <c r="C7815" s="151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>
      <c r="A7816" s="126"/>
      <c r="B7816" s="76"/>
      <c r="C7816" s="150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>
      <c r="A7817" s="126"/>
      <c r="B7817" s="74"/>
      <c r="C7817" s="151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>
      <c r="A7818" s="126"/>
      <c r="B7818" s="76"/>
      <c r="C7818" s="150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>
      <c r="A7819" s="126"/>
      <c r="B7819" s="74"/>
      <c r="C7819" s="151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>
      <c r="A7820" s="126"/>
      <c r="B7820" s="76"/>
      <c r="C7820" s="150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>
      <c r="A7821" s="126"/>
      <c r="B7821" s="74"/>
      <c r="C7821" s="151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>
      <c r="A7822" s="126"/>
      <c r="B7822" s="76"/>
      <c r="C7822" s="150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>
      <c r="A7823" s="126"/>
      <c r="B7823" s="74"/>
      <c r="C7823" s="151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>
      <c r="A7824" s="126"/>
      <c r="B7824" s="76"/>
      <c r="C7824" s="150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>
      <c r="A7825" s="126"/>
      <c r="B7825" s="74"/>
      <c r="C7825" s="151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>
      <c r="A7826" s="126"/>
      <c r="B7826" s="76"/>
      <c r="C7826" s="150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>
      <c r="A7827" s="126"/>
      <c r="B7827" s="74"/>
      <c r="C7827" s="151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>
      <c r="A7828" s="126"/>
      <c r="B7828" s="76"/>
      <c r="C7828" s="150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>
      <c r="A7829" s="126"/>
      <c r="B7829" s="74"/>
      <c r="C7829" s="151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>
      <c r="A7830" s="126"/>
      <c r="B7830" s="76"/>
      <c r="C7830" s="150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>
      <c r="A7831" s="126"/>
      <c r="B7831" s="74"/>
      <c r="C7831" s="151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>
      <c r="A7832" s="126"/>
      <c r="B7832" s="76"/>
      <c r="C7832" s="150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>
      <c r="A7833" s="126"/>
      <c r="B7833" s="74"/>
      <c r="C7833" s="151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>
      <c r="A7834" s="126"/>
      <c r="B7834" s="76"/>
      <c r="C7834" s="150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>
      <c r="A7835" s="126"/>
      <c r="B7835" s="74"/>
      <c r="C7835" s="151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>
      <c r="A7836" s="126"/>
      <c r="B7836" s="76"/>
      <c r="C7836" s="150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>
      <c r="A7837" s="126"/>
      <c r="B7837" s="74"/>
      <c r="C7837" s="151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>
      <c r="A7838" s="126"/>
      <c r="B7838" s="76"/>
      <c r="C7838" s="150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>
      <c r="A7839" s="126"/>
      <c r="B7839" s="74"/>
      <c r="C7839" s="151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>
      <c r="A7840" s="126"/>
      <c r="B7840" s="76"/>
      <c r="C7840" s="150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>
      <c r="A7841" s="126"/>
      <c r="B7841" s="74"/>
      <c r="C7841" s="151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>
      <c r="A7842" s="126"/>
      <c r="B7842" s="76"/>
      <c r="C7842" s="150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>
      <c r="A7843" s="126"/>
      <c r="B7843" s="74"/>
      <c r="C7843" s="151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>
      <c r="A7844" s="126"/>
      <c r="B7844" s="76"/>
      <c r="C7844" s="150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>
      <c r="A7845" s="126"/>
      <c r="B7845" s="74"/>
      <c r="C7845" s="151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>
      <c r="A7846" s="126"/>
      <c r="B7846" s="76"/>
      <c r="C7846" s="150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>
      <c r="A7847" s="126"/>
      <c r="B7847" s="74"/>
      <c r="C7847" s="151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>
      <c r="A7848" s="126"/>
      <c r="B7848" s="76"/>
      <c r="C7848" s="150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>
      <c r="A7849" s="126"/>
      <c r="B7849" s="74"/>
      <c r="C7849" s="151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>
      <c r="A7850" s="126"/>
      <c r="B7850" s="76"/>
      <c r="C7850" s="150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>
      <c r="A7851" s="126"/>
      <c r="B7851" s="74"/>
      <c r="C7851" s="151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>
      <c r="A7852" s="126"/>
      <c r="B7852" s="76"/>
      <c r="C7852" s="150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>
      <c r="A7853" s="126"/>
      <c r="B7853" s="74"/>
      <c r="C7853" s="151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>
      <c r="A7854" s="126"/>
      <c r="B7854" s="76"/>
      <c r="C7854" s="150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>
      <c r="A7855" s="126"/>
      <c r="B7855" s="74"/>
      <c r="C7855" s="151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>
      <c r="A7856" s="126"/>
      <c r="B7856" s="76"/>
      <c r="C7856" s="150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>
      <c r="A7857" s="126"/>
      <c r="B7857" s="74"/>
      <c r="C7857" s="151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>
      <c r="A7858" s="126"/>
      <c r="B7858" s="76"/>
      <c r="C7858" s="150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>
      <c r="A7859" s="126"/>
      <c r="B7859" s="74"/>
      <c r="C7859" s="151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>
      <c r="A7860" s="126"/>
      <c r="B7860" s="76"/>
      <c r="C7860" s="150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>
      <c r="A7861" s="126"/>
      <c r="B7861" s="74"/>
      <c r="C7861" s="151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>
      <c r="A7862" s="126"/>
      <c r="B7862" s="76"/>
      <c r="C7862" s="150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>
      <c r="A7863" s="126"/>
      <c r="B7863" s="74"/>
      <c r="C7863" s="151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>
      <c r="A7864" s="126"/>
      <c r="B7864" s="76"/>
      <c r="C7864" s="150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>
      <c r="A7865" s="126"/>
      <c r="B7865" s="74"/>
      <c r="C7865" s="151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>
      <c r="A7866" s="126"/>
      <c r="B7866" s="76"/>
      <c r="C7866" s="150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>
      <c r="A7867" s="126"/>
      <c r="B7867" s="74"/>
      <c r="C7867" s="151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>
      <c r="A7868" s="126"/>
      <c r="B7868" s="76"/>
      <c r="C7868" s="150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>
      <c r="A7869" s="126"/>
      <c r="B7869" s="74"/>
      <c r="C7869" s="151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>
      <c r="A7870" s="126"/>
      <c r="B7870" s="76"/>
      <c r="C7870" s="150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>
      <c r="A7871" s="126"/>
      <c r="B7871" s="74"/>
      <c r="C7871" s="151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>
      <c r="A7872" s="126"/>
      <c r="B7872" s="76"/>
      <c r="C7872" s="150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>
      <c r="A7873" s="126"/>
      <c r="B7873" s="74"/>
      <c r="C7873" s="151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>
      <c r="A7874" s="126"/>
      <c r="B7874" s="76"/>
      <c r="C7874" s="150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>
      <c r="A7875" s="126"/>
      <c r="B7875" s="74"/>
      <c r="C7875" s="151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>
      <c r="A7876" s="126"/>
      <c r="B7876" s="76"/>
      <c r="C7876" s="150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>
      <c r="A7877" s="126"/>
      <c r="B7877" s="74"/>
      <c r="C7877" s="151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>
      <c r="A7878" s="126"/>
      <c r="B7878" s="76"/>
      <c r="C7878" s="150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>
      <c r="A7879" s="126"/>
      <c r="B7879" s="74"/>
      <c r="C7879" s="151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>
      <c r="A7880" s="126"/>
      <c r="B7880" s="76"/>
      <c r="C7880" s="150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>
      <c r="A7881" s="126"/>
      <c r="B7881" s="74"/>
      <c r="C7881" s="151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>
      <c r="A7882" s="126"/>
      <c r="B7882" s="76"/>
      <c r="C7882" s="150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>
      <c r="A7883" s="126"/>
      <c r="B7883" s="74"/>
      <c r="C7883" s="151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>
      <c r="A7884" s="126"/>
      <c r="B7884" s="76"/>
      <c r="C7884" s="150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>
      <c r="A7885" s="126"/>
      <c r="B7885" s="74"/>
      <c r="C7885" s="151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>
      <c r="A7886" s="126"/>
      <c r="B7886" s="76"/>
      <c r="C7886" s="150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>
      <c r="A7887" s="126"/>
      <c r="B7887" s="74"/>
      <c r="C7887" s="151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>
      <c r="A7888" s="126"/>
      <c r="B7888" s="76"/>
      <c r="C7888" s="150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>
      <c r="A7889" s="126"/>
      <c r="B7889" s="74"/>
      <c r="C7889" s="151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>
      <c r="A7890" s="126"/>
      <c r="B7890" s="76"/>
      <c r="C7890" s="150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>
      <c r="A7891" s="126"/>
      <c r="B7891" s="74"/>
      <c r="C7891" s="151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>
      <c r="A7892" s="126"/>
      <c r="B7892" s="76"/>
      <c r="C7892" s="150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>
      <c r="A7893" s="126"/>
      <c r="B7893" s="74"/>
      <c r="C7893" s="151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>
      <c r="A7894" s="126"/>
      <c r="B7894" s="76"/>
      <c r="C7894" s="150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>
      <c r="A7895" s="126"/>
      <c r="B7895" s="74"/>
      <c r="C7895" s="151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>
      <c r="A7896" s="126"/>
      <c r="B7896" s="76"/>
      <c r="C7896" s="150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>
      <c r="A7897" s="126"/>
      <c r="B7897" s="74"/>
      <c r="C7897" s="151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>
      <c r="A7898" s="126"/>
      <c r="B7898" s="76"/>
      <c r="C7898" s="150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>
      <c r="A7899" s="126"/>
      <c r="B7899" s="74"/>
      <c r="C7899" s="151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>
      <c r="A7900" s="126"/>
      <c r="B7900" s="76"/>
      <c r="C7900" s="150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>
      <c r="A7901" s="126"/>
      <c r="B7901" s="74"/>
      <c r="C7901" s="151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>
      <c r="A7902" s="126"/>
      <c r="B7902" s="76"/>
      <c r="C7902" s="150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>
      <c r="A7903" s="126"/>
      <c r="B7903" s="74"/>
      <c r="C7903" s="151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>
      <c r="A7904" s="126"/>
      <c r="B7904" s="76"/>
      <c r="C7904" s="150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>
      <c r="A7905" s="126"/>
      <c r="B7905" s="74"/>
      <c r="C7905" s="151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>
      <c r="A7906" s="126"/>
      <c r="B7906" s="76"/>
      <c r="C7906" s="150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>
      <c r="A7907" s="126"/>
      <c r="B7907" s="74"/>
      <c r="C7907" s="151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>
      <c r="A7908" s="126"/>
      <c r="B7908" s="76"/>
      <c r="C7908" s="150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>
      <c r="A7909" s="126"/>
      <c r="B7909" s="74"/>
      <c r="C7909" s="151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>
      <c r="A7910" s="126"/>
      <c r="B7910" s="76"/>
      <c r="C7910" s="150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>
      <c r="A7911" s="126"/>
      <c r="B7911" s="74"/>
      <c r="C7911" s="151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>
      <c r="A7912" s="126"/>
      <c r="B7912" s="76"/>
      <c r="C7912" s="150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>
      <c r="A7913" s="126"/>
      <c r="B7913" s="74"/>
      <c r="C7913" s="151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>
      <c r="A7914" s="126"/>
      <c r="B7914" s="76"/>
      <c r="C7914" s="150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>
      <c r="A7915" s="126"/>
      <c r="B7915" s="74"/>
      <c r="C7915" s="151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>
      <c r="A7916" s="126"/>
      <c r="B7916" s="76"/>
      <c r="C7916" s="150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>
      <c r="A7917" s="126"/>
      <c r="B7917" s="74"/>
      <c r="C7917" s="151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>
      <c r="A7918" s="126"/>
      <c r="B7918" s="76"/>
      <c r="C7918" s="150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>
      <c r="A7919" s="126"/>
      <c r="B7919" s="74"/>
      <c r="C7919" s="151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>
      <c r="A7920" s="126"/>
      <c r="B7920" s="76"/>
      <c r="C7920" s="150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>
      <c r="A7921" s="126"/>
      <c r="B7921" s="74"/>
      <c r="C7921" s="151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>
      <c r="A7922" s="126"/>
      <c r="B7922" s="76"/>
      <c r="C7922" s="150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>
      <c r="A7923" s="126"/>
      <c r="B7923" s="74"/>
      <c r="C7923" s="151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>
      <c r="A7924" s="126"/>
      <c r="B7924" s="76"/>
      <c r="C7924" s="150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>
      <c r="A7925" s="126"/>
      <c r="B7925" s="74"/>
      <c r="C7925" s="151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>
      <c r="A7926" s="126"/>
      <c r="B7926" s="76"/>
      <c r="C7926" s="150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>
      <c r="A7927" s="126"/>
      <c r="B7927" s="74"/>
      <c r="C7927" s="151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>
      <c r="A7928" s="126"/>
      <c r="B7928" s="76"/>
      <c r="C7928" s="150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>
      <c r="A7929" s="126"/>
      <c r="B7929" s="74"/>
      <c r="C7929" s="151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>
      <c r="A7930" s="126"/>
      <c r="B7930" s="76"/>
      <c r="C7930" s="150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>
      <c r="A7931" s="126"/>
      <c r="B7931" s="74"/>
      <c r="C7931" s="151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>
      <c r="A7932" s="126"/>
      <c r="B7932" s="76"/>
      <c r="C7932" s="150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>
      <c r="A7933" s="126"/>
      <c r="B7933" s="74"/>
      <c r="C7933" s="151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>
      <c r="A7934" s="126"/>
      <c r="B7934" s="76"/>
      <c r="C7934" s="150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>
      <c r="A7935" s="126"/>
      <c r="B7935" s="74"/>
      <c r="C7935" s="151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>
      <c r="A7936" s="126"/>
      <c r="B7936" s="76"/>
      <c r="C7936" s="150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>
      <c r="A7937" s="126"/>
      <c r="B7937" s="74"/>
      <c r="C7937" s="151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>
      <c r="A7938" s="126"/>
      <c r="B7938" s="76"/>
      <c r="C7938" s="150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>
      <c r="A7939" s="126"/>
      <c r="B7939" s="74"/>
      <c r="C7939" s="151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>
      <c r="A7940" s="126"/>
      <c r="B7940" s="76"/>
      <c r="C7940" s="150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>
      <c r="A7941" s="126"/>
      <c r="B7941" s="74"/>
      <c r="C7941" s="151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>
      <c r="A7942" s="126"/>
      <c r="B7942" s="76"/>
      <c r="C7942" s="150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>
      <c r="A7943" s="126"/>
      <c r="B7943" s="74"/>
      <c r="C7943" s="151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>
      <c r="A7944" s="126"/>
      <c r="B7944" s="76"/>
      <c r="C7944" s="150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>
      <c r="A7945" s="126"/>
      <c r="B7945" s="74"/>
      <c r="C7945" s="151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>
      <c r="A7946" s="126"/>
      <c r="B7946" s="76"/>
      <c r="C7946" s="150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>
      <c r="A7947" s="126"/>
      <c r="B7947" s="74"/>
      <c r="C7947" s="151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>
      <c r="A7948" s="126"/>
      <c r="B7948" s="76"/>
      <c r="C7948" s="150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>
      <c r="A7949" s="126"/>
      <c r="B7949" s="74"/>
      <c r="C7949" s="151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>
      <c r="A7950" s="126"/>
      <c r="B7950" s="76"/>
      <c r="C7950" s="150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>
      <c r="A7951" s="126"/>
      <c r="B7951" s="74"/>
      <c r="C7951" s="151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>
      <c r="A7952" s="126"/>
      <c r="B7952" s="76"/>
      <c r="C7952" s="150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>
      <c r="A7953" s="126"/>
      <c r="B7953" s="74"/>
      <c r="C7953" s="151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>
      <c r="A7954" s="126"/>
      <c r="B7954" s="76"/>
      <c r="C7954" s="150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>
      <c r="A7955" s="126"/>
      <c r="B7955" s="74"/>
      <c r="C7955" s="151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>
      <c r="A7956" s="126"/>
      <c r="B7956" s="76"/>
      <c r="C7956" s="150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>
      <c r="A7957" s="126"/>
      <c r="B7957" s="74"/>
      <c r="C7957" s="151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>
      <c r="A7958" s="126"/>
      <c r="B7958" s="76"/>
      <c r="C7958" s="150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>
      <c r="A7959" s="126"/>
      <c r="B7959" s="74"/>
      <c r="C7959" s="151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>
      <c r="A7960" s="126"/>
      <c r="B7960" s="76"/>
      <c r="C7960" s="150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>
      <c r="A7961" s="126"/>
      <c r="B7961" s="74"/>
      <c r="C7961" s="151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>
      <c r="A7962" s="126"/>
      <c r="B7962" s="76"/>
      <c r="C7962" s="150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>
      <c r="A7963" s="126"/>
      <c r="B7963" s="74"/>
      <c r="C7963" s="151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>
      <c r="A7964" s="126"/>
      <c r="B7964" s="76"/>
      <c r="C7964" s="150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>
      <c r="A7965" s="126"/>
      <c r="B7965" s="74"/>
      <c r="C7965" s="151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>
      <c r="A7966" s="126"/>
      <c r="B7966" s="76"/>
      <c r="C7966" s="150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>
      <c r="A7967" s="126"/>
      <c r="B7967" s="74"/>
      <c r="C7967" s="151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>
      <c r="A7968" s="126"/>
      <c r="B7968" s="76"/>
      <c r="C7968" s="150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>
      <c r="A7969" s="126"/>
      <c r="B7969" s="74"/>
      <c r="C7969" s="151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>
      <c r="A7970" s="126"/>
      <c r="B7970" s="76"/>
      <c r="C7970" s="150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>
      <c r="A7971" s="126"/>
      <c r="B7971" s="74"/>
      <c r="C7971" s="151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>
      <c r="A7972" s="126"/>
      <c r="B7972" s="76"/>
      <c r="C7972" s="150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>
      <c r="A7973" s="126"/>
      <c r="B7973" s="74"/>
      <c r="C7973" s="151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>
      <c r="A7974" s="126"/>
      <c r="B7974" s="76"/>
      <c r="C7974" s="150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>
      <c r="A7975" s="126"/>
      <c r="B7975" s="74"/>
      <c r="C7975" s="151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>
      <c r="A7976" s="126"/>
      <c r="B7976" s="76"/>
      <c r="C7976" s="150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>
      <c r="A7977" s="126"/>
      <c r="B7977" s="74"/>
      <c r="C7977" s="151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>
      <c r="A7978" s="126"/>
      <c r="B7978" s="76"/>
      <c r="C7978" s="150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>
      <c r="A7979" s="126"/>
      <c r="B7979" s="74"/>
      <c r="C7979" s="151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>
      <c r="A7980" s="126"/>
      <c r="B7980" s="76"/>
      <c r="C7980" s="150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>
      <c r="A7981" s="126"/>
      <c r="B7981" s="74"/>
      <c r="C7981" s="151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>
      <c r="A7982" s="126"/>
      <c r="B7982" s="76"/>
      <c r="C7982" s="150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>
      <c r="A7983" s="126"/>
      <c r="B7983" s="74"/>
      <c r="C7983" s="151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>
      <c r="A7984" s="126"/>
      <c r="B7984" s="76"/>
      <c r="C7984" s="150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>
      <c r="A7985" s="126"/>
      <c r="B7985" s="74"/>
      <c r="C7985" s="151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>
      <c r="A7986" s="126"/>
      <c r="B7986" s="76"/>
      <c r="C7986" s="150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>
      <c r="A7987" s="126"/>
      <c r="B7987" s="74"/>
      <c r="C7987" s="151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>
      <c r="A7988" s="126"/>
      <c r="B7988" s="76"/>
      <c r="C7988" s="150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>
      <c r="A7989" s="126"/>
      <c r="B7989" s="74"/>
      <c r="C7989" s="151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>
      <c r="A7990" s="126"/>
      <c r="B7990" s="76"/>
      <c r="C7990" s="150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>
      <c r="A7991" s="126"/>
      <c r="B7991" s="74"/>
      <c r="C7991" s="151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>
      <c r="A7992" s="126"/>
      <c r="B7992" s="76"/>
      <c r="C7992" s="150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>
      <c r="A7993" s="126"/>
      <c r="B7993" s="74"/>
      <c r="C7993" s="151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>
      <c r="A7994" s="126"/>
      <c r="B7994" s="76"/>
      <c r="C7994" s="150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>
      <c r="A7995" s="126"/>
      <c r="B7995" s="74"/>
      <c r="C7995" s="151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>
      <c r="A7996" s="126"/>
      <c r="B7996" s="76"/>
      <c r="C7996" s="150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>
      <c r="A7997" s="126"/>
      <c r="B7997" s="74"/>
      <c r="C7997" s="151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>
      <c r="A7998" s="126"/>
      <c r="B7998" s="76"/>
      <c r="C7998" s="150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>
      <c r="A7999" s="126"/>
      <c r="B7999" s="74"/>
      <c r="C7999" s="151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>
      <c r="A8000" s="126"/>
      <c r="B8000" s="76"/>
      <c r="C8000" s="150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>
      <c r="A8001" s="126"/>
      <c r="B8001" s="74"/>
      <c r="C8001" s="151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>
      <c r="A8002" s="126"/>
      <c r="B8002" s="76"/>
      <c r="C8002" s="150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>
      <c r="A8003" s="126"/>
      <c r="B8003" s="74"/>
      <c r="C8003" s="151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>
      <c r="A8004" s="126"/>
      <c r="B8004" s="76"/>
      <c r="C8004" s="150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>
      <c r="A8005" s="126"/>
      <c r="B8005" s="74"/>
      <c r="C8005" s="151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>
      <c r="A8006" s="126"/>
      <c r="B8006" s="76"/>
      <c r="C8006" s="150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>
      <c r="A8007" s="126"/>
      <c r="B8007" s="74"/>
      <c r="C8007" s="151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>
      <c r="A8008" s="126"/>
      <c r="B8008" s="76"/>
      <c r="C8008" s="150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>
      <c r="A8009" s="126"/>
      <c r="B8009" s="74"/>
      <c r="C8009" s="151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>
      <c r="A8010" s="126"/>
      <c r="B8010" s="76"/>
      <c r="C8010" s="150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>
      <c r="A8011" s="126"/>
      <c r="B8011" s="74"/>
      <c r="C8011" s="151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>
      <c r="A8012" s="126"/>
      <c r="B8012" s="76"/>
      <c r="C8012" s="150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>
      <c r="A8013" s="126"/>
      <c r="B8013" s="74"/>
      <c r="C8013" s="151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>
      <c r="A8014" s="126"/>
      <c r="B8014" s="76"/>
      <c r="C8014" s="150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>
      <c r="A8015" s="126"/>
      <c r="B8015" s="74"/>
      <c r="C8015" s="151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>
      <c r="A8016" s="126"/>
      <c r="B8016" s="76"/>
      <c r="C8016" s="150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>
      <c r="A8017" s="126"/>
      <c r="B8017" s="74"/>
      <c r="C8017" s="151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>
      <c r="A8018" s="126"/>
      <c r="B8018" s="76"/>
      <c r="C8018" s="150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>
      <c r="A8019" s="126"/>
      <c r="B8019" s="74"/>
      <c r="C8019" s="151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>
      <c r="A8020" s="126"/>
      <c r="B8020" s="76"/>
      <c r="C8020" s="150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>
      <c r="A8021" s="126"/>
      <c r="B8021" s="74"/>
      <c r="C8021" s="151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>
      <c r="A8022" s="126"/>
      <c r="B8022" s="76"/>
      <c r="C8022" s="150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>
      <c r="A8023" s="126"/>
      <c r="B8023" s="74"/>
      <c r="C8023" s="151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>
      <c r="A8024" s="126"/>
      <c r="B8024" s="76"/>
      <c r="C8024" s="150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>
      <c r="A8025" s="126"/>
      <c r="B8025" s="74"/>
      <c r="C8025" s="151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>
      <c r="A8026" s="126"/>
      <c r="B8026" s="76"/>
      <c r="C8026" s="150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>
      <c r="A8027" s="126"/>
      <c r="B8027" s="74"/>
      <c r="C8027" s="151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>
      <c r="A8028" s="126"/>
      <c r="B8028" s="76"/>
      <c r="C8028" s="150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>
      <c r="A8029" s="126"/>
      <c r="B8029" s="74"/>
      <c r="C8029" s="151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>
      <c r="A8030" s="126"/>
      <c r="B8030" s="76"/>
      <c r="C8030" s="150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>
      <c r="A8031" s="126"/>
      <c r="B8031" s="74"/>
      <c r="C8031" s="151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>
      <c r="A8032" s="126"/>
      <c r="B8032" s="76"/>
      <c r="C8032" s="150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>
      <c r="A8033" s="126"/>
      <c r="B8033" s="74"/>
      <c r="C8033" s="151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>
      <c r="A8034" s="126"/>
      <c r="B8034" s="76"/>
      <c r="C8034" s="150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>
      <c r="A8035" s="126"/>
      <c r="B8035" s="74"/>
      <c r="C8035" s="151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>
      <c r="A8036" s="126"/>
      <c r="B8036" s="76"/>
      <c r="C8036" s="150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>
      <c r="A8037" s="126"/>
      <c r="B8037" s="74"/>
      <c r="C8037" s="151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>
      <c r="A8038" s="126"/>
      <c r="B8038" s="76"/>
      <c r="C8038" s="150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>
      <c r="A8039" s="126"/>
      <c r="B8039" s="74"/>
      <c r="C8039" s="151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>
      <c r="A8040" s="126"/>
      <c r="B8040" s="76"/>
      <c r="C8040" s="150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>
      <c r="A8041" s="126"/>
      <c r="B8041" s="74"/>
      <c r="C8041" s="151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>
      <c r="A8042" s="126"/>
      <c r="B8042" s="76"/>
      <c r="C8042" s="150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>
      <c r="A8043" s="126"/>
      <c r="B8043" s="74"/>
      <c r="C8043" s="151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>
      <c r="A8044" s="126"/>
      <c r="B8044" s="76"/>
      <c r="C8044" s="150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>
      <c r="A8045" s="126"/>
      <c r="B8045" s="74"/>
      <c r="C8045" s="151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>
      <c r="A8046" s="126"/>
      <c r="B8046" s="76"/>
      <c r="C8046" s="150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>
      <c r="A8047" s="126"/>
      <c r="B8047" s="74"/>
      <c r="C8047" s="151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>
      <c r="A8048" s="126"/>
      <c r="B8048" s="76"/>
      <c r="C8048" s="150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>
      <c r="A8049" s="126"/>
      <c r="B8049" s="74"/>
      <c r="C8049" s="151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>
      <c r="A8050" s="126"/>
      <c r="B8050" s="76"/>
      <c r="C8050" s="150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>
      <c r="A8051" s="126"/>
      <c r="B8051" s="74"/>
      <c r="C8051" s="151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>
      <c r="A8052" s="126"/>
      <c r="B8052" s="76"/>
      <c r="C8052" s="150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>
      <c r="A8053" s="126"/>
      <c r="B8053" s="74"/>
      <c r="C8053" s="151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>
      <c r="A8054" s="126"/>
      <c r="B8054" s="76"/>
      <c r="C8054" s="150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>
      <c r="A8055" s="126"/>
      <c r="B8055" s="74"/>
      <c r="C8055" s="151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>
      <c r="A8056" s="126"/>
      <c r="B8056" s="76"/>
      <c r="C8056" s="150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>
      <c r="A8057" s="126"/>
      <c r="B8057" s="74"/>
      <c r="C8057" s="151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>
      <c r="A8058" s="126"/>
      <c r="B8058" s="76"/>
      <c r="C8058" s="150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>
      <c r="A8059" s="126"/>
      <c r="B8059" s="74"/>
      <c r="C8059" s="151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>
      <c r="A8060" s="126"/>
      <c r="B8060" s="76"/>
      <c r="C8060" s="150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>
      <c r="A8061" s="126"/>
      <c r="B8061" s="74"/>
      <c r="C8061" s="151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>
      <c r="A8062" s="126"/>
      <c r="B8062" s="76"/>
      <c r="C8062" s="150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>
      <c r="A8063" s="126"/>
      <c r="B8063" s="74"/>
      <c r="C8063" s="151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>
      <c r="A8064" s="126"/>
      <c r="B8064" s="76"/>
      <c r="C8064" s="150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>
      <c r="A8065" s="126"/>
      <c r="B8065" s="74"/>
      <c r="C8065" s="151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>
      <c r="A8066" s="126"/>
      <c r="B8066" s="76"/>
      <c r="C8066" s="150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>
      <c r="A8067" s="126"/>
      <c r="B8067" s="74"/>
      <c r="C8067" s="151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>
      <c r="A8068" s="126"/>
      <c r="B8068" s="76"/>
      <c r="C8068" s="150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>
      <c r="A8069" s="126"/>
      <c r="B8069" s="74"/>
      <c r="C8069" s="151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>
      <c r="A8070" s="126"/>
      <c r="B8070" s="76"/>
      <c r="C8070" s="150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>
      <c r="A8071" s="126"/>
      <c r="B8071" s="74"/>
      <c r="C8071" s="151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>
      <c r="A8072" s="126"/>
      <c r="B8072" s="76"/>
      <c r="C8072" s="150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>
      <c r="A8073" s="126"/>
      <c r="B8073" s="74"/>
      <c r="C8073" s="151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>
      <c r="A8074" s="126"/>
      <c r="B8074" s="76"/>
      <c r="C8074" s="150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>
      <c r="A8075" s="126"/>
      <c r="B8075" s="74"/>
      <c r="C8075" s="151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>
      <c r="A8076" s="126"/>
      <c r="B8076" s="76"/>
      <c r="C8076" s="150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>
      <c r="A8077" s="126"/>
      <c r="B8077" s="74"/>
      <c r="C8077" s="151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>
      <c r="A8078" s="126"/>
      <c r="B8078" s="76"/>
      <c r="C8078" s="150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>
      <c r="A8079" s="126"/>
      <c r="B8079" s="74"/>
      <c r="C8079" s="151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>
      <c r="A8080" s="126"/>
      <c r="B8080" s="76"/>
      <c r="C8080" s="150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>
      <c r="A8081" s="126"/>
      <c r="B8081" s="74"/>
      <c r="C8081" s="151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>
      <c r="A8082" s="126"/>
      <c r="B8082" s="76"/>
      <c r="C8082" s="150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>
      <c r="A8083" s="126"/>
      <c r="B8083" s="74"/>
      <c r="C8083" s="151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>
      <c r="A8084" s="126"/>
      <c r="B8084" s="76"/>
      <c r="C8084" s="150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>
      <c r="A8085" s="126"/>
      <c r="B8085" s="74"/>
      <c r="C8085" s="151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>
      <c r="A8086" s="126"/>
      <c r="B8086" s="76"/>
      <c r="C8086" s="150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>
      <c r="A8087" s="126"/>
      <c r="B8087" s="74"/>
      <c r="C8087" s="151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>
      <c r="A8088" s="126"/>
      <c r="B8088" s="76"/>
      <c r="C8088" s="150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>
      <c r="A8089" s="126"/>
      <c r="B8089" s="74"/>
      <c r="C8089" s="151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>
      <c r="A8090" s="126"/>
      <c r="B8090" s="76"/>
      <c r="C8090" s="150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>
      <c r="A8091" s="126"/>
      <c r="B8091" s="74"/>
      <c r="C8091" s="151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>
      <c r="A8092" s="126"/>
      <c r="B8092" s="76"/>
      <c r="C8092" s="150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>
      <c r="A8093" s="126"/>
      <c r="B8093" s="74"/>
      <c r="C8093" s="151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>
      <c r="A8094" s="126"/>
      <c r="B8094" s="76"/>
      <c r="C8094" s="150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>
      <c r="A8095" s="126"/>
      <c r="B8095" s="74"/>
      <c r="C8095" s="151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>
      <c r="A8096" s="126"/>
      <c r="B8096" s="76"/>
      <c r="C8096" s="150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>
      <c r="A8097" s="126"/>
      <c r="B8097" s="74"/>
      <c r="C8097" s="151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>
      <c r="A8098" s="126"/>
      <c r="B8098" s="76"/>
      <c r="C8098" s="150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>
      <c r="A8099" s="126"/>
      <c r="B8099" s="74"/>
      <c r="C8099" s="151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>
      <c r="A8100" s="126"/>
      <c r="B8100" s="76"/>
      <c r="C8100" s="150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>
      <c r="A8101" s="126"/>
      <c r="B8101" s="74"/>
      <c r="C8101" s="151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>
      <c r="A8102" s="126"/>
      <c r="B8102" s="76"/>
      <c r="C8102" s="150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>
      <c r="A8103" s="126"/>
      <c r="B8103" s="74"/>
      <c r="C8103" s="151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>
      <c r="A8104" s="126"/>
      <c r="B8104" s="76"/>
      <c r="C8104" s="150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>
      <c r="A8105" s="126"/>
      <c r="B8105" s="74"/>
      <c r="C8105" s="151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>
      <c r="A8106" s="126"/>
      <c r="B8106" s="76"/>
      <c r="C8106" s="150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>
      <c r="A8107" s="126"/>
      <c r="B8107" s="74"/>
      <c r="C8107" s="151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>
      <c r="A8108" s="126"/>
      <c r="B8108" s="76"/>
      <c r="C8108" s="150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>
      <c r="A8109" s="126"/>
      <c r="B8109" s="74"/>
      <c r="C8109" s="151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>
      <c r="A8110" s="126"/>
      <c r="B8110" s="76"/>
      <c r="C8110" s="150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>
      <c r="A8111" s="126"/>
      <c r="B8111" s="74"/>
      <c r="C8111" s="151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>
      <c r="A8112" s="126"/>
      <c r="B8112" s="76"/>
      <c r="C8112" s="150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>
      <c r="A8113" s="126"/>
      <c r="B8113" s="74"/>
      <c r="C8113" s="151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>
      <c r="A8114" s="126"/>
      <c r="B8114" s="76"/>
      <c r="C8114" s="150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>
      <c r="A8115" s="126"/>
      <c r="B8115" s="74"/>
      <c r="C8115" s="151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>
      <c r="A8116" s="126"/>
      <c r="B8116" s="76"/>
      <c r="C8116" s="150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>
      <c r="A8117" s="126"/>
      <c r="B8117" s="74"/>
      <c r="C8117" s="151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>
      <c r="A8118" s="126"/>
      <c r="B8118" s="76"/>
      <c r="C8118" s="150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>
      <c r="A8119" s="126"/>
      <c r="B8119" s="74"/>
      <c r="C8119" s="151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>
      <c r="A8120" s="126"/>
      <c r="B8120" s="76"/>
      <c r="C8120" s="150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>
      <c r="A8121" s="126"/>
      <c r="B8121" s="74"/>
      <c r="C8121" s="151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>
      <c r="A8122" s="126"/>
      <c r="B8122" s="76"/>
      <c r="C8122" s="150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>
      <c r="A8123" s="126"/>
      <c r="B8123" s="74"/>
      <c r="C8123" s="151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>
      <c r="A8124" s="126"/>
      <c r="B8124" s="76"/>
      <c r="C8124" s="150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>
      <c r="A8125" s="126"/>
      <c r="B8125" s="74"/>
      <c r="C8125" s="151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>
      <c r="A8126" s="126"/>
      <c r="B8126" s="76"/>
      <c r="C8126" s="150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>
      <c r="A8127" s="126"/>
      <c r="B8127" s="74"/>
      <c r="C8127" s="151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>
      <c r="A8128" s="126"/>
      <c r="B8128" s="76"/>
      <c r="C8128" s="150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>
      <c r="A8129" s="126"/>
      <c r="B8129" s="74"/>
      <c r="C8129" s="151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>
      <c r="A8130" s="126"/>
      <c r="B8130" s="76"/>
      <c r="C8130" s="150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>
      <c r="A8131" s="126"/>
      <c r="B8131" s="74"/>
      <c r="C8131" s="151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>
      <c r="A8132" s="126"/>
      <c r="B8132" s="76"/>
      <c r="C8132" s="150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>
      <c r="A8133" s="126"/>
      <c r="B8133" s="74"/>
      <c r="C8133" s="151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>
      <c r="A8134" s="126"/>
      <c r="B8134" s="76"/>
      <c r="C8134" s="150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>
      <c r="A8135" s="126"/>
      <c r="B8135" s="74"/>
      <c r="C8135" s="151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>
      <c r="A8136" s="126"/>
      <c r="B8136" s="76"/>
      <c r="C8136" s="150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>
      <c r="A8137" s="126"/>
      <c r="B8137" s="74"/>
      <c r="C8137" s="151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>
      <c r="A8138" s="126"/>
      <c r="B8138" s="76"/>
      <c r="C8138" s="150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>
      <c r="A8139" s="126"/>
      <c r="B8139" s="74"/>
      <c r="C8139" s="151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>
      <c r="A8140" s="126"/>
      <c r="B8140" s="76"/>
      <c r="C8140" s="150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>
      <c r="A8141" s="126"/>
      <c r="B8141" s="74"/>
      <c r="C8141" s="151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>
      <c r="A8142" s="126"/>
      <c r="B8142" s="76"/>
      <c r="C8142" s="150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>
      <c r="A8143" s="126"/>
      <c r="B8143" s="74"/>
      <c r="C8143" s="151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>
      <c r="A8144" s="126"/>
      <c r="B8144" s="76"/>
      <c r="C8144" s="150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>
      <c r="A8145" s="126"/>
      <c r="B8145" s="74"/>
      <c r="C8145" s="151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>
      <c r="A8146" s="126"/>
      <c r="B8146" s="76"/>
      <c r="C8146" s="150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>
      <c r="A8147" s="126"/>
      <c r="B8147" s="74"/>
      <c r="C8147" s="151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>
      <c r="A8148" s="126"/>
      <c r="B8148" s="76"/>
      <c r="C8148" s="150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>
      <c r="A8149" s="126"/>
      <c r="B8149" s="74"/>
      <c r="C8149" s="151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>
      <c r="A8150" s="126"/>
      <c r="B8150" s="76"/>
      <c r="C8150" s="150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>
      <c r="A8151" s="126"/>
      <c r="B8151" s="74"/>
      <c r="C8151" s="151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>
      <c r="A8152" s="126"/>
      <c r="B8152" s="76"/>
      <c r="C8152" s="150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>
      <c r="A8153" s="126"/>
      <c r="B8153" s="74"/>
      <c r="C8153" s="151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>
      <c r="A8154" s="126"/>
      <c r="B8154" s="76"/>
      <c r="C8154" s="150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>
      <c r="A8155" s="126"/>
      <c r="B8155" s="74"/>
      <c r="C8155" s="151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>
      <c r="A8156" s="126"/>
      <c r="B8156" s="76"/>
      <c r="C8156" s="150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>
      <c r="A8157" s="126"/>
      <c r="B8157" s="74"/>
      <c r="C8157" s="151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>
      <c r="A8158" s="126"/>
      <c r="B8158" s="76"/>
      <c r="C8158" s="150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>
      <c r="A8159" s="126"/>
      <c r="B8159" s="74"/>
      <c r="C8159" s="151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>
      <c r="A8160" s="126"/>
      <c r="B8160" s="76"/>
      <c r="C8160" s="150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>
      <c r="A8161" s="126"/>
      <c r="B8161" s="74"/>
      <c r="C8161" s="151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>
      <c r="A8162" s="126"/>
      <c r="B8162" s="76"/>
      <c r="C8162" s="150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>
      <c r="A8163" s="126"/>
      <c r="B8163" s="74"/>
      <c r="C8163" s="151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>
      <c r="A8164" s="126"/>
      <c r="B8164" s="76"/>
      <c r="C8164" s="150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>
      <c r="A8165" s="126"/>
      <c r="B8165" s="74"/>
      <c r="C8165" s="151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>
      <c r="A8166" s="126"/>
      <c r="B8166" s="76"/>
      <c r="C8166" s="150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>
      <c r="A8167" s="126"/>
      <c r="B8167" s="74"/>
      <c r="C8167" s="151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>
      <c r="A8168" s="126"/>
      <c r="B8168" s="76"/>
      <c r="C8168" s="150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>
      <c r="A8169" s="126"/>
      <c r="B8169" s="74"/>
      <c r="C8169" s="151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>
      <c r="A8170" s="126"/>
      <c r="B8170" s="76"/>
      <c r="C8170" s="150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>
      <c r="A8171" s="126"/>
      <c r="B8171" s="74"/>
      <c r="C8171" s="151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>
      <c r="A8172" s="126"/>
      <c r="B8172" s="76"/>
      <c r="C8172" s="150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>
      <c r="A8173" s="126"/>
      <c r="B8173" s="74"/>
      <c r="C8173" s="151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>
      <c r="A8174" s="126"/>
      <c r="B8174" s="76"/>
      <c r="C8174" s="150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>
      <c r="A8175" s="126"/>
      <c r="B8175" s="74"/>
      <c r="C8175" s="151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>
      <c r="A8176" s="126"/>
      <c r="B8176" s="76"/>
      <c r="C8176" s="150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>
      <c r="A8177" s="126"/>
      <c r="B8177" s="74"/>
      <c r="C8177" s="151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>
      <c r="A8178" s="126"/>
      <c r="B8178" s="76"/>
      <c r="C8178" s="150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>
      <c r="A8179" s="126"/>
      <c r="B8179" s="74"/>
      <c r="C8179" s="151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>
      <c r="A8180" s="126"/>
      <c r="B8180" s="76"/>
      <c r="C8180" s="150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>
      <c r="A8181" s="126"/>
      <c r="B8181" s="74"/>
      <c r="C8181" s="151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>
      <c r="A8182" s="126"/>
      <c r="B8182" s="76"/>
      <c r="C8182" s="150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>
      <c r="A8183" s="126"/>
      <c r="B8183" s="74"/>
      <c r="C8183" s="151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>
      <c r="A8184" s="126"/>
      <c r="B8184" s="76"/>
      <c r="C8184" s="150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>
      <c r="A8185" s="126"/>
      <c r="B8185" s="74"/>
      <c r="C8185" s="151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>
      <c r="A8186" s="126"/>
      <c r="B8186" s="76"/>
      <c r="C8186" s="150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>
      <c r="A8187" s="126"/>
      <c r="B8187" s="74"/>
      <c r="C8187" s="151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>
      <c r="A8188" s="126"/>
      <c r="B8188" s="76"/>
      <c r="C8188" s="150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>
      <c r="A8189" s="126"/>
      <c r="B8189" s="74"/>
      <c r="C8189" s="151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>
      <c r="A8190" s="126"/>
      <c r="B8190" s="76"/>
      <c r="C8190" s="150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>
      <c r="A8191" s="126"/>
      <c r="B8191" s="74"/>
      <c r="C8191" s="151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>
      <c r="A8192" s="126"/>
      <c r="B8192" s="76"/>
      <c r="C8192" s="150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>
      <c r="A8193" s="126"/>
      <c r="B8193" s="74"/>
      <c r="C8193" s="151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>
      <c r="A8194" s="126"/>
      <c r="B8194" s="76"/>
      <c r="C8194" s="150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>
      <c r="A8195" s="126"/>
      <c r="B8195" s="74"/>
      <c r="C8195" s="151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>
      <c r="A8196" s="126"/>
      <c r="B8196" s="76"/>
      <c r="C8196" s="150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>
      <c r="A8197" s="126"/>
      <c r="B8197" s="74"/>
      <c r="C8197" s="151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>
      <c r="A8198" s="126"/>
      <c r="B8198" s="76"/>
      <c r="C8198" s="150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>
      <c r="A8199" s="126"/>
      <c r="B8199" s="74"/>
      <c r="C8199" s="151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>
      <c r="A8200" s="126"/>
      <c r="B8200" s="76"/>
      <c r="C8200" s="150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>
      <c r="A8201" s="126"/>
      <c r="B8201" s="74"/>
      <c r="C8201" s="151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>
      <c r="A8202" s="126"/>
      <c r="B8202" s="76"/>
      <c r="C8202" s="150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>
      <c r="A8203" s="126"/>
      <c r="B8203" s="74"/>
      <c r="C8203" s="151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>
      <c r="A8204" s="126"/>
      <c r="B8204" s="76"/>
      <c r="C8204" s="150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>
      <c r="A8205" s="126"/>
      <c r="B8205" s="74"/>
      <c r="C8205" s="151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>
      <c r="A8206" s="126"/>
      <c r="B8206" s="76"/>
      <c r="C8206" s="150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>
      <c r="A8207" s="126"/>
      <c r="B8207" s="74"/>
      <c r="C8207" s="151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>
      <c r="A8208" s="126"/>
      <c r="B8208" s="76"/>
      <c r="C8208" s="150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>
      <c r="A8209" s="126"/>
      <c r="B8209" s="74"/>
      <c r="C8209" s="151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>
      <c r="A8210" s="126"/>
      <c r="B8210" s="76"/>
      <c r="C8210" s="150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>
      <c r="A8211" s="126"/>
      <c r="B8211" s="74"/>
      <c r="C8211" s="151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>
      <c r="A8212" s="126"/>
      <c r="B8212" s="76"/>
      <c r="C8212" s="150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>
      <c r="A8213" s="126"/>
      <c r="B8213" s="74"/>
      <c r="C8213" s="151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>
      <c r="A8214" s="126"/>
      <c r="B8214" s="76"/>
      <c r="C8214" s="150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>
      <c r="A8215" s="126"/>
      <c r="B8215" s="74"/>
      <c r="C8215" s="151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>
      <c r="A8216" s="126"/>
      <c r="B8216" s="76"/>
      <c r="C8216" s="150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>
      <c r="A8217" s="126"/>
      <c r="B8217" s="74"/>
      <c r="C8217" s="151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>
      <c r="A8218" s="126"/>
      <c r="B8218" s="76"/>
      <c r="C8218" s="150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>
      <c r="A8219" s="126"/>
      <c r="B8219" s="74"/>
      <c r="C8219" s="151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>
      <c r="A8220" s="126"/>
      <c r="B8220" s="76"/>
      <c r="C8220" s="150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>
      <c r="A8221" s="126"/>
      <c r="B8221" s="74"/>
      <c r="C8221" s="151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>
      <c r="A8222" s="126"/>
      <c r="B8222" s="76"/>
      <c r="C8222" s="150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>
      <c r="A8223" s="126"/>
      <c r="B8223" s="74"/>
      <c r="C8223" s="151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>
      <c r="A8224" s="126"/>
      <c r="B8224" s="76"/>
      <c r="C8224" s="150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>
      <c r="A8225" s="126"/>
      <c r="B8225" s="74"/>
      <c r="C8225" s="151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>
      <c r="A8226" s="126"/>
      <c r="B8226" s="76"/>
      <c r="C8226" s="150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>
      <c r="A8227" s="126"/>
      <c r="B8227" s="74"/>
      <c r="C8227" s="151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>
      <c r="A8228" s="126"/>
      <c r="B8228" s="76"/>
      <c r="C8228" s="150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>
      <c r="A8229" s="126"/>
      <c r="B8229" s="74"/>
      <c r="C8229" s="151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>
      <c r="A8230" s="126"/>
      <c r="B8230" s="76"/>
      <c r="C8230" s="150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>
      <c r="A8231" s="126"/>
      <c r="B8231" s="74"/>
      <c r="C8231" s="151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>
      <c r="A8232" s="126"/>
      <c r="B8232" s="76"/>
      <c r="C8232" s="150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>
      <c r="A8233" s="126"/>
      <c r="B8233" s="74"/>
      <c r="C8233" s="151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>
      <c r="A8234" s="126"/>
      <c r="B8234" s="76"/>
      <c r="C8234" s="150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>
      <c r="A8235" s="126"/>
      <c r="B8235" s="74"/>
      <c r="C8235" s="151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>
      <c r="A8236" s="126"/>
      <c r="B8236" s="76"/>
      <c r="C8236" s="150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>
      <c r="A8237" s="126"/>
      <c r="B8237" s="74"/>
      <c r="C8237" s="151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>
      <c r="A8238" s="126"/>
      <c r="B8238" s="76"/>
      <c r="C8238" s="150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>
      <c r="A8239" s="126"/>
      <c r="B8239" s="74"/>
      <c r="C8239" s="151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>
      <c r="A8240" s="126"/>
      <c r="B8240" s="76"/>
      <c r="C8240" s="150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>
      <c r="A8241" s="126"/>
      <c r="B8241" s="74"/>
      <c r="C8241" s="151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>
      <c r="A8242" s="126"/>
      <c r="B8242" s="76"/>
      <c r="C8242" s="150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>
      <c r="A8243" s="126"/>
      <c r="B8243" s="74"/>
      <c r="C8243" s="151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>
      <c r="A8244" s="126"/>
      <c r="B8244" s="76"/>
      <c r="C8244" s="150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>
      <c r="A8245" s="126"/>
      <c r="B8245" s="74"/>
      <c r="C8245" s="151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>
      <c r="A8246" s="126"/>
      <c r="B8246" s="76"/>
      <c r="C8246" s="150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>
      <c r="A8247" s="126"/>
      <c r="B8247" s="74"/>
      <c r="C8247" s="151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>
      <c r="A8248" s="126"/>
      <c r="B8248" s="76"/>
      <c r="C8248" s="150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>
      <c r="A8249" s="126"/>
      <c r="B8249" s="74"/>
      <c r="C8249" s="151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>
      <c r="A8250" s="126"/>
      <c r="B8250" s="76"/>
      <c r="C8250" s="150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>
      <c r="A8251" s="126"/>
      <c r="B8251" s="74"/>
      <c r="C8251" s="151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>
      <c r="A8252" s="126"/>
      <c r="B8252" s="76"/>
      <c r="C8252" s="150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>
      <c r="A8253" s="126"/>
      <c r="B8253" s="74"/>
      <c r="C8253" s="151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>
      <c r="A8254" s="126"/>
      <c r="B8254" s="76"/>
      <c r="C8254" s="150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>
      <c r="A8255" s="126"/>
      <c r="B8255" s="74"/>
      <c r="C8255" s="151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>
      <c r="A8256" s="126"/>
      <c r="B8256" s="76"/>
      <c r="C8256" s="150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>
      <c r="A8257" s="126"/>
      <c r="B8257" s="74"/>
      <c r="C8257" s="151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>
      <c r="A8258" s="126"/>
      <c r="B8258" s="76"/>
      <c r="C8258" s="150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>
      <c r="A8259" s="126"/>
      <c r="B8259" s="74"/>
      <c r="C8259" s="151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>
      <c r="A8260" s="126"/>
      <c r="B8260" s="76"/>
      <c r="C8260" s="150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>
      <c r="A8261" s="126"/>
      <c r="B8261" s="74"/>
      <c r="C8261" s="151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>
      <c r="A8262" s="126"/>
      <c r="B8262" s="76"/>
      <c r="C8262" s="150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>
      <c r="A8263" s="126"/>
      <c r="B8263" s="74"/>
      <c r="C8263" s="151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>
      <c r="A8264" s="126"/>
      <c r="B8264" s="76"/>
      <c r="C8264" s="150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>
      <c r="A8265" s="126"/>
      <c r="B8265" s="74"/>
      <c r="C8265" s="151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>
      <c r="A8266" s="126"/>
      <c r="B8266" s="76"/>
      <c r="C8266" s="150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>
      <c r="A8267" s="126"/>
      <c r="B8267" s="74"/>
      <c r="C8267" s="151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>
      <c r="A8268" s="126"/>
      <c r="B8268" s="76"/>
      <c r="C8268" s="150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>
      <c r="A8269" s="126"/>
      <c r="B8269" s="74"/>
      <c r="C8269" s="151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>
      <c r="A8270" s="126"/>
      <c r="B8270" s="76"/>
      <c r="C8270" s="150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>
      <c r="A8271" s="126"/>
      <c r="B8271" s="74"/>
      <c r="C8271" s="151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>
      <c r="A8272" s="126"/>
      <c r="B8272" s="76"/>
      <c r="C8272" s="150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>
      <c r="A8273" s="126"/>
      <c r="B8273" s="74"/>
      <c r="C8273" s="151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>
      <c r="A8274" s="126"/>
      <c r="B8274" s="76"/>
      <c r="C8274" s="150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>
      <c r="A8275" s="126"/>
      <c r="B8275" s="74"/>
      <c r="C8275" s="151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>
      <c r="A8276" s="126"/>
      <c r="B8276" s="76"/>
      <c r="C8276" s="150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>
      <c r="A8277" s="126"/>
      <c r="B8277" s="74"/>
      <c r="C8277" s="151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>
      <c r="A8278" s="126"/>
      <c r="B8278" s="76"/>
      <c r="C8278" s="150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>
      <c r="A8279" s="126"/>
      <c r="B8279" s="74"/>
      <c r="C8279" s="151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>
      <c r="A8280" s="126"/>
      <c r="B8280" s="76"/>
      <c r="C8280" s="150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>
      <c r="A8281" s="126"/>
      <c r="B8281" s="74"/>
      <c r="C8281" s="151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>
      <c r="A8282" s="126"/>
      <c r="B8282" s="76"/>
      <c r="C8282" s="150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>
      <c r="A8283" s="126"/>
      <c r="B8283" s="74"/>
      <c r="C8283" s="151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>
      <c r="A8284" s="126"/>
      <c r="B8284" s="76"/>
      <c r="C8284" s="150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>
      <c r="A8285" s="126"/>
      <c r="B8285" s="74"/>
      <c r="C8285" s="151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>
      <c r="A8286" s="126"/>
      <c r="B8286" s="76"/>
      <c r="C8286" s="150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>
      <c r="A8287" s="126"/>
      <c r="B8287" s="74"/>
      <c r="C8287" s="151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>
      <c r="A8288" s="126"/>
      <c r="B8288" s="76"/>
      <c r="C8288" s="150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>
      <c r="A8289" s="126"/>
      <c r="B8289" s="74"/>
      <c r="C8289" s="151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>
      <c r="A8290" s="126"/>
      <c r="B8290" s="76"/>
      <c r="C8290" s="150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>
      <c r="A8291" s="126"/>
      <c r="B8291" s="74"/>
      <c r="C8291" s="151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>
      <c r="A8292" s="126"/>
      <c r="B8292" s="76"/>
      <c r="C8292" s="150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>
      <c r="A8293" s="126"/>
      <c r="B8293" s="74"/>
      <c r="C8293" s="151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>
      <c r="A8294" s="126"/>
      <c r="B8294" s="76"/>
      <c r="C8294" s="150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>
      <c r="A8295" s="126"/>
      <c r="B8295" s="74"/>
      <c r="C8295" s="151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>
      <c r="A8296" s="126"/>
      <c r="B8296" s="76"/>
      <c r="C8296" s="150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>
      <c r="A8297" s="126"/>
      <c r="B8297" s="74"/>
      <c r="C8297" s="151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>
      <c r="A8298" s="126"/>
      <c r="B8298" s="76"/>
      <c r="C8298" s="150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>
      <c r="A8299" s="126"/>
      <c r="B8299" s="74"/>
      <c r="C8299" s="151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>
      <c r="A8300" s="126"/>
      <c r="B8300" s="76"/>
      <c r="C8300" s="150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>
      <c r="A8301" s="126"/>
      <c r="B8301" s="74"/>
      <c r="C8301" s="151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>
      <c r="A8302" s="126"/>
      <c r="B8302" s="76"/>
      <c r="C8302" s="150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>
      <c r="A8303" s="126"/>
      <c r="B8303" s="74"/>
      <c r="C8303" s="151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>
      <c r="A8304" s="126"/>
      <c r="B8304" s="76"/>
      <c r="C8304" s="150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>
      <c r="A8305" s="126"/>
      <c r="B8305" s="74"/>
      <c r="C8305" s="151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>
      <c r="A8306" s="126"/>
      <c r="B8306" s="76"/>
      <c r="C8306" s="150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>
      <c r="A8307" s="126"/>
      <c r="B8307" s="74"/>
      <c r="C8307" s="151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>
      <c r="A8308" s="126"/>
      <c r="B8308" s="76"/>
      <c r="C8308" s="150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>
      <c r="A8309" s="126"/>
      <c r="B8309" s="74"/>
      <c r="C8309" s="151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>
      <c r="A8310" s="126"/>
      <c r="B8310" s="76"/>
      <c r="C8310" s="150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>
      <c r="A8311" s="126"/>
      <c r="B8311" s="74"/>
      <c r="C8311" s="151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>
      <c r="A8312" s="126"/>
      <c r="B8312" s="76"/>
      <c r="C8312" s="150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>
      <c r="A8313" s="126"/>
      <c r="B8313" s="74"/>
      <c r="C8313" s="151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>
      <c r="A8314" s="126"/>
      <c r="B8314" s="76"/>
      <c r="C8314" s="150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>
      <c r="A8315" s="126"/>
      <c r="B8315" s="74"/>
      <c r="C8315" s="151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>
      <c r="A8316" s="126"/>
      <c r="B8316" s="76"/>
      <c r="C8316" s="150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>
      <c r="A8317" s="126"/>
      <c r="B8317" s="74"/>
      <c r="C8317" s="151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>
      <c r="A8318" s="126"/>
      <c r="B8318" s="76"/>
      <c r="C8318" s="150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>
      <c r="A8319" s="126"/>
      <c r="B8319" s="74"/>
      <c r="C8319" s="151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>
      <c r="A8320" s="126"/>
      <c r="B8320" s="76"/>
      <c r="C8320" s="150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>
      <c r="A8321" s="126"/>
      <c r="B8321" s="74"/>
      <c r="C8321" s="151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>
      <c r="A8322" s="126"/>
      <c r="B8322" s="76"/>
      <c r="C8322" s="150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>
      <c r="A8323" s="126"/>
      <c r="B8323" s="74"/>
      <c r="C8323" s="151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>
      <c r="A8324" s="126"/>
      <c r="B8324" s="76"/>
      <c r="C8324" s="150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>
      <c r="A8325" s="126"/>
      <c r="B8325" s="74"/>
      <c r="C8325" s="151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>
      <c r="A8326" s="126"/>
      <c r="B8326" s="76"/>
      <c r="C8326" s="150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>
      <c r="A8327" s="126"/>
      <c r="B8327" s="74"/>
      <c r="C8327" s="151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>
      <c r="A8328" s="126"/>
      <c r="B8328" s="76"/>
      <c r="C8328" s="150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>
      <c r="A8329" s="126"/>
      <c r="B8329" s="74"/>
      <c r="C8329" s="151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>
      <c r="A8330" s="126"/>
      <c r="B8330" s="76"/>
      <c r="C8330" s="150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>
      <c r="A8331" s="126"/>
      <c r="B8331" s="74"/>
      <c r="C8331" s="151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>
      <c r="A8332" s="126"/>
      <c r="B8332" s="76"/>
      <c r="C8332" s="150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>
      <c r="A8333" s="126"/>
      <c r="B8333" s="74"/>
      <c r="C8333" s="151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>
      <c r="A8334" s="126"/>
      <c r="B8334" s="76"/>
      <c r="C8334" s="150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>
      <c r="A8335" s="126"/>
      <c r="B8335" s="74"/>
      <c r="C8335" s="151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>
      <c r="A8336" s="126"/>
      <c r="B8336" s="76"/>
      <c r="C8336" s="150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>
      <c r="A8337" s="126"/>
      <c r="B8337" s="74"/>
      <c r="C8337" s="151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>
      <c r="A8338" s="126"/>
      <c r="B8338" s="76"/>
      <c r="C8338" s="150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>
      <c r="A8339" s="126"/>
      <c r="B8339" s="74"/>
      <c r="C8339" s="151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>
      <c r="A8340" s="126"/>
      <c r="B8340" s="76"/>
      <c r="C8340" s="150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>
      <c r="A8341" s="126"/>
      <c r="B8341" s="74"/>
      <c r="C8341" s="151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>
      <c r="A8342" s="126"/>
      <c r="B8342" s="76"/>
      <c r="C8342" s="150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>
      <c r="A8343" s="126"/>
      <c r="B8343" s="74"/>
      <c r="C8343" s="151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>
      <c r="A8344" s="126"/>
      <c r="B8344" s="76"/>
      <c r="C8344" s="150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>
      <c r="A8345" s="126"/>
      <c r="B8345" s="74"/>
      <c r="C8345" s="151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>
      <c r="A8346" s="126"/>
      <c r="B8346" s="76"/>
      <c r="C8346" s="150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>
      <c r="A8347" s="126"/>
      <c r="B8347" s="74"/>
      <c r="C8347" s="151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>
      <c r="A8348" s="126"/>
      <c r="B8348" s="76"/>
      <c r="C8348" s="150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>
      <c r="A8349" s="126"/>
      <c r="B8349" s="74"/>
      <c r="C8349" s="151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>
      <c r="A8350" s="126"/>
      <c r="B8350" s="76"/>
      <c r="C8350" s="150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>
      <c r="A8351" s="126"/>
      <c r="B8351" s="74"/>
      <c r="C8351" s="151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>
      <c r="A8352" s="126"/>
      <c r="B8352" s="76"/>
      <c r="C8352" s="150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>
      <c r="A8353" s="126"/>
      <c r="B8353" s="74"/>
      <c r="C8353" s="151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>
      <c r="A8354" s="126"/>
      <c r="B8354" s="76"/>
      <c r="C8354" s="150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>
      <c r="A8355" s="126"/>
      <c r="B8355" s="74"/>
      <c r="C8355" s="151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>
      <c r="A8356" s="126"/>
      <c r="B8356" s="76"/>
      <c r="C8356" s="150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>
      <c r="A8357" s="126"/>
      <c r="B8357" s="74"/>
      <c r="C8357" s="151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>
      <c r="A8358" s="126"/>
      <c r="B8358" s="76"/>
      <c r="C8358" s="150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>
      <c r="A8359" s="126"/>
      <c r="B8359" s="74"/>
      <c r="C8359" s="151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>
      <c r="A8360" s="126"/>
      <c r="B8360" s="76"/>
      <c r="C8360" s="150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>
      <c r="A8361" s="126"/>
      <c r="B8361" s="74"/>
      <c r="C8361" s="151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>
      <c r="A8362" s="126"/>
      <c r="B8362" s="76"/>
      <c r="C8362" s="150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>
      <c r="A8363" s="126"/>
      <c r="B8363" s="74"/>
      <c r="C8363" s="151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>
      <c r="A8364" s="126"/>
      <c r="B8364" s="76"/>
      <c r="C8364" s="150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>
      <c r="A8365" s="126"/>
      <c r="B8365" s="74"/>
      <c r="C8365" s="151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>
      <c r="A8366" s="126"/>
      <c r="B8366" s="76"/>
      <c r="C8366" s="150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>
      <c r="A8367" s="126"/>
      <c r="B8367" s="74"/>
      <c r="C8367" s="151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>
      <c r="A8368" s="126"/>
      <c r="B8368" s="76"/>
      <c r="C8368" s="150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>
      <c r="A8369" s="126"/>
      <c r="B8369" s="74"/>
      <c r="C8369" s="151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>
      <c r="A8370" s="126"/>
      <c r="B8370" s="76"/>
      <c r="C8370" s="150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>
      <c r="A8371" s="126"/>
      <c r="B8371" s="74"/>
      <c r="C8371" s="151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>
      <c r="A8372" s="126"/>
      <c r="B8372" s="76"/>
      <c r="C8372" s="150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>
      <c r="A8373" s="126"/>
      <c r="B8373" s="74"/>
      <c r="C8373" s="151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>
      <c r="A8374" s="126"/>
      <c r="B8374" s="76"/>
      <c r="C8374" s="150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>
      <c r="A8375" s="126"/>
      <c r="B8375" s="74"/>
      <c r="C8375" s="151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>
      <c r="A8376" s="126"/>
      <c r="B8376" s="76"/>
      <c r="C8376" s="150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>
      <c r="A8377" s="126"/>
      <c r="B8377" s="74"/>
      <c r="C8377" s="151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>
      <c r="A8378" s="126"/>
      <c r="B8378" s="76"/>
      <c r="C8378" s="150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>
      <c r="A8379" s="126"/>
      <c r="B8379" s="74"/>
      <c r="C8379" s="151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>
      <c r="A8380" s="126"/>
      <c r="B8380" s="76"/>
      <c r="C8380" s="150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>
      <c r="A8381" s="126"/>
      <c r="B8381" s="74"/>
      <c r="C8381" s="151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>
      <c r="A8382" s="126"/>
      <c r="B8382" s="76"/>
      <c r="C8382" s="150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>
      <c r="A8383" s="126"/>
      <c r="B8383" s="74"/>
      <c r="C8383" s="151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>
      <c r="A8384" s="126"/>
      <c r="B8384" s="76"/>
      <c r="C8384" s="150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>
      <c r="A8385" s="126"/>
      <c r="B8385" s="74"/>
      <c r="C8385" s="151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>
      <c r="A8386" s="126"/>
      <c r="B8386" s="76"/>
      <c r="C8386" s="150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>
      <c r="A8387" s="126"/>
      <c r="B8387" s="74"/>
      <c r="C8387" s="151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>
      <c r="A8388" s="126"/>
      <c r="B8388" s="76"/>
      <c r="C8388" s="150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>
      <c r="A8389" s="126"/>
      <c r="B8389" s="74"/>
      <c r="C8389" s="151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>
      <c r="A8390" s="126"/>
      <c r="B8390" s="76"/>
      <c r="C8390" s="150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>
      <c r="A8391" s="126"/>
      <c r="B8391" s="74"/>
      <c r="C8391" s="151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>
      <c r="A8392" s="126"/>
      <c r="B8392" s="76"/>
      <c r="C8392" s="150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>
      <c r="A8393" s="126"/>
      <c r="B8393" s="74"/>
      <c r="C8393" s="151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>
      <c r="A8394" s="126"/>
      <c r="B8394" s="76"/>
      <c r="C8394" s="150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>
      <c r="A8395" s="126"/>
      <c r="B8395" s="74"/>
      <c r="C8395" s="151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>
      <c r="A8396" s="126"/>
      <c r="B8396" s="76"/>
      <c r="C8396" s="150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>
      <c r="A8397" s="126"/>
      <c r="B8397" s="74"/>
      <c r="C8397" s="151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>
      <c r="A8398" s="126"/>
      <c r="B8398" s="76"/>
      <c r="C8398" s="150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>
      <c r="A8399" s="126"/>
      <c r="B8399" s="74"/>
      <c r="C8399" s="151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>
      <c r="A8400" s="126"/>
      <c r="B8400" s="76"/>
      <c r="C8400" s="150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>
      <c r="A8401" s="126"/>
      <c r="B8401" s="74"/>
      <c r="C8401" s="151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>
      <c r="A8402" s="126"/>
      <c r="B8402" s="76"/>
      <c r="C8402" s="150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>
      <c r="A8403" s="126"/>
      <c r="B8403" s="74"/>
      <c r="C8403" s="151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>
      <c r="A8404" s="126"/>
      <c r="B8404" s="76"/>
      <c r="C8404" s="150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>
      <c r="A8405" s="126"/>
      <c r="B8405" s="74"/>
      <c r="C8405" s="151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>
      <c r="A8406" s="126"/>
      <c r="B8406" s="76"/>
      <c r="C8406" s="150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>
      <c r="A8407" s="126"/>
      <c r="B8407" s="74"/>
      <c r="C8407" s="151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>
      <c r="A8408" s="126"/>
      <c r="B8408" s="76"/>
      <c r="C8408" s="150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>
      <c r="A8409" s="126"/>
      <c r="B8409" s="74"/>
      <c r="C8409" s="151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>
      <c r="A8410" s="126"/>
      <c r="B8410" s="76"/>
      <c r="C8410" s="150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>
      <c r="A8411" s="126"/>
      <c r="B8411" s="74"/>
      <c r="C8411" s="151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>
      <c r="A8412" s="126"/>
      <c r="B8412" s="76"/>
      <c r="C8412" s="150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>
      <c r="A8413" s="126"/>
      <c r="B8413" s="74"/>
      <c r="C8413" s="151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>
      <c r="A8414" s="126"/>
      <c r="B8414" s="76"/>
      <c r="C8414" s="150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>
      <c r="A8415" s="126"/>
      <c r="B8415" s="74"/>
      <c r="C8415" s="151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>
      <c r="A8416" s="126"/>
      <c r="B8416" s="76"/>
      <c r="C8416" s="150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>
      <c r="A8417" s="126"/>
      <c r="B8417" s="74"/>
      <c r="C8417" s="151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>
      <c r="A8418" s="126"/>
      <c r="B8418" s="76"/>
      <c r="C8418" s="150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>
      <c r="A8419" s="126"/>
      <c r="B8419" s="74"/>
      <c r="C8419" s="151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>
      <c r="A8420" s="126"/>
      <c r="B8420" s="76"/>
      <c r="C8420" s="150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>
      <c r="A8421" s="126"/>
      <c r="B8421" s="74"/>
      <c r="C8421" s="151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>
      <c r="A8422" s="126"/>
      <c r="B8422" s="76"/>
      <c r="C8422" s="150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>
      <c r="A8423" s="126"/>
      <c r="B8423" s="74"/>
      <c r="C8423" s="151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>
      <c r="A8424" s="126"/>
      <c r="B8424" s="76"/>
      <c r="C8424" s="150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>
      <c r="A8425" s="126"/>
      <c r="B8425" s="74"/>
      <c r="C8425" s="151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>
      <c r="A8426" s="126"/>
      <c r="B8426" s="76"/>
      <c r="C8426" s="150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>
      <c r="A8427" s="126"/>
      <c r="B8427" s="74"/>
      <c r="C8427" s="151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>
      <c r="A8428" s="126"/>
      <c r="B8428" s="76"/>
      <c r="C8428" s="150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>
      <c r="A8429" s="126"/>
      <c r="B8429" s="74"/>
      <c r="C8429" s="151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>
      <c r="A8430" s="126"/>
      <c r="B8430" s="76"/>
      <c r="C8430" s="150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>
      <c r="A8431" s="126"/>
      <c r="B8431" s="74"/>
      <c r="C8431" s="151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>
      <c r="A8432" s="126"/>
      <c r="B8432" s="76"/>
      <c r="C8432" s="150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>
      <c r="A8433" s="126"/>
      <c r="B8433" s="74"/>
      <c r="C8433" s="151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>
      <c r="A8434" s="126"/>
      <c r="B8434" s="76"/>
      <c r="C8434" s="150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>
      <c r="A8435" s="126"/>
      <c r="B8435" s="74"/>
      <c r="C8435" s="151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>
      <c r="A8436" s="126"/>
      <c r="B8436" s="76"/>
      <c r="C8436" s="150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>
      <c r="A8437" s="126"/>
      <c r="B8437" s="74"/>
      <c r="C8437" s="151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>
      <c r="A8438" s="126"/>
      <c r="B8438" s="76"/>
      <c r="C8438" s="150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>
      <c r="A8439" s="126"/>
      <c r="B8439" s="74"/>
      <c r="C8439" s="151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>
      <c r="A8440" s="126"/>
      <c r="B8440" s="76"/>
      <c r="C8440" s="150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>
      <c r="A8441" s="126"/>
      <c r="B8441" s="74"/>
      <c r="C8441" s="151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>
      <c r="A8442" s="126"/>
      <c r="B8442" s="76"/>
      <c r="C8442" s="150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>
      <c r="A8443" s="126"/>
      <c r="B8443" s="74"/>
      <c r="C8443" s="151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>
      <c r="A8444" s="126"/>
      <c r="B8444" s="76"/>
      <c r="C8444" s="150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>
      <c r="A8445" s="126"/>
      <c r="B8445" s="74"/>
      <c r="C8445" s="151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>
      <c r="A8446" s="126"/>
      <c r="B8446" s="76"/>
      <c r="C8446" s="150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>
      <c r="A8447" s="126"/>
      <c r="B8447" s="74"/>
      <c r="C8447" s="151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>
      <c r="A8448" s="126"/>
      <c r="B8448" s="76"/>
      <c r="C8448" s="150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>
      <c r="A8449" s="126"/>
      <c r="B8449" s="74"/>
      <c r="C8449" s="151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>
      <c r="A8450" s="126"/>
      <c r="B8450" s="76"/>
      <c r="C8450" s="150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>
      <c r="A8451" s="126"/>
      <c r="B8451" s="74"/>
      <c r="C8451" s="151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>
      <c r="A8452" s="126"/>
      <c r="B8452" s="76"/>
      <c r="C8452" s="150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>
      <c r="A8453" s="126"/>
      <c r="B8453" s="74"/>
      <c r="C8453" s="151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>
      <c r="A8454" s="126"/>
      <c r="B8454" s="76"/>
      <c r="C8454" s="150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>
      <c r="A8455" s="126"/>
      <c r="B8455" s="74"/>
      <c r="C8455" s="151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>
      <c r="A8456" s="126"/>
      <c r="B8456" s="76"/>
      <c r="C8456" s="150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>
      <c r="A8457" s="126"/>
      <c r="B8457" s="74"/>
      <c r="C8457" s="151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>
      <c r="A8458" s="126"/>
      <c r="B8458" s="76"/>
      <c r="C8458" s="150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>
      <c r="A8459" s="126"/>
      <c r="B8459" s="74"/>
      <c r="C8459" s="151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>
      <c r="A8460" s="126"/>
      <c r="B8460" s="76"/>
      <c r="C8460" s="150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>
      <c r="A8461" s="126"/>
      <c r="B8461" s="74"/>
      <c r="C8461" s="151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>
      <c r="A8462" s="126"/>
      <c r="B8462" s="76"/>
      <c r="C8462" s="150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>
      <c r="A8463" s="126"/>
      <c r="B8463" s="74"/>
      <c r="C8463" s="151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>
      <c r="A8464" s="126"/>
      <c r="B8464" s="76"/>
      <c r="C8464" s="150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>
      <c r="A8465" s="126"/>
      <c r="B8465" s="74"/>
      <c r="C8465" s="151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>
      <c r="A8466" s="126"/>
      <c r="B8466" s="76"/>
      <c r="C8466" s="150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>
      <c r="A8467" s="126"/>
      <c r="B8467" s="74"/>
      <c r="C8467" s="151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>
      <c r="A8468" s="126"/>
      <c r="B8468" s="76"/>
      <c r="C8468" s="150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>
      <c r="A8469" s="126"/>
      <c r="B8469" s="74"/>
      <c r="C8469" s="151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>
      <c r="A8470" s="126"/>
      <c r="B8470" s="76"/>
      <c r="C8470" s="150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>
      <c r="A8471" s="126"/>
      <c r="B8471" s="74"/>
      <c r="C8471" s="151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>
      <c r="A8472" s="126"/>
      <c r="B8472" s="76"/>
      <c r="C8472" s="150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>
      <c r="A8473" s="126"/>
      <c r="B8473" s="74"/>
      <c r="C8473" s="151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>
      <c r="A8474" s="126"/>
      <c r="B8474" s="76"/>
      <c r="C8474" s="150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>
      <c r="A8475" s="126"/>
      <c r="B8475" s="74"/>
      <c r="C8475" s="151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>
      <c r="A8476" s="126"/>
      <c r="B8476" s="76"/>
      <c r="C8476" s="150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>
      <c r="A8477" s="126"/>
      <c r="B8477" s="74"/>
      <c r="C8477" s="151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>
      <c r="A8478" s="126"/>
      <c r="B8478" s="76"/>
      <c r="C8478" s="150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>
      <c r="A8479" s="126"/>
      <c r="B8479" s="74"/>
      <c r="C8479" s="151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>
      <c r="A8480" s="126"/>
      <c r="B8480" s="76"/>
      <c r="C8480" s="150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>
      <c r="A8481" s="126"/>
      <c r="B8481" s="74"/>
      <c r="C8481" s="151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>
      <c r="A8482" s="126"/>
      <c r="B8482" s="76"/>
      <c r="C8482" s="150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>
      <c r="A8483" s="126"/>
      <c r="B8483" s="74"/>
      <c r="C8483" s="151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>
      <c r="A8484" s="126"/>
      <c r="B8484" s="76"/>
      <c r="C8484" s="150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>
      <c r="A8485" s="126"/>
      <c r="B8485" s="74"/>
      <c r="C8485" s="151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>
      <c r="A8486" s="126"/>
      <c r="B8486" s="76"/>
      <c r="C8486" s="150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>
      <c r="A8487" s="126"/>
      <c r="B8487" s="74"/>
      <c r="C8487" s="151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>
      <c r="A8488" s="126"/>
      <c r="B8488" s="76"/>
      <c r="C8488" s="150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>
      <c r="A8489" s="126"/>
      <c r="B8489" s="74"/>
      <c r="C8489" s="151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>
      <c r="A8490" s="126"/>
      <c r="B8490" s="76"/>
      <c r="C8490" s="150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>
      <c r="A8491" s="126"/>
      <c r="B8491" s="74"/>
      <c r="C8491" s="151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>
      <c r="A8492" s="126"/>
      <c r="B8492" s="76"/>
      <c r="C8492" s="150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>
      <c r="A8493" s="126"/>
      <c r="B8493" s="74"/>
      <c r="C8493" s="151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>
      <c r="A8494" s="126"/>
      <c r="B8494" s="76"/>
      <c r="C8494" s="150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>
      <c r="A8495" s="126"/>
      <c r="B8495" s="74"/>
      <c r="C8495" s="151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>
      <c r="A8496" s="126"/>
      <c r="B8496" s="76"/>
      <c r="C8496" s="150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>
      <c r="A8497" s="126"/>
      <c r="B8497" s="74"/>
      <c r="C8497" s="151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>
      <c r="A8498" s="126"/>
      <c r="B8498" s="76"/>
      <c r="C8498" s="150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>
      <c r="A8499" s="126"/>
      <c r="B8499" s="74"/>
      <c r="C8499" s="151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>
      <c r="A8500" s="126"/>
      <c r="B8500" s="76"/>
      <c r="C8500" s="150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>
      <c r="A8501" s="126"/>
      <c r="B8501" s="74"/>
      <c r="C8501" s="151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>
      <c r="A8502" s="126"/>
      <c r="B8502" s="76"/>
      <c r="C8502" s="150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>
      <c r="A8503" s="126"/>
      <c r="B8503" s="74"/>
      <c r="C8503" s="151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>
      <c r="A8504" s="126"/>
      <c r="B8504" s="76"/>
      <c r="C8504" s="150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>
      <c r="A8505" s="126"/>
      <c r="B8505" s="74"/>
      <c r="C8505" s="151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>
      <c r="A8506" s="126"/>
      <c r="B8506" s="76"/>
      <c r="C8506" s="150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>
      <c r="A8507" s="126"/>
      <c r="B8507" s="74"/>
      <c r="C8507" s="151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>
      <c r="A8508" s="126"/>
      <c r="B8508" s="76"/>
      <c r="C8508" s="150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>
      <c r="A8509" s="126"/>
      <c r="B8509" s="74"/>
      <c r="C8509" s="151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>
      <c r="A8510" s="126"/>
      <c r="B8510" s="76"/>
      <c r="C8510" s="150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>
      <c r="A8511" s="126"/>
      <c r="B8511" s="74"/>
      <c r="C8511" s="151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>
      <c r="A8512" s="126"/>
      <c r="B8512" s="76"/>
      <c r="C8512" s="150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>
      <c r="A8513" s="126"/>
      <c r="B8513" s="74"/>
      <c r="C8513" s="151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>
      <c r="A8514" s="126"/>
      <c r="B8514" s="76"/>
      <c r="C8514" s="150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>
      <c r="A8515" s="126"/>
      <c r="B8515" s="74"/>
      <c r="C8515" s="151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>
      <c r="A8516" s="126"/>
      <c r="B8516" s="76"/>
      <c r="C8516" s="150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>
      <c r="A8517" s="126"/>
      <c r="B8517" s="74"/>
      <c r="C8517" s="151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>
      <c r="A8518" s="126"/>
      <c r="B8518" s="76"/>
      <c r="C8518" s="150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>
      <c r="A8519" s="126"/>
      <c r="B8519" s="74"/>
      <c r="C8519" s="151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>
      <c r="A8520" s="126"/>
      <c r="B8520" s="76"/>
      <c r="C8520" s="150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>
      <c r="A8521" s="126"/>
      <c r="B8521" s="74"/>
      <c r="C8521" s="151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>
      <c r="A8522" s="126"/>
      <c r="B8522" s="76"/>
      <c r="C8522" s="150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>
      <c r="A8523" s="126"/>
      <c r="B8523" s="74"/>
      <c r="C8523" s="151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>
      <c r="A8524" s="126"/>
      <c r="B8524" s="76"/>
      <c r="C8524" s="150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>
      <c r="A8525" s="126"/>
      <c r="B8525" s="74"/>
      <c r="C8525" s="151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>
      <c r="A8526" s="126"/>
      <c r="B8526" s="76"/>
      <c r="C8526" s="150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>
      <c r="A8527" s="126"/>
      <c r="B8527" s="74"/>
      <c r="C8527" s="151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>
      <c r="A8528" s="126"/>
      <c r="B8528" s="76"/>
      <c r="C8528" s="150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>
      <c r="A8529" s="126"/>
      <c r="B8529" s="74"/>
      <c r="C8529" s="151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>
      <c r="A8530" s="126"/>
      <c r="B8530" s="76"/>
      <c r="C8530" s="150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>
      <c r="A8531" s="126"/>
      <c r="B8531" s="74"/>
      <c r="C8531" s="151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>
      <c r="A8532" s="126"/>
      <c r="B8532" s="76"/>
      <c r="C8532" s="150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>
      <c r="A8533" s="126"/>
      <c r="B8533" s="74"/>
      <c r="C8533" s="151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>
      <c r="A8534" s="126"/>
      <c r="B8534" s="76"/>
      <c r="C8534" s="150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>
      <c r="A8535" s="126"/>
      <c r="B8535" s="74"/>
      <c r="C8535" s="151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>
      <c r="A8536" s="126"/>
      <c r="B8536" s="76"/>
      <c r="C8536" s="150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>
      <c r="A8537" s="126"/>
      <c r="B8537" s="74"/>
      <c r="C8537" s="151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>
      <c r="A8538" s="126"/>
      <c r="B8538" s="76"/>
      <c r="C8538" s="150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>
      <c r="A8539" s="126"/>
      <c r="B8539" s="74"/>
      <c r="C8539" s="151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>
      <c r="A8540" s="126"/>
      <c r="B8540" s="76"/>
      <c r="C8540" s="150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>
      <c r="A8541" s="126"/>
      <c r="B8541" s="74"/>
      <c r="C8541" s="151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>
      <c r="A8542" s="126"/>
      <c r="B8542" s="76"/>
      <c r="C8542" s="150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>
      <c r="A8543" s="126"/>
      <c r="B8543" s="74"/>
      <c r="C8543" s="151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>
      <c r="A8544" s="126"/>
      <c r="B8544" s="76"/>
      <c r="C8544" s="150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>
      <c r="A8545" s="126"/>
      <c r="B8545" s="74"/>
      <c r="C8545" s="151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>
      <c r="A8546" s="126"/>
      <c r="B8546" s="76"/>
      <c r="C8546" s="150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>
      <c r="A8547" s="126"/>
      <c r="B8547" s="74"/>
      <c r="C8547" s="151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>
      <c r="A8548" s="126"/>
      <c r="B8548" s="76"/>
      <c r="C8548" s="150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>
      <c r="A8549" s="126"/>
      <c r="B8549" s="74"/>
      <c r="C8549" s="151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>
      <c r="A8550" s="126"/>
      <c r="B8550" s="76"/>
      <c r="C8550" s="150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>
      <c r="A8551" s="126"/>
      <c r="B8551" s="74"/>
      <c r="C8551" s="151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>
      <c r="A8552" s="126"/>
      <c r="B8552" s="76"/>
      <c r="C8552" s="150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>
      <c r="A8553" s="126"/>
      <c r="B8553" s="74"/>
      <c r="C8553" s="151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>
      <c r="A8554" s="126"/>
      <c r="B8554" s="76"/>
      <c r="C8554" s="150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>
      <c r="A8555" s="126"/>
      <c r="B8555" s="74"/>
      <c r="C8555" s="151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>
      <c r="A8556" s="126"/>
      <c r="B8556" s="76"/>
      <c r="C8556" s="150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>
      <c r="A8557" s="126"/>
      <c r="B8557" s="74"/>
      <c r="C8557" s="151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>
      <c r="A8558" s="126"/>
      <c r="B8558" s="76"/>
      <c r="C8558" s="150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>
      <c r="A8559" s="126"/>
      <c r="B8559" s="74"/>
      <c r="C8559" s="151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>
      <c r="A8560" s="126"/>
      <c r="B8560" s="76"/>
      <c r="C8560" s="150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>
      <c r="A8561" s="126"/>
      <c r="B8561" s="74"/>
      <c r="C8561" s="151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>
      <c r="A8562" s="126"/>
      <c r="B8562" s="76"/>
      <c r="C8562" s="150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>
      <c r="A8563" s="126"/>
      <c r="B8563" s="74"/>
      <c r="C8563" s="151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>
      <c r="A8564" s="126"/>
      <c r="B8564" s="76"/>
      <c r="C8564" s="150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>
      <c r="A8565" s="126"/>
      <c r="B8565" s="74"/>
      <c r="C8565" s="151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>
      <c r="A8566" s="126"/>
      <c r="B8566" s="76"/>
      <c r="C8566" s="150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>
      <c r="A8567" s="126"/>
      <c r="B8567" s="74"/>
      <c r="C8567" s="151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>
      <c r="A8568" s="126"/>
      <c r="B8568" s="76"/>
      <c r="C8568" s="150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>
      <c r="A8569" s="126"/>
      <c r="B8569" s="74"/>
      <c r="C8569" s="151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>
      <c r="A8570" s="126"/>
      <c r="B8570" s="76"/>
      <c r="C8570" s="150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>
      <c r="A8571" s="126"/>
      <c r="B8571" s="74"/>
      <c r="C8571" s="151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>
      <c r="A8572" s="126"/>
      <c r="B8572" s="76"/>
      <c r="C8572" s="150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>
      <c r="A8573" s="126"/>
      <c r="B8573" s="74"/>
      <c r="C8573" s="151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>
      <c r="A8574" s="126"/>
      <c r="B8574" s="76"/>
      <c r="C8574" s="150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>
      <c r="A8575" s="126"/>
      <c r="B8575" s="74"/>
      <c r="C8575" s="151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>
      <c r="A8576" s="126"/>
      <c r="B8576" s="76"/>
      <c r="C8576" s="150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>
      <c r="A8577" s="126"/>
      <c r="B8577" s="74"/>
      <c r="C8577" s="151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>
      <c r="A8578" s="126"/>
      <c r="B8578" s="76"/>
      <c r="C8578" s="150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>
      <c r="A8579" s="126"/>
      <c r="B8579" s="74"/>
      <c r="C8579" s="151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>
      <c r="A8580" s="126"/>
      <c r="B8580" s="76"/>
      <c r="C8580" s="150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>
      <c r="A8581" s="126"/>
      <c r="B8581" s="74"/>
      <c r="C8581" s="151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>
      <c r="A8582" s="126"/>
      <c r="B8582" s="76"/>
      <c r="C8582" s="150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>
      <c r="A8583" s="126"/>
      <c r="B8583" s="74"/>
      <c r="C8583" s="151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>
      <c r="A8584" s="126"/>
      <c r="B8584" s="76"/>
      <c r="C8584" s="150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>
      <c r="A8585" s="126"/>
      <c r="B8585" s="74"/>
      <c r="C8585" s="151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>
      <c r="A8586" s="126"/>
      <c r="B8586" s="76"/>
      <c r="C8586" s="150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>
      <c r="A8587" s="126"/>
      <c r="B8587" s="74"/>
      <c r="C8587" s="151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>
      <c r="A8588" s="126"/>
      <c r="B8588" s="76"/>
      <c r="C8588" s="150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>
      <c r="A8589" s="126"/>
      <c r="B8589" s="74"/>
      <c r="C8589" s="151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>
      <c r="A8590" s="126"/>
      <c r="B8590" s="76"/>
      <c r="C8590" s="150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>
      <c r="A8591" s="126"/>
      <c r="B8591" s="74"/>
      <c r="C8591" s="151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>
      <c r="A8592" s="126"/>
      <c r="B8592" s="76"/>
      <c r="C8592" s="150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>
      <c r="A8593" s="126"/>
      <c r="B8593" s="74"/>
      <c r="C8593" s="151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>
      <c r="A8594" s="126"/>
      <c r="B8594" s="76"/>
      <c r="C8594" s="150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>
      <c r="A8595" s="126"/>
      <c r="B8595" s="74"/>
      <c r="C8595" s="151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>
      <c r="A8596" s="126"/>
      <c r="B8596" s="76"/>
      <c r="C8596" s="150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>
      <c r="A8597" s="126"/>
      <c r="B8597" s="74"/>
      <c r="C8597" s="151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>
      <c r="A8598" s="126"/>
      <c r="B8598" s="76"/>
      <c r="C8598" s="150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>
      <c r="A8599" s="126"/>
      <c r="B8599" s="74"/>
      <c r="C8599" s="151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>
      <c r="A8600" s="126"/>
      <c r="B8600" s="76"/>
      <c r="C8600" s="150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>
      <c r="A8601" s="126"/>
      <c r="B8601" s="74"/>
      <c r="C8601" s="151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>
      <c r="A8602" s="126"/>
      <c r="B8602" s="76"/>
      <c r="C8602" s="150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>
      <c r="A8603" s="126"/>
      <c r="B8603" s="74"/>
      <c r="C8603" s="151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>
      <c r="A8604" s="126"/>
      <c r="B8604" s="76"/>
      <c r="C8604" s="150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>
      <c r="A8605" s="126"/>
      <c r="B8605" s="74"/>
      <c r="C8605" s="151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>
      <c r="A8606" s="126"/>
      <c r="B8606" s="76"/>
      <c r="C8606" s="150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>
      <c r="A8607" s="126"/>
      <c r="B8607" s="74"/>
      <c r="C8607" s="151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>
      <c r="A8608" s="126"/>
      <c r="B8608" s="76"/>
      <c r="C8608" s="150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>
      <c r="A8609" s="126"/>
      <c r="B8609" s="74"/>
      <c r="C8609" s="151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>
      <c r="A8610" s="126"/>
      <c r="B8610" s="76"/>
      <c r="C8610" s="150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>
      <c r="A8611" s="126"/>
      <c r="B8611" s="74"/>
      <c r="C8611" s="151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>
      <c r="A8612" s="126"/>
      <c r="B8612" s="76"/>
      <c r="C8612" s="150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>
      <c r="A8613" s="126"/>
      <c r="B8613" s="74"/>
      <c r="C8613" s="151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>
      <c r="A8614" s="126"/>
      <c r="B8614" s="76"/>
      <c r="C8614" s="150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>
      <c r="A8615" s="126"/>
      <c r="B8615" s="74"/>
      <c r="C8615" s="151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>
      <c r="A8616" s="126"/>
      <c r="B8616" s="76"/>
      <c r="C8616" s="150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>
      <c r="A8617" s="126"/>
      <c r="B8617" s="74"/>
      <c r="C8617" s="151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>
      <c r="A8618" s="126"/>
      <c r="B8618" s="76"/>
      <c r="C8618" s="150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>
      <c r="A8619" s="126"/>
      <c r="B8619" s="74"/>
      <c r="C8619" s="151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>
      <c r="A8620" s="126"/>
      <c r="B8620" s="76"/>
      <c r="C8620" s="150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>
      <c r="A8621" s="126"/>
      <c r="B8621" s="74"/>
      <c r="C8621" s="151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>
      <c r="A8622" s="126"/>
      <c r="B8622" s="76"/>
      <c r="C8622" s="150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>
      <c r="A8623" s="126"/>
      <c r="B8623" s="74"/>
      <c r="C8623" s="151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>
      <c r="A8624" s="126"/>
      <c r="B8624" s="76"/>
      <c r="C8624" s="150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>
      <c r="A8625" s="126"/>
      <c r="B8625" s="74"/>
      <c r="C8625" s="151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>
      <c r="A8626" s="126"/>
      <c r="B8626" s="76"/>
      <c r="C8626" s="150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>
      <c r="A8627" s="126"/>
      <c r="B8627" s="74"/>
      <c r="C8627" s="151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>
      <c r="A8628" s="126"/>
      <c r="B8628" s="76"/>
      <c r="C8628" s="150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>
      <c r="A8629" s="126"/>
      <c r="B8629" s="74"/>
      <c r="C8629" s="151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>
      <c r="A8630" s="126"/>
      <c r="B8630" s="76"/>
      <c r="C8630" s="150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>
      <c r="A8631" s="126"/>
      <c r="B8631" s="74"/>
      <c r="C8631" s="151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>
      <c r="A8632" s="126"/>
      <c r="B8632" s="76"/>
      <c r="C8632" s="150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>
      <c r="A8633" s="126"/>
      <c r="B8633" s="74"/>
      <c r="C8633" s="151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>
      <c r="A8634" s="126"/>
      <c r="B8634" s="76"/>
      <c r="C8634" s="150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>
      <c r="A8635" s="126"/>
      <c r="B8635" s="74"/>
      <c r="C8635" s="151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>
      <c r="A8636" s="126"/>
      <c r="B8636" s="76"/>
      <c r="C8636" s="150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>
      <c r="A8637" s="126"/>
      <c r="B8637" s="74"/>
      <c r="C8637" s="151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>
      <c r="A8638" s="126"/>
      <c r="B8638" s="76"/>
      <c r="C8638" s="150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>
      <c r="A8639" s="126"/>
      <c r="B8639" s="74"/>
      <c r="C8639" s="151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>
      <c r="A8640" s="126"/>
      <c r="B8640" s="76"/>
      <c r="C8640" s="150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>
      <c r="A8641" s="126"/>
      <c r="B8641" s="74"/>
      <c r="C8641" s="151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>
      <c r="A8642" s="126"/>
      <c r="B8642" s="76"/>
      <c r="C8642" s="150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>
      <c r="A8643" s="126"/>
      <c r="B8643" s="74"/>
      <c r="C8643" s="151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>
      <c r="A8644" s="126"/>
      <c r="B8644" s="76"/>
      <c r="C8644" s="150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>
      <c r="A8645" s="126"/>
      <c r="B8645" s="74"/>
      <c r="C8645" s="151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>
      <c r="A8646" s="126"/>
      <c r="B8646" s="76"/>
      <c r="C8646" s="150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>
      <c r="A8647" s="126"/>
      <c r="B8647" s="74"/>
      <c r="C8647" s="151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>
      <c r="A8648" s="126"/>
      <c r="B8648" s="76"/>
      <c r="C8648" s="150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>
      <c r="A8649" s="126"/>
      <c r="B8649" s="74"/>
      <c r="C8649" s="151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>
      <c r="A8650" s="126"/>
      <c r="B8650" s="76"/>
      <c r="C8650" s="150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>
      <c r="A8651" s="126"/>
      <c r="B8651" s="74"/>
      <c r="C8651" s="151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>
      <c r="A8652" s="126"/>
      <c r="B8652" s="76"/>
      <c r="C8652" s="150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>
      <c r="A8653" s="126"/>
      <c r="B8653" s="74"/>
      <c r="C8653" s="151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>
      <c r="A8654" s="126"/>
      <c r="B8654" s="76"/>
      <c r="C8654" s="150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>
      <c r="A8655" s="126"/>
      <c r="B8655" s="74"/>
      <c r="C8655" s="151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>
      <c r="A8656" s="126"/>
      <c r="B8656" s="76"/>
      <c r="C8656" s="150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>
      <c r="A8657" s="126"/>
      <c r="B8657" s="74"/>
      <c r="C8657" s="151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>
      <c r="A8658" s="126"/>
      <c r="B8658" s="76"/>
      <c r="C8658" s="150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>
      <c r="A8659" s="126"/>
      <c r="B8659" s="74"/>
      <c r="C8659" s="151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>
      <c r="A8660" s="126"/>
      <c r="B8660" s="76"/>
      <c r="C8660" s="150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>
      <c r="A8661" s="126"/>
      <c r="B8661" s="74"/>
      <c r="C8661" s="151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>
      <c r="A8662" s="126"/>
      <c r="B8662" s="76"/>
      <c r="C8662" s="150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>
      <c r="A8663" s="126"/>
      <c r="B8663" s="74"/>
      <c r="C8663" s="151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>
      <c r="A8664" s="126"/>
      <c r="B8664" s="76"/>
      <c r="C8664" s="150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>
      <c r="A8665" s="126"/>
      <c r="B8665" s="74"/>
      <c r="C8665" s="151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>
      <c r="A8666" s="126"/>
      <c r="B8666" s="76"/>
      <c r="C8666" s="150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>
      <c r="A8667" s="126"/>
      <c r="B8667" s="74"/>
      <c r="C8667" s="151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>
      <c r="A8668" s="126"/>
      <c r="B8668" s="76"/>
      <c r="C8668" s="150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>
      <c r="A8669" s="126"/>
      <c r="B8669" s="74"/>
      <c r="C8669" s="151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>
      <c r="A8670" s="126"/>
      <c r="B8670" s="76"/>
      <c r="C8670" s="150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>
      <c r="A8671" s="126"/>
      <c r="B8671" s="74"/>
      <c r="C8671" s="151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>
      <c r="A8672" s="126"/>
      <c r="B8672" s="76"/>
      <c r="C8672" s="150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>
      <c r="A8673" s="126"/>
      <c r="B8673" s="74"/>
      <c r="C8673" s="151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>
      <c r="A8674" s="126"/>
      <c r="B8674" s="76"/>
      <c r="C8674" s="150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>
      <c r="A8675" s="126"/>
      <c r="B8675" s="74"/>
      <c r="C8675" s="151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>
      <c r="A8676" s="126"/>
      <c r="B8676" s="76"/>
      <c r="C8676" s="150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>
      <c r="A8677" s="126"/>
      <c r="B8677" s="74"/>
      <c r="C8677" s="151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>
      <c r="A8678" s="126"/>
      <c r="B8678" s="76"/>
      <c r="C8678" s="150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>
      <c r="A8679" s="126"/>
      <c r="B8679" s="74"/>
      <c r="C8679" s="151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>
      <c r="A8680" s="126"/>
      <c r="B8680" s="76"/>
      <c r="C8680" s="150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>
      <c r="A8681" s="126"/>
      <c r="B8681" s="74"/>
      <c r="C8681" s="151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>
      <c r="A8682" s="126"/>
      <c r="B8682" s="76"/>
      <c r="C8682" s="150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>
      <c r="A8683" s="126"/>
      <c r="B8683" s="74"/>
      <c r="C8683" s="151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>
      <c r="A8684" s="126"/>
      <c r="B8684" s="76"/>
      <c r="C8684" s="150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>
      <c r="A8685" s="126"/>
      <c r="B8685" s="74"/>
      <c r="C8685" s="151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>
      <c r="A8686" s="126"/>
      <c r="B8686" s="76"/>
      <c r="C8686" s="150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>
      <c r="A8687" s="126"/>
      <c r="B8687" s="74"/>
      <c r="C8687" s="151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>
      <c r="A8688" s="126"/>
      <c r="B8688" s="76"/>
      <c r="C8688" s="150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>
      <c r="A8689" s="126"/>
      <c r="B8689" s="74"/>
      <c r="C8689" s="151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>
      <c r="A8690" s="126"/>
      <c r="B8690" s="76"/>
      <c r="C8690" s="150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>
      <c r="A8691" s="126"/>
      <c r="B8691" s="74"/>
      <c r="C8691" s="151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>
      <c r="A8692" s="126"/>
      <c r="B8692" s="76"/>
      <c r="C8692" s="150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>
      <c r="A8693" s="126"/>
      <c r="B8693" s="74"/>
      <c r="C8693" s="151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>
      <c r="A8694" s="126"/>
      <c r="B8694" s="76"/>
      <c r="C8694" s="150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>
      <c r="A8695" s="126"/>
      <c r="B8695" s="74"/>
      <c r="C8695" s="151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>
      <c r="A8696" s="126"/>
      <c r="B8696" s="76"/>
      <c r="C8696" s="150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>
      <c r="A8697" s="126"/>
      <c r="B8697" s="74"/>
      <c r="C8697" s="151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>
      <c r="A8698" s="126"/>
      <c r="B8698" s="76"/>
      <c r="C8698" s="150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>
      <c r="A8699" s="126"/>
      <c r="B8699" s="74"/>
      <c r="C8699" s="151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>
      <c r="A8700" s="126"/>
      <c r="B8700" s="76"/>
      <c r="C8700" s="150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>
      <c r="A8701" s="126"/>
      <c r="B8701" s="74"/>
      <c r="C8701" s="151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>
      <c r="A8702" s="126"/>
      <c r="B8702" s="76"/>
      <c r="C8702" s="150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>
      <c r="A8703" s="126"/>
      <c r="B8703" s="74"/>
      <c r="C8703" s="151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>
      <c r="A8704" s="126"/>
      <c r="B8704" s="76"/>
      <c r="C8704" s="150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>
      <c r="A8705" s="126"/>
      <c r="B8705" s="74"/>
      <c r="C8705" s="151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>
      <c r="A8706" s="126"/>
      <c r="B8706" s="76"/>
      <c r="C8706" s="150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>
      <c r="A8707" s="126"/>
      <c r="B8707" s="74"/>
      <c r="C8707" s="151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>
      <c r="A8708" s="126"/>
      <c r="B8708" s="76"/>
      <c r="C8708" s="150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>
      <c r="A8709" s="126"/>
      <c r="B8709" s="74"/>
      <c r="C8709" s="151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>
      <c r="A8710" s="126"/>
      <c r="B8710" s="76"/>
      <c r="C8710" s="150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>
      <c r="A8711" s="126"/>
      <c r="B8711" s="74"/>
      <c r="C8711" s="151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>
      <c r="A8712" s="126"/>
      <c r="B8712" s="76"/>
      <c r="C8712" s="150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>
      <c r="A8713" s="126"/>
      <c r="B8713" s="74"/>
      <c r="C8713" s="151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>
      <c r="A8714" s="126"/>
      <c r="B8714" s="76"/>
      <c r="C8714" s="150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>
      <c r="A8715" s="126"/>
      <c r="B8715" s="74"/>
      <c r="C8715" s="151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>
      <c r="A8716" s="126"/>
      <c r="B8716" s="76"/>
      <c r="C8716" s="150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>
      <c r="A8717" s="126"/>
      <c r="B8717" s="74"/>
      <c r="C8717" s="151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>
      <c r="A8718" s="126"/>
      <c r="B8718" s="76"/>
      <c r="C8718" s="150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>
      <c r="A8719" s="126"/>
      <c r="B8719" s="74"/>
      <c r="C8719" s="151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>
      <c r="A8720" s="126"/>
      <c r="B8720" s="76"/>
      <c r="C8720" s="150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>
      <c r="A8721" s="126"/>
      <c r="B8721" s="74"/>
      <c r="C8721" s="151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>
      <c r="A8722" s="126"/>
      <c r="B8722" s="76"/>
      <c r="C8722" s="150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>
      <c r="A8723" s="126"/>
      <c r="B8723" s="74"/>
      <c r="C8723" s="151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>
      <c r="A8724" s="126"/>
      <c r="B8724" s="76"/>
      <c r="C8724" s="150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>
      <c r="A8725" s="126"/>
      <c r="B8725" s="74"/>
      <c r="C8725" s="151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>
      <c r="A8726" s="126"/>
      <c r="B8726" s="76"/>
      <c r="C8726" s="150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>
      <c r="A8727" s="126"/>
      <c r="B8727" s="74"/>
      <c r="C8727" s="151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>
      <c r="A8728" s="126"/>
      <c r="B8728" s="76"/>
      <c r="C8728" s="150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>
      <c r="A8729" s="126"/>
      <c r="B8729" s="74"/>
      <c r="C8729" s="151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>
      <c r="A8730" s="126"/>
      <c r="B8730" s="76"/>
      <c r="C8730" s="150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>
      <c r="A8731" s="126"/>
      <c r="B8731" s="74"/>
      <c r="C8731" s="151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>
      <c r="A8732" s="126"/>
      <c r="B8732" s="76"/>
      <c r="C8732" s="150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>
      <c r="A8733" s="126"/>
      <c r="B8733" s="74"/>
      <c r="C8733" s="151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>
      <c r="A8734" s="126"/>
      <c r="B8734" s="76"/>
      <c r="C8734" s="150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>
      <c r="A8735" s="126"/>
      <c r="B8735" s="74"/>
      <c r="C8735" s="151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>
      <c r="A8736" s="126"/>
      <c r="B8736" s="76"/>
      <c r="C8736" s="150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>
      <c r="A8737" s="126"/>
      <c r="B8737" s="74"/>
      <c r="C8737" s="151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>
      <c r="A8738" s="126"/>
      <c r="B8738" s="76"/>
      <c r="C8738" s="150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>
      <c r="A8739" s="126"/>
      <c r="B8739" s="74"/>
      <c r="C8739" s="151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>
      <c r="A8740" s="126"/>
      <c r="B8740" s="76"/>
      <c r="C8740" s="150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>
      <c r="A8741" s="126"/>
      <c r="B8741" s="74"/>
      <c r="C8741" s="151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>
      <c r="A8742" s="126"/>
      <c r="B8742" s="76"/>
      <c r="C8742" s="150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>
      <c r="A8743" s="126"/>
      <c r="B8743" s="74"/>
      <c r="C8743" s="151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>
      <c r="A8744" s="126"/>
      <c r="B8744" s="76"/>
      <c r="C8744" s="150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>
      <c r="A8745" s="126"/>
      <c r="B8745" s="74"/>
      <c r="C8745" s="151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>
      <c r="A8746" s="126"/>
      <c r="B8746" s="76"/>
      <c r="C8746" s="150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>
      <c r="A8747" s="126"/>
      <c r="B8747" s="74"/>
      <c r="C8747" s="151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>
      <c r="A8748" s="126"/>
      <c r="B8748" s="76"/>
      <c r="C8748" s="150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>
      <c r="A8749" s="126"/>
      <c r="B8749" s="74"/>
      <c r="C8749" s="151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>
      <c r="A8750" s="126"/>
      <c r="B8750" s="76"/>
      <c r="C8750" s="150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>
      <c r="A8751" s="126"/>
      <c r="B8751" s="74"/>
      <c r="C8751" s="151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>
      <c r="A8752" s="126"/>
      <c r="B8752" s="76"/>
      <c r="C8752" s="150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>
      <c r="A8753" s="126"/>
      <c r="B8753" s="74"/>
      <c r="C8753" s="151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>
      <c r="A8754" s="126"/>
      <c r="B8754" s="76"/>
      <c r="C8754" s="150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>
      <c r="A8755" s="126"/>
      <c r="B8755" s="74"/>
      <c r="C8755" s="151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>
      <c r="A8756" s="126"/>
      <c r="B8756" s="76"/>
      <c r="C8756" s="150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>
      <c r="A8757" s="126"/>
      <c r="B8757" s="74"/>
      <c r="C8757" s="151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>
      <c r="A8758" s="126"/>
      <c r="B8758" s="76"/>
      <c r="C8758" s="150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>
      <c r="A8759" s="126"/>
      <c r="B8759" s="74"/>
      <c r="C8759" s="151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>
      <c r="A8760" s="126"/>
      <c r="B8760" s="76"/>
      <c r="C8760" s="150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>
      <c r="A8761" s="126"/>
      <c r="B8761" s="74"/>
      <c r="C8761" s="151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>
      <c r="A8762" s="126"/>
      <c r="B8762" s="76"/>
      <c r="C8762" s="150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>
      <c r="A8763" s="126"/>
      <c r="B8763" s="74"/>
      <c r="C8763" s="151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>
      <c r="A8764" s="126"/>
      <c r="B8764" s="76"/>
      <c r="C8764" s="150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>
      <c r="A8765" s="126"/>
      <c r="B8765" s="74"/>
      <c r="C8765" s="151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>
      <c r="A8766" s="126"/>
      <c r="B8766" s="76"/>
      <c r="C8766" s="150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>
      <c r="A8767" s="126"/>
      <c r="B8767" s="74"/>
      <c r="C8767" s="151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>
      <c r="A8768" s="126"/>
      <c r="B8768" s="76"/>
      <c r="C8768" s="150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>
      <c r="A8769" s="126"/>
      <c r="B8769" s="74"/>
      <c r="C8769" s="151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>
      <c r="A8770" s="126"/>
      <c r="B8770" s="76"/>
      <c r="C8770" s="150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>
      <c r="A8771" s="126"/>
      <c r="B8771" s="74"/>
      <c r="C8771" s="151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>
      <c r="A8772" s="126"/>
      <c r="B8772" s="76"/>
      <c r="C8772" s="150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>
      <c r="A8773" s="126"/>
      <c r="B8773" s="74"/>
      <c r="C8773" s="151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>
      <c r="A8774" s="126"/>
      <c r="B8774" s="76"/>
      <c r="C8774" s="150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>
      <c r="A8775" s="126"/>
      <c r="B8775" s="74"/>
      <c r="C8775" s="151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>
      <c r="A8776" s="126"/>
      <c r="B8776" s="76"/>
      <c r="C8776" s="150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>
      <c r="A8777" s="126"/>
      <c r="B8777" s="74"/>
      <c r="C8777" s="151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>
      <c r="A8778" s="126"/>
      <c r="B8778" s="76"/>
      <c r="C8778" s="150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>
      <c r="A8779" s="126"/>
      <c r="B8779" s="74"/>
      <c r="C8779" s="151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>
      <c r="A8780" s="126"/>
      <c r="B8780" s="76"/>
      <c r="C8780" s="150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>
      <c r="A8781" s="126"/>
      <c r="B8781" s="74"/>
      <c r="C8781" s="151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>
      <c r="A8782" s="126"/>
      <c r="B8782" s="76"/>
      <c r="C8782" s="150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>
      <c r="A8783" s="126"/>
      <c r="B8783" s="74"/>
      <c r="C8783" s="151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>
      <c r="A8784" s="126"/>
      <c r="B8784" s="76"/>
      <c r="C8784" s="150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>
      <c r="A8785" s="126"/>
      <c r="B8785" s="74"/>
      <c r="C8785" s="151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>
      <c r="A8786" s="126"/>
      <c r="B8786" s="76"/>
      <c r="C8786" s="150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>
      <c r="A8787" s="126"/>
      <c r="B8787" s="74"/>
      <c r="C8787" s="151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>
      <c r="A8788" s="126"/>
      <c r="B8788" s="76"/>
      <c r="C8788" s="150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>
      <c r="A8789" s="126"/>
      <c r="B8789" s="74"/>
      <c r="C8789" s="151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>
      <c r="A8790" s="126"/>
      <c r="B8790" s="76"/>
      <c r="C8790" s="150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>
      <c r="A8791" s="126"/>
      <c r="B8791" s="74"/>
      <c r="C8791" s="151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>
      <c r="A8792" s="126"/>
      <c r="B8792" s="76"/>
      <c r="C8792" s="150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>
      <c r="A8793" s="126"/>
      <c r="B8793" s="74"/>
      <c r="C8793" s="151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>
      <c r="A8794" s="126"/>
      <c r="B8794" s="76"/>
      <c r="C8794" s="150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>
      <c r="A8795" s="126"/>
      <c r="B8795" s="74"/>
      <c r="C8795" s="151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>
      <c r="A8796" s="126"/>
      <c r="B8796" s="76"/>
      <c r="C8796" s="150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>
      <c r="A8797" s="126"/>
      <c r="B8797" s="74"/>
      <c r="C8797" s="151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>
      <c r="A8798" s="126"/>
      <c r="B8798" s="76"/>
      <c r="C8798" s="150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>
      <c r="A8799" s="126"/>
      <c r="B8799" s="74"/>
      <c r="C8799" s="151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>
      <c r="A8800" s="126"/>
      <c r="B8800" s="76"/>
      <c r="C8800" s="150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>
      <c r="A8801" s="126"/>
      <c r="B8801" s="74"/>
      <c r="C8801" s="151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>
      <c r="A8802" s="126"/>
      <c r="B8802" s="76"/>
      <c r="C8802" s="150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>
      <c r="A8803" s="126"/>
      <c r="B8803" s="74"/>
      <c r="C8803" s="151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>
      <c r="A8804" s="126"/>
      <c r="B8804" s="76"/>
      <c r="C8804" s="150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>
      <c r="A8805" s="126"/>
      <c r="B8805" s="74"/>
      <c r="C8805" s="151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>
      <c r="A8806" s="126"/>
      <c r="B8806" s="76"/>
      <c r="C8806" s="150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>
      <c r="A8807" s="126"/>
      <c r="B8807" s="74"/>
      <c r="C8807" s="151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>
      <c r="A8808" s="126"/>
      <c r="B8808" s="76"/>
      <c r="C8808" s="150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>
      <c r="A8809" s="126"/>
      <c r="B8809" s="74"/>
      <c r="C8809" s="151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>
      <c r="A8810" s="126"/>
      <c r="B8810" s="76"/>
      <c r="C8810" s="150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>
      <c r="A8811" s="126"/>
      <c r="B8811" s="74"/>
      <c r="C8811" s="151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>
      <c r="A8812" s="126"/>
      <c r="B8812" s="76"/>
      <c r="C8812" s="150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>
      <c r="A8813" s="126"/>
      <c r="B8813" s="74"/>
      <c r="C8813" s="151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>
      <c r="A8814" s="126"/>
      <c r="B8814" s="76"/>
      <c r="C8814" s="150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>
      <c r="A8815" s="126"/>
      <c r="B8815" s="74"/>
      <c r="C8815" s="151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>
      <c r="A8816" s="126"/>
      <c r="B8816" s="76"/>
      <c r="C8816" s="150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>
      <c r="A8817" s="126"/>
      <c r="B8817" s="74"/>
      <c r="C8817" s="151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>
      <c r="A8818" s="126"/>
      <c r="B8818" s="76"/>
      <c r="C8818" s="150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>
      <c r="A8819" s="126"/>
      <c r="B8819" s="74"/>
      <c r="C8819" s="151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>
      <c r="A8820" s="126"/>
      <c r="B8820" s="76"/>
      <c r="C8820" s="150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>
      <c r="A8821" s="126"/>
      <c r="B8821" s="74"/>
      <c r="C8821" s="151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>
      <c r="A8822" s="126"/>
      <c r="B8822" s="76"/>
      <c r="C8822" s="150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>
      <c r="A8823" s="126"/>
      <c r="B8823" s="74"/>
      <c r="C8823" s="151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>
      <c r="A8824" s="126"/>
      <c r="B8824" s="76"/>
      <c r="C8824" s="150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>
      <c r="A8825" s="126"/>
      <c r="B8825" s="74"/>
      <c r="C8825" s="151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>
      <c r="A8826" s="126"/>
      <c r="B8826" s="76"/>
      <c r="C8826" s="150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>
      <c r="A8827" s="126"/>
      <c r="B8827" s="74"/>
      <c r="C8827" s="151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>
      <c r="A8828" s="126"/>
      <c r="B8828" s="76"/>
      <c r="C8828" s="150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>
      <c r="A8829" s="126"/>
      <c r="B8829" s="74"/>
      <c r="C8829" s="151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>
      <c r="A8830" s="126"/>
      <c r="B8830" s="76"/>
      <c r="C8830" s="150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>
      <c r="A8831" s="126"/>
      <c r="B8831" s="74"/>
      <c r="C8831" s="151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>
      <c r="A8832" s="126"/>
      <c r="B8832" s="76"/>
      <c r="C8832" s="150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>
      <c r="A8833" s="126"/>
      <c r="B8833" s="74"/>
      <c r="C8833" s="151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>
      <c r="A8834" s="126"/>
      <c r="B8834" s="76"/>
      <c r="C8834" s="150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>
      <c r="A8835" s="126"/>
      <c r="B8835" s="74"/>
      <c r="C8835" s="151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>
      <c r="A8836" s="126"/>
      <c r="B8836" s="76"/>
      <c r="C8836" s="150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>
      <c r="A8837" s="126"/>
      <c r="B8837" s="74"/>
      <c r="C8837" s="151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>
      <c r="A8838" s="126"/>
      <c r="B8838" s="76"/>
      <c r="C8838" s="150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>
      <c r="A8839" s="126"/>
      <c r="B8839" s="74"/>
      <c r="C8839" s="151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>
      <c r="A8840" s="126"/>
      <c r="B8840" s="76"/>
      <c r="C8840" s="150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>
      <c r="A8841" s="126"/>
      <c r="B8841" s="74"/>
      <c r="C8841" s="151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>
      <c r="A8842" s="126"/>
      <c r="B8842" s="76"/>
      <c r="C8842" s="150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>
      <c r="A8843" s="126"/>
      <c r="B8843" s="74"/>
      <c r="C8843" s="151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>
      <c r="A8844" s="126"/>
      <c r="B8844" s="76"/>
      <c r="C8844" s="150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>
      <c r="A8845" s="126"/>
      <c r="B8845" s="74"/>
      <c r="C8845" s="151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>
      <c r="A8846" s="126"/>
      <c r="B8846" s="76"/>
      <c r="C8846" s="150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>
      <c r="A8847" s="126"/>
      <c r="B8847" s="74"/>
      <c r="C8847" s="151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>
      <c r="A8848" s="126"/>
      <c r="B8848" s="76"/>
      <c r="C8848" s="150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>
      <c r="A8849" s="126"/>
      <c r="B8849" s="74"/>
      <c r="C8849" s="151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>
      <c r="A8850" s="126"/>
      <c r="B8850" s="76"/>
      <c r="C8850" s="150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>
      <c r="A8851" s="126"/>
      <c r="B8851" s="74"/>
      <c r="C8851" s="151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>
      <c r="A8852" s="126"/>
      <c r="B8852" s="76"/>
      <c r="C8852" s="150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>
      <c r="A8853" s="126"/>
      <c r="B8853" s="74"/>
      <c r="C8853" s="151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>
      <c r="A8854" s="126"/>
      <c r="B8854" s="76"/>
      <c r="C8854" s="150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>
      <c r="A8855" s="126"/>
      <c r="B8855" s="74"/>
      <c r="C8855" s="151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>
      <c r="A8856" s="126"/>
      <c r="B8856" s="76"/>
      <c r="C8856" s="150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>
      <c r="A8857" s="126"/>
      <c r="B8857" s="74"/>
      <c r="C8857" s="151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>
      <c r="A8858" s="126"/>
      <c r="B8858" s="76"/>
      <c r="C8858" s="150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>
      <c r="A8859" s="126"/>
      <c r="B8859" s="74"/>
      <c r="C8859" s="151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>
      <c r="A8860" s="126"/>
      <c r="B8860" s="76"/>
      <c r="C8860" s="150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>
      <c r="A8861" s="126"/>
      <c r="B8861" s="74"/>
      <c r="C8861" s="151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>
      <c r="A8862" s="126"/>
      <c r="B8862" s="76"/>
      <c r="C8862" s="150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>
      <c r="A8863" s="126"/>
      <c r="B8863" s="74"/>
      <c r="C8863" s="151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>
      <c r="A8864" s="126"/>
      <c r="B8864" s="76"/>
      <c r="C8864" s="150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>
      <c r="A8865" s="126"/>
      <c r="B8865" s="74"/>
      <c r="C8865" s="151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>
      <c r="A8866" s="126"/>
      <c r="B8866" s="76"/>
      <c r="C8866" s="150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>
      <c r="A8867" s="126"/>
      <c r="B8867" s="74"/>
      <c r="C8867" s="151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>
      <c r="A8868" s="126"/>
      <c r="B8868" s="76"/>
      <c r="C8868" s="150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>
      <c r="A8869" s="126"/>
      <c r="B8869" s="74"/>
      <c r="C8869" s="151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>
      <c r="A8870" s="126"/>
      <c r="B8870" s="76"/>
      <c r="C8870" s="150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>
      <c r="A8871" s="126"/>
      <c r="B8871" s="74"/>
      <c r="C8871" s="151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>
      <c r="A8872" s="126"/>
      <c r="B8872" s="76"/>
      <c r="C8872" s="150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>
      <c r="A8873" s="126"/>
      <c r="B8873" s="74"/>
      <c r="C8873" s="151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>
      <c r="A8874" s="126"/>
      <c r="B8874" s="76"/>
      <c r="C8874" s="150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>
      <c r="A8875" s="126"/>
      <c r="B8875" s="74"/>
      <c r="C8875" s="151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>
      <c r="A8876" s="126"/>
      <c r="B8876" s="76"/>
      <c r="C8876" s="150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>
      <c r="A8877" s="126"/>
      <c r="B8877" s="74"/>
      <c r="C8877" s="151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>
      <c r="A8878" s="126"/>
      <c r="B8878" s="76"/>
      <c r="C8878" s="150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>
      <c r="A8879" s="126"/>
      <c r="B8879" s="74"/>
      <c r="C8879" s="151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>
      <c r="A8880" s="126"/>
      <c r="B8880" s="76"/>
      <c r="C8880" s="150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>
      <c r="A8881" s="126"/>
      <c r="B8881" s="74"/>
      <c r="C8881" s="151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>
      <c r="A8882" s="126"/>
      <c r="B8882" s="76"/>
      <c r="C8882" s="150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>
      <c r="A8883" s="126"/>
      <c r="B8883" s="74"/>
      <c r="C8883" s="151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>
      <c r="A8884" s="126"/>
      <c r="B8884" s="76"/>
      <c r="C8884" s="150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>
      <c r="A8885" s="126"/>
      <c r="B8885" s="74"/>
      <c r="C8885" s="151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>
      <c r="A8886" s="126"/>
      <c r="B8886" s="76"/>
      <c r="C8886" s="150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>
      <c r="A8887" s="126"/>
      <c r="B8887" s="74"/>
      <c r="C8887" s="151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>
      <c r="A8888" s="126"/>
      <c r="B8888" s="76"/>
      <c r="C8888" s="150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>
      <c r="A8889" s="126"/>
      <c r="B8889" s="74"/>
      <c r="C8889" s="151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>
      <c r="A8890" s="126"/>
      <c r="B8890" s="76"/>
      <c r="C8890" s="150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>
      <c r="A8891" s="126"/>
      <c r="B8891" s="74"/>
      <c r="C8891" s="151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>
      <c r="A8892" s="126"/>
      <c r="B8892" s="76"/>
      <c r="C8892" s="150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>
      <c r="A8893" s="126"/>
      <c r="B8893" s="74"/>
      <c r="C8893" s="151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>
      <c r="A8894" s="126"/>
      <c r="B8894" s="76"/>
      <c r="C8894" s="150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>
      <c r="A8895" s="126"/>
      <c r="B8895" s="74"/>
      <c r="C8895" s="151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>
      <c r="A8896" s="126"/>
      <c r="B8896" s="76"/>
      <c r="C8896" s="150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>
      <c r="A8897" s="126"/>
      <c r="B8897" s="74"/>
      <c r="C8897" s="151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>
      <c r="A8898" s="126"/>
      <c r="B8898" s="76"/>
      <c r="C8898" s="150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>
      <c r="A8899" s="126"/>
      <c r="B8899" s="74"/>
      <c r="C8899" s="151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>
      <c r="A8900" s="126"/>
      <c r="B8900" s="76"/>
      <c r="C8900" s="150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>
      <c r="A8901" s="126"/>
      <c r="B8901" s="74"/>
      <c r="C8901" s="151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>
      <c r="A8902" s="126"/>
      <c r="B8902" s="76"/>
      <c r="C8902" s="150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>
      <c r="A8903" s="126"/>
      <c r="B8903" s="74"/>
      <c r="C8903" s="151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>
      <c r="A8904" s="126"/>
      <c r="B8904" s="76"/>
      <c r="C8904" s="150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>
      <c r="A8905" s="126"/>
      <c r="B8905" s="74"/>
      <c r="C8905" s="151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>
      <c r="A8906" s="126"/>
      <c r="B8906" s="76"/>
      <c r="C8906" s="150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>
      <c r="A8907" s="126"/>
      <c r="B8907" s="74"/>
      <c r="C8907" s="151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>
      <c r="A8908" s="126"/>
      <c r="B8908" s="76"/>
      <c r="C8908" s="150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>
      <c r="A8909" s="126"/>
      <c r="B8909" s="74"/>
      <c r="C8909" s="151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>
      <c r="A8910" s="126"/>
      <c r="B8910" s="76"/>
      <c r="C8910" s="150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>
      <c r="A8911" s="126"/>
      <c r="B8911" s="74"/>
      <c r="C8911" s="151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>
      <c r="A8912" s="126"/>
      <c r="B8912" s="76"/>
      <c r="C8912" s="150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>
      <c r="A8913" s="126"/>
      <c r="B8913" s="74"/>
      <c r="C8913" s="151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>
      <c r="A8914" s="126"/>
      <c r="B8914" s="76"/>
      <c r="C8914" s="150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>
      <c r="A8915" s="126"/>
      <c r="B8915" s="74"/>
      <c r="C8915" s="151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>
      <c r="A8916" s="126"/>
      <c r="B8916" s="76"/>
      <c r="C8916" s="150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>
      <c r="A8917" s="126"/>
      <c r="B8917" s="74"/>
      <c r="C8917" s="151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>
      <c r="A8918" s="126"/>
      <c r="B8918" s="76"/>
      <c r="C8918" s="150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>
      <c r="A8919" s="126"/>
      <c r="B8919" s="74"/>
      <c r="C8919" s="151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>
      <c r="A8920" s="126"/>
      <c r="B8920" s="76"/>
      <c r="C8920" s="150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>
      <c r="A8921" s="126"/>
      <c r="B8921" s="74"/>
      <c r="C8921" s="151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>
      <c r="A8922" s="126"/>
      <c r="B8922" s="76"/>
      <c r="C8922" s="150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>
      <c r="A8923" s="126"/>
      <c r="B8923" s="74"/>
      <c r="C8923" s="151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>
      <c r="A8924" s="126"/>
      <c r="B8924" s="76"/>
      <c r="C8924" s="150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>
      <c r="A8925" s="126"/>
      <c r="B8925" s="74"/>
      <c r="C8925" s="151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>
      <c r="A8926" s="126"/>
      <c r="B8926" s="76"/>
      <c r="C8926" s="150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>
      <c r="A8927" s="126"/>
      <c r="B8927" s="74"/>
      <c r="C8927" s="151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>
      <c r="A8928" s="126"/>
      <c r="B8928" s="76"/>
      <c r="C8928" s="150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>
      <c r="A8929" s="126"/>
      <c r="B8929" s="74"/>
      <c r="C8929" s="151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>
      <c r="A8930" s="126"/>
      <c r="B8930" s="76"/>
      <c r="C8930" s="150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>
      <c r="A8931" s="126"/>
      <c r="B8931" s="74"/>
      <c r="C8931" s="151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>
      <c r="A8932" s="126"/>
      <c r="B8932" s="76"/>
      <c r="C8932" s="150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>
      <c r="A8933" s="126"/>
      <c r="B8933" s="74"/>
      <c r="C8933" s="151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>
      <c r="A8934" s="126"/>
      <c r="B8934" s="76"/>
      <c r="C8934" s="150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>
      <c r="A8935" s="126"/>
      <c r="B8935" s="74"/>
      <c r="C8935" s="151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>
      <c r="A8936" s="126"/>
      <c r="B8936" s="76"/>
      <c r="C8936" s="150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>
      <c r="A8937" s="126"/>
      <c r="B8937" s="74"/>
      <c r="C8937" s="151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>
      <c r="A8938" s="126"/>
      <c r="B8938" s="76"/>
      <c r="C8938" s="150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>
      <c r="A8939" s="126"/>
      <c r="B8939" s="74"/>
      <c r="C8939" s="151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>
      <c r="A8940" s="126"/>
      <c r="B8940" s="76"/>
      <c r="C8940" s="150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>
      <c r="A8941" s="126"/>
      <c r="B8941" s="74"/>
      <c r="C8941" s="151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>
      <c r="A8942" s="126"/>
      <c r="B8942" s="76"/>
      <c r="C8942" s="150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>
      <c r="A8943" s="126"/>
      <c r="B8943" s="74"/>
      <c r="C8943" s="151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>
      <c r="A8944" s="126"/>
      <c r="B8944" s="76"/>
      <c r="C8944" s="150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>
      <c r="A8945" s="126"/>
      <c r="B8945" s="74"/>
      <c r="C8945" s="151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>
      <c r="A8946" s="126"/>
      <c r="B8946" s="76"/>
      <c r="C8946" s="150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>
      <c r="A8947" s="126"/>
      <c r="B8947" s="74"/>
      <c r="C8947" s="151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>
      <c r="A8948" s="126"/>
      <c r="B8948" s="76"/>
      <c r="C8948" s="150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>
      <c r="A8949" s="126"/>
      <c r="B8949" s="74"/>
      <c r="C8949" s="151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>
      <c r="A8950" s="126"/>
      <c r="B8950" s="76"/>
      <c r="C8950" s="150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>
      <c r="A8951" s="126"/>
      <c r="B8951" s="74"/>
      <c r="C8951" s="151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>
      <c r="A8952" s="126"/>
      <c r="B8952" s="76"/>
      <c r="C8952" s="150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>
      <c r="A8953" s="126"/>
      <c r="B8953" s="74"/>
      <c r="C8953" s="151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>
      <c r="A8954" s="126"/>
      <c r="B8954" s="76"/>
      <c r="C8954" s="150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>
      <c r="A8955" s="126"/>
      <c r="B8955" s="74"/>
      <c r="C8955" s="151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>
      <c r="A8956" s="126"/>
      <c r="B8956" s="76"/>
      <c r="C8956" s="150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>
      <c r="A8957" s="126"/>
      <c r="B8957" s="74"/>
      <c r="C8957" s="151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>
      <c r="A8958" s="126"/>
      <c r="B8958" s="76"/>
      <c r="C8958" s="150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>
      <c r="A8959" s="126"/>
      <c r="B8959" s="74"/>
      <c r="C8959" s="151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>
      <c r="A8960" s="126"/>
      <c r="B8960" s="76"/>
      <c r="C8960" s="150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>
      <c r="A8961" s="126"/>
      <c r="B8961" s="74"/>
      <c r="C8961" s="151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>
      <c r="A8962" s="126"/>
      <c r="B8962" s="76"/>
      <c r="C8962" s="150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>
      <c r="A8963" s="126"/>
      <c r="B8963" s="74"/>
      <c r="C8963" s="151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>
      <c r="A8964" s="126"/>
      <c r="B8964" s="76"/>
      <c r="C8964" s="150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>
      <c r="A8965" s="126"/>
      <c r="B8965" s="74"/>
      <c r="C8965" s="151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>
      <c r="A8966" s="126"/>
      <c r="B8966" s="76"/>
      <c r="C8966" s="150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>
      <c r="A8967" s="126"/>
      <c r="B8967" s="74"/>
      <c r="C8967" s="151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>
      <c r="A8968" s="126"/>
      <c r="B8968" s="76"/>
      <c r="C8968" s="150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>
      <c r="A8969" s="126"/>
      <c r="B8969" s="74"/>
      <c r="C8969" s="151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>
      <c r="A8970" s="126"/>
      <c r="B8970" s="76"/>
      <c r="C8970" s="150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>
      <c r="A8971" s="126"/>
      <c r="B8971" s="74"/>
      <c r="C8971" s="151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>
      <c r="A8972" s="126"/>
      <c r="B8972" s="76"/>
      <c r="C8972" s="150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>
      <c r="A8973" s="126"/>
      <c r="B8973" s="74"/>
      <c r="C8973" s="151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>
      <c r="A8974" s="126"/>
      <c r="B8974" s="76"/>
      <c r="C8974" s="150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>
      <c r="A8975" s="126"/>
      <c r="B8975" s="74"/>
      <c r="C8975" s="151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>
      <c r="A8976" s="126"/>
      <c r="B8976" s="76"/>
      <c r="C8976" s="150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>
      <c r="A8977" s="126"/>
      <c r="B8977" s="74"/>
      <c r="C8977" s="151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>
      <c r="A8978" s="126"/>
      <c r="B8978" s="76"/>
      <c r="C8978" s="150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>
      <c r="A8979" s="126"/>
      <c r="B8979" s="74"/>
      <c r="C8979" s="151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>
      <c r="A8980" s="126"/>
      <c r="B8980" s="76"/>
      <c r="C8980" s="150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>
      <c r="A8981" s="126"/>
      <c r="B8981" s="74"/>
      <c r="C8981" s="151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>
      <c r="A8982" s="126"/>
      <c r="B8982" s="76"/>
      <c r="C8982" s="150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>
      <c r="A8983" s="126"/>
      <c r="B8983" s="74"/>
      <c r="C8983" s="151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>
      <c r="A8984" s="126"/>
      <c r="B8984" s="76"/>
      <c r="C8984" s="150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>
      <c r="A8985" s="126"/>
      <c r="B8985" s="74"/>
      <c r="C8985" s="151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>
      <c r="A8986" s="126"/>
      <c r="B8986" s="76"/>
      <c r="C8986" s="150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>
      <c r="A8987" s="126"/>
      <c r="B8987" s="74"/>
      <c r="C8987" s="151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>
      <c r="A8988" s="126"/>
      <c r="B8988" s="76"/>
      <c r="C8988" s="150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>
      <c r="A8989" s="126"/>
      <c r="B8989" s="74"/>
      <c r="C8989" s="151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>
      <c r="A8990" s="126"/>
      <c r="B8990" s="76"/>
      <c r="C8990" s="150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>
      <c r="A8991" s="126"/>
      <c r="B8991" s="74"/>
      <c r="C8991" s="151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>
      <c r="A8992" s="126"/>
      <c r="B8992" s="76"/>
      <c r="C8992" s="150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>
      <c r="A8993" s="126"/>
      <c r="B8993" s="74"/>
      <c r="C8993" s="151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>
      <c r="A8994" s="126"/>
      <c r="B8994" s="76"/>
      <c r="C8994" s="150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>
      <c r="A8995" s="126"/>
      <c r="B8995" s="74"/>
      <c r="C8995" s="151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>
      <c r="A8996" s="126"/>
      <c r="B8996" s="76"/>
      <c r="C8996" s="150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>
      <c r="A8997" s="126"/>
      <c r="B8997" s="74"/>
      <c r="C8997" s="151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>
      <c r="A8998" s="126"/>
      <c r="B8998" s="76"/>
      <c r="C8998" s="150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>
      <c r="A8999" s="126"/>
      <c r="B8999" s="74"/>
      <c r="C8999" s="151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>
      <c r="A9000" s="126"/>
      <c r="B9000" s="76"/>
      <c r="C9000" s="150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>
      <c r="A9001" s="126"/>
      <c r="B9001" s="74"/>
      <c r="C9001" s="151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>
      <c r="A9002" s="126"/>
      <c r="B9002" s="76"/>
      <c r="C9002" s="150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>
      <c r="A9003" s="126"/>
      <c r="B9003" s="74"/>
      <c r="C9003" s="151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>
      <c r="A9004" s="126"/>
      <c r="B9004" s="76"/>
      <c r="C9004" s="150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>
      <c r="A9005" s="126"/>
      <c r="B9005" s="74"/>
      <c r="C9005" s="151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>
      <c r="A9006" s="126"/>
      <c r="B9006" s="76"/>
      <c r="C9006" s="150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>
      <c r="A9007" s="126"/>
      <c r="B9007" s="74"/>
      <c r="C9007" s="151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>
      <c r="A9008" s="126"/>
      <c r="B9008" s="76"/>
      <c r="C9008" s="150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>
      <c r="A9009" s="126"/>
      <c r="B9009" s="74"/>
      <c r="C9009" s="151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>
      <c r="A9010" s="126"/>
      <c r="B9010" s="76"/>
      <c r="C9010" s="150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>
      <c r="A9011" s="126"/>
      <c r="B9011" s="74"/>
      <c r="C9011" s="151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>
      <c r="A9012" s="126"/>
      <c r="B9012" s="76"/>
      <c r="C9012" s="150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>
      <c r="A9013" s="126"/>
      <c r="B9013" s="74"/>
      <c r="C9013" s="151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>
      <c r="A9014" s="126"/>
      <c r="B9014" s="76"/>
      <c r="C9014" s="150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>
      <c r="A9015" s="126"/>
      <c r="B9015" s="74"/>
      <c r="C9015" s="151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>
      <c r="A9016" s="126"/>
      <c r="B9016" s="76"/>
      <c r="C9016" s="150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>
      <c r="A9017" s="126"/>
      <c r="B9017" s="74"/>
      <c r="C9017" s="151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>
      <c r="A9018" s="126"/>
      <c r="B9018" s="76"/>
      <c r="C9018" s="150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>
      <c r="A9019" s="126"/>
      <c r="B9019" s="74"/>
      <c r="C9019" s="151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>
      <c r="A9020" s="126"/>
      <c r="B9020" s="76"/>
      <c r="C9020" s="150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>
      <c r="A9021" s="126"/>
      <c r="B9021" s="74"/>
      <c r="C9021" s="151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>
      <c r="A9022" s="126"/>
      <c r="B9022" s="76"/>
      <c r="C9022" s="150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>
      <c r="A9023" s="126"/>
      <c r="B9023" s="74"/>
      <c r="C9023" s="151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>
      <c r="A9024" s="126"/>
      <c r="B9024" s="76"/>
      <c r="C9024" s="150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>
      <c r="A9025" s="126"/>
      <c r="B9025" s="74"/>
      <c r="C9025" s="151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>
      <c r="A9026" s="126"/>
      <c r="B9026" s="76"/>
      <c r="C9026" s="150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>
      <c r="A9027" s="126"/>
      <c r="B9027" s="74"/>
      <c r="C9027" s="151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>
      <c r="A9028" s="126"/>
      <c r="B9028" s="76"/>
      <c r="C9028" s="150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>
      <c r="A9029" s="126"/>
      <c r="B9029" s="74"/>
      <c r="C9029" s="151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>
      <c r="A9030" s="126"/>
      <c r="B9030" s="76"/>
      <c r="C9030" s="150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>
      <c r="A9031" s="126"/>
      <c r="B9031" s="74"/>
      <c r="C9031" s="151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>
      <c r="A9032" s="126"/>
      <c r="B9032" s="76"/>
      <c r="C9032" s="150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>
      <c r="A9033" s="126"/>
      <c r="B9033" s="74"/>
      <c r="C9033" s="151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>
      <c r="A9034" s="126"/>
      <c r="B9034" s="76"/>
      <c r="C9034" s="150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>
      <c r="A9035" s="126"/>
      <c r="B9035" s="74"/>
      <c r="C9035" s="151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>
      <c r="A9036" s="126"/>
      <c r="B9036" s="76"/>
      <c r="C9036" s="150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>
      <c r="A9037" s="126"/>
      <c r="B9037" s="74"/>
      <c r="C9037" s="151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>
      <c r="A9038" s="126"/>
      <c r="B9038" s="76"/>
      <c r="C9038" s="150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>
      <c r="A9039" s="126"/>
      <c r="B9039" s="74"/>
      <c r="C9039" s="151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>
      <c r="A9040" s="126"/>
      <c r="B9040" s="76"/>
      <c r="C9040" s="150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>
      <c r="A9041" s="126"/>
      <c r="B9041" s="74"/>
      <c r="C9041" s="151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>
      <c r="A9042" s="126"/>
      <c r="B9042" s="76"/>
      <c r="C9042" s="150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>
      <c r="A9043" s="126"/>
      <c r="B9043" s="74"/>
      <c r="C9043" s="151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>
      <c r="A9044" s="126"/>
      <c r="B9044" s="76"/>
      <c r="C9044" s="150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>
      <c r="A9045" s="126"/>
      <c r="B9045" s="74"/>
      <c r="C9045" s="151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>
      <c r="A9046" s="126"/>
      <c r="B9046" s="76"/>
      <c r="C9046" s="150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>
      <c r="A9047" s="126"/>
      <c r="B9047" s="74"/>
      <c r="C9047" s="151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>
      <c r="A9048" s="126"/>
      <c r="B9048" s="76"/>
      <c r="C9048" s="150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>
      <c r="A9049" s="126"/>
      <c r="B9049" s="74"/>
      <c r="C9049" s="151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>
      <c r="A9050" s="126"/>
      <c r="B9050" s="76"/>
      <c r="C9050" s="150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>
      <c r="A9051" s="126"/>
      <c r="B9051" s="74"/>
      <c r="C9051" s="151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>
      <c r="A9052" s="126"/>
      <c r="B9052" s="76"/>
      <c r="C9052" s="150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>
      <c r="A9053" s="126"/>
      <c r="B9053" s="74"/>
      <c r="C9053" s="151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>
      <c r="A9054" s="126"/>
      <c r="B9054" s="76"/>
      <c r="C9054" s="150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>
      <c r="A9055" s="126"/>
      <c r="B9055" s="74"/>
      <c r="C9055" s="151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>
      <c r="A9056" s="126"/>
      <c r="B9056" s="76"/>
      <c r="C9056" s="150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>
      <c r="A9057" s="126"/>
      <c r="B9057" s="74"/>
      <c r="C9057" s="151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>
      <c r="A9058" s="126"/>
      <c r="B9058" s="76"/>
      <c r="C9058" s="150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>
      <c r="A9059" s="126"/>
      <c r="B9059" s="74"/>
      <c r="C9059" s="151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>
      <c r="A9060" s="126"/>
      <c r="B9060" s="76"/>
      <c r="C9060" s="150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>
      <c r="A9061" s="126"/>
      <c r="B9061" s="74"/>
      <c r="C9061" s="151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>
      <c r="A9062" s="126"/>
      <c r="B9062" s="76"/>
      <c r="C9062" s="150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>
      <c r="A9063" s="126"/>
      <c r="B9063" s="74"/>
      <c r="C9063" s="151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>
      <c r="A9064" s="126"/>
      <c r="B9064" s="76"/>
      <c r="C9064" s="150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>
      <c r="A9065" s="126"/>
      <c r="B9065" s="74"/>
      <c r="C9065" s="151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>
      <c r="A9066" s="126"/>
      <c r="B9066" s="76"/>
      <c r="C9066" s="150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>
      <c r="A9067" s="126"/>
      <c r="B9067" s="74"/>
      <c r="C9067" s="151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>
      <c r="A9068" s="126"/>
      <c r="B9068" s="76"/>
      <c r="C9068" s="150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>
      <c r="A9069" s="126"/>
      <c r="B9069" s="74"/>
      <c r="C9069" s="151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>
      <c r="A9070" s="126"/>
      <c r="B9070" s="76"/>
      <c r="C9070" s="150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>
      <c r="A9071" s="126"/>
      <c r="B9071" s="74"/>
      <c r="C9071" s="151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>
      <c r="A9072" s="126"/>
      <c r="B9072" s="76"/>
      <c r="C9072" s="150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>
      <c r="A9073" s="126"/>
      <c r="B9073" s="74"/>
      <c r="C9073" s="151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>
      <c r="A9074" s="126"/>
      <c r="B9074" s="76"/>
      <c r="C9074" s="150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>
      <c r="A9075" s="126"/>
      <c r="B9075" s="74"/>
      <c r="C9075" s="151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>
      <c r="A9076" s="126"/>
      <c r="B9076" s="76"/>
      <c r="C9076" s="150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>
      <c r="A9077" s="126"/>
      <c r="B9077" s="74"/>
      <c r="C9077" s="151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>
      <c r="A9078" s="126"/>
      <c r="B9078" s="76"/>
      <c r="C9078" s="150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>
      <c r="A9079" s="126"/>
      <c r="B9079" s="74"/>
      <c r="C9079" s="151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>
      <c r="A9080" s="126"/>
      <c r="B9080" s="76"/>
      <c r="C9080" s="150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>
      <c r="A9081" s="126"/>
      <c r="B9081" s="74"/>
      <c r="C9081" s="151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>
      <c r="A9082" s="126"/>
      <c r="B9082" s="76"/>
      <c r="C9082" s="150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>
      <c r="A9083" s="126"/>
      <c r="B9083" s="74"/>
      <c r="C9083" s="151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>
      <c r="A9084" s="126"/>
      <c r="B9084" s="76"/>
      <c r="C9084" s="150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>
      <c r="A9085" s="126"/>
      <c r="B9085" s="74"/>
      <c r="C9085" s="151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>
      <c r="A9086" s="126"/>
      <c r="B9086" s="76"/>
      <c r="C9086" s="150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>
      <c r="A9087" s="126"/>
      <c r="B9087" s="74"/>
      <c r="C9087" s="151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>
      <c r="A9088" s="126"/>
      <c r="B9088" s="76"/>
      <c r="C9088" s="150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>
      <c r="A9089" s="126"/>
      <c r="B9089" s="74"/>
      <c r="C9089" s="151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>
      <c r="A9090" s="126"/>
      <c r="B9090" s="76"/>
      <c r="C9090" s="150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>
      <c r="A9091" s="126"/>
      <c r="B9091" s="74"/>
      <c r="C9091" s="151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>
      <c r="A9092" s="126"/>
      <c r="B9092" s="76"/>
      <c r="C9092" s="150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>
      <c r="A9093" s="126"/>
      <c r="B9093" s="74"/>
      <c r="C9093" s="151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>
      <c r="A9094" s="126"/>
      <c r="B9094" s="76"/>
      <c r="C9094" s="150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>
      <c r="A9095" s="126"/>
      <c r="B9095" s="74"/>
      <c r="C9095" s="151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>
      <c r="A9096" s="126"/>
      <c r="B9096" s="76"/>
      <c r="C9096" s="150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>
      <c r="A9097" s="126"/>
      <c r="B9097" s="74"/>
      <c r="C9097" s="151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>
      <c r="A9098" s="126"/>
      <c r="B9098" s="76"/>
      <c r="C9098" s="150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>
      <c r="A9099" s="126"/>
      <c r="B9099" s="74"/>
      <c r="C9099" s="151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>
      <c r="A9100" s="126"/>
      <c r="B9100" s="76"/>
      <c r="C9100" s="150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>
      <c r="A9101" s="126"/>
      <c r="B9101" s="74"/>
      <c r="C9101" s="151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>
      <c r="A9102" s="126"/>
      <c r="B9102" s="76"/>
      <c r="C9102" s="150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>
      <c r="A9103" s="126"/>
      <c r="B9103" s="74"/>
      <c r="C9103" s="151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>
      <c r="A9104" s="126"/>
      <c r="B9104" s="76"/>
      <c r="C9104" s="150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>
      <c r="A9105" s="126"/>
      <c r="B9105" s="74"/>
      <c r="C9105" s="151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>
      <c r="A9106" s="126"/>
      <c r="B9106" s="76"/>
      <c r="C9106" s="150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>
      <c r="A9107" s="126"/>
      <c r="B9107" s="74"/>
      <c r="C9107" s="151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>
      <c r="A9108" s="126"/>
      <c r="B9108" s="76"/>
      <c r="C9108" s="150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>
      <c r="A9109" s="126"/>
      <c r="B9109" s="74"/>
      <c r="C9109" s="151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>
      <c r="A9110" s="126"/>
      <c r="B9110" s="76"/>
      <c r="C9110" s="150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>
      <c r="A9111" s="126"/>
      <c r="B9111" s="74"/>
      <c r="C9111" s="151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>
      <c r="A9112" s="126"/>
      <c r="B9112" s="76"/>
      <c r="C9112" s="150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>
      <c r="A9113" s="126"/>
      <c r="B9113" s="74"/>
      <c r="C9113" s="151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>
      <c r="A9114" s="126"/>
      <c r="B9114" s="76"/>
      <c r="C9114" s="150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>
      <c r="A9115" s="126"/>
      <c r="B9115" s="74"/>
      <c r="C9115" s="151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>
      <c r="A9116" s="126"/>
      <c r="B9116" s="76"/>
      <c r="C9116" s="150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>
      <c r="A9117" s="126"/>
      <c r="B9117" s="74"/>
      <c r="C9117" s="151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>
      <c r="A9118" s="126"/>
      <c r="B9118" s="76"/>
      <c r="C9118" s="150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>
      <c r="A9119" s="126"/>
      <c r="B9119" s="74"/>
      <c r="C9119" s="151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>
      <c r="A9120" s="126"/>
      <c r="B9120" s="76"/>
      <c r="C9120" s="150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>
      <c r="A9121" s="126"/>
      <c r="B9121" s="74"/>
      <c r="C9121" s="151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>
      <c r="A9122" s="126"/>
      <c r="B9122" s="76"/>
      <c r="C9122" s="150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>
      <c r="A9123" s="126"/>
      <c r="B9123" s="74"/>
      <c r="C9123" s="151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>
      <c r="A9124" s="126"/>
      <c r="B9124" s="76"/>
      <c r="C9124" s="150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>
      <c r="A9125" s="126"/>
      <c r="B9125" s="74"/>
      <c r="C9125" s="151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>
      <c r="A9126" s="126"/>
      <c r="B9126" s="76"/>
      <c r="C9126" s="150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>
      <c r="A9127" s="126"/>
      <c r="B9127" s="74"/>
      <c r="C9127" s="151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>
      <c r="A9128" s="126"/>
      <c r="B9128" s="76"/>
      <c r="C9128" s="150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>
      <c r="A9129" s="126"/>
      <c r="B9129" s="74"/>
      <c r="C9129" s="151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>
      <c r="A9130" s="126"/>
      <c r="B9130" s="76"/>
      <c r="C9130" s="150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>
      <c r="A9131" s="126"/>
      <c r="B9131" s="74"/>
      <c r="C9131" s="151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>
      <c r="A9132" s="126"/>
      <c r="B9132" s="76"/>
      <c r="C9132" s="150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>
      <c r="A9133" s="126"/>
      <c r="B9133" s="74"/>
      <c r="C9133" s="151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>
      <c r="A9134" s="126"/>
      <c r="B9134" s="76"/>
      <c r="C9134" s="150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>
      <c r="A9135" s="126"/>
      <c r="B9135" s="74"/>
      <c r="C9135" s="151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>
      <c r="A9136" s="126"/>
      <c r="B9136" s="76"/>
      <c r="C9136" s="150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>
      <c r="A9137" s="126"/>
      <c r="B9137" s="74"/>
      <c r="C9137" s="151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>
      <c r="A9138" s="126"/>
      <c r="B9138" s="76"/>
      <c r="C9138" s="150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>
      <c r="A9139" s="126"/>
      <c r="B9139" s="74"/>
      <c r="C9139" s="151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>
      <c r="A9140" s="126"/>
      <c r="B9140" s="76"/>
      <c r="C9140" s="150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>
      <c r="A9141" s="126"/>
      <c r="B9141" s="74"/>
      <c r="C9141" s="151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>
      <c r="A9142" s="126"/>
      <c r="B9142" s="76"/>
      <c r="C9142" s="150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>
      <c r="A9143" s="126"/>
      <c r="B9143" s="74"/>
      <c r="C9143" s="151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>
      <c r="A9144" s="126"/>
      <c r="B9144" s="76"/>
      <c r="C9144" s="150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>
      <c r="A9145" s="126"/>
      <c r="B9145" s="74"/>
      <c r="C9145" s="151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>
      <c r="A9146" s="126"/>
      <c r="B9146" s="76"/>
      <c r="C9146" s="150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>
      <c r="A9147" s="126"/>
      <c r="B9147" s="74"/>
      <c r="C9147" s="151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>
      <c r="A9148" s="126"/>
      <c r="B9148" s="76"/>
      <c r="C9148" s="150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>
      <c r="A9149" s="126"/>
      <c r="B9149" s="74"/>
      <c r="C9149" s="151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>
      <c r="A9150" s="126"/>
      <c r="B9150" s="76"/>
      <c r="C9150" s="150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>
      <c r="A9151" s="126"/>
      <c r="B9151" s="74"/>
      <c r="C9151" s="151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>
      <c r="A9152" s="126"/>
      <c r="B9152" s="76"/>
      <c r="C9152" s="150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>
      <c r="A9153" s="126"/>
      <c r="B9153" s="74"/>
      <c r="C9153" s="151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>
      <c r="A9154" s="126"/>
      <c r="B9154" s="76"/>
      <c r="C9154" s="150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>
      <c r="A9155" s="126"/>
      <c r="B9155" s="74"/>
      <c r="C9155" s="151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>
      <c r="A9156" s="126"/>
      <c r="B9156" s="76"/>
      <c r="C9156" s="150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>
      <c r="A9157" s="126"/>
      <c r="B9157" s="74"/>
      <c r="C9157" s="151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>
      <c r="A9158" s="126"/>
      <c r="B9158" s="76"/>
      <c r="C9158" s="150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>
      <c r="A9159" s="126"/>
      <c r="B9159" s="74"/>
      <c r="C9159" s="151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>
      <c r="A9160" s="126"/>
      <c r="B9160" s="76"/>
      <c r="C9160" s="150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>
      <c r="A9161" s="126"/>
      <c r="B9161" s="74"/>
      <c r="C9161" s="151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>
      <c r="A9162" s="126"/>
      <c r="B9162" s="76"/>
      <c r="C9162" s="150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>
      <c r="A9163" s="126"/>
      <c r="B9163" s="74"/>
      <c r="C9163" s="151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>
      <c r="A9164" s="126"/>
      <c r="B9164" s="76"/>
      <c r="C9164" s="150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>
      <c r="A9165" s="126"/>
      <c r="B9165" s="74"/>
      <c r="C9165" s="151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>
      <c r="A9166" s="126"/>
      <c r="B9166" s="76"/>
      <c r="C9166" s="150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>
      <c r="A9167" s="126"/>
      <c r="B9167" s="74"/>
      <c r="C9167" s="151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>
      <c r="A9168" s="126"/>
      <c r="B9168" s="76"/>
      <c r="C9168" s="150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>
      <c r="A9169" s="126"/>
      <c r="B9169" s="74"/>
      <c r="C9169" s="151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>
      <c r="A9170" s="126"/>
      <c r="B9170" s="76"/>
      <c r="C9170" s="150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>
      <c r="A9171" s="126"/>
      <c r="B9171" s="74"/>
      <c r="C9171" s="151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>
      <c r="A9172" s="126"/>
      <c r="B9172" s="76"/>
      <c r="C9172" s="150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>
      <c r="A9173" s="126"/>
      <c r="B9173" s="74"/>
      <c r="C9173" s="151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>
      <c r="A9174" s="126"/>
      <c r="B9174" s="76"/>
      <c r="C9174" s="150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>
      <c r="A9175" s="126"/>
      <c r="B9175" s="74"/>
      <c r="C9175" s="151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>
      <c r="A9176" s="126"/>
      <c r="B9176" s="76"/>
      <c r="C9176" s="150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>
      <c r="A9177" s="126"/>
      <c r="B9177" s="74"/>
      <c r="C9177" s="151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>
      <c r="A9178" s="126"/>
      <c r="B9178" s="76"/>
      <c r="C9178" s="150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>
      <c r="A9179" s="126"/>
      <c r="B9179" s="74"/>
      <c r="C9179" s="151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>
      <c r="A9180" s="126"/>
      <c r="B9180" s="76"/>
      <c r="C9180" s="150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>
      <c r="A9181" s="126"/>
      <c r="B9181" s="74"/>
      <c r="C9181" s="151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>
      <c r="A9182" s="126"/>
      <c r="B9182" s="76"/>
      <c r="C9182" s="150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>
      <c r="A9183" s="126"/>
      <c r="B9183" s="74"/>
      <c r="C9183" s="151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>
      <c r="A9184" s="126"/>
      <c r="B9184" s="76"/>
      <c r="C9184" s="150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>
      <c r="A9185" s="126"/>
      <c r="B9185" s="74"/>
      <c r="C9185" s="151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>
      <c r="A9186" s="126"/>
      <c r="B9186" s="76"/>
      <c r="C9186" s="150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>
      <c r="A9187" s="126"/>
      <c r="B9187" s="74"/>
      <c r="C9187" s="151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>
      <c r="A9188" s="126"/>
      <c r="B9188" s="76"/>
      <c r="C9188" s="150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>
      <c r="A9189" s="126"/>
      <c r="B9189" s="74"/>
      <c r="C9189" s="151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>
      <c r="A9190" s="126"/>
      <c r="B9190" s="76"/>
      <c r="C9190" s="150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>
      <c r="A9191" s="126"/>
      <c r="B9191" s="74"/>
      <c r="C9191" s="151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>
      <c r="A9192" s="126"/>
      <c r="B9192" s="76"/>
      <c r="C9192" s="150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>
      <c r="A9193" s="126"/>
      <c r="B9193" s="74"/>
      <c r="C9193" s="151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>
      <c r="A9194" s="126"/>
      <c r="B9194" s="76"/>
      <c r="C9194" s="150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>
      <c r="A9195" s="126"/>
      <c r="B9195" s="74"/>
      <c r="C9195" s="151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>
      <c r="A9196" s="126"/>
      <c r="B9196" s="76"/>
      <c r="C9196" s="150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>
      <c r="A9197" s="126"/>
      <c r="B9197" s="74"/>
      <c r="C9197" s="151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>
      <c r="A9198" s="126"/>
      <c r="B9198" s="76"/>
      <c r="C9198" s="150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>
      <c r="A9199" s="126"/>
      <c r="B9199" s="74"/>
      <c r="C9199" s="151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>
      <c r="A9200" s="126"/>
      <c r="B9200" s="76"/>
      <c r="C9200" s="150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>
      <c r="A9201" s="126"/>
      <c r="B9201" s="74"/>
      <c r="C9201" s="151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>
      <c r="A9202" s="126"/>
      <c r="B9202" s="76"/>
      <c r="C9202" s="150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>
      <c r="A9203" s="126"/>
      <c r="B9203" s="74"/>
      <c r="C9203" s="151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>
      <c r="A9204" s="126"/>
      <c r="B9204" s="76"/>
      <c r="C9204" s="150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>
      <c r="A9205" s="126"/>
      <c r="B9205" s="74"/>
      <c r="C9205" s="151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>
      <c r="A9206" s="126"/>
      <c r="B9206" s="76"/>
      <c r="C9206" s="150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>
      <c r="A9207" s="126"/>
      <c r="B9207" s="74"/>
      <c r="C9207" s="151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>
      <c r="A9208" s="126"/>
      <c r="B9208" s="76"/>
      <c r="C9208" s="150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>
      <c r="A9209" s="126"/>
      <c r="B9209" s="74"/>
      <c r="C9209" s="151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>
      <c r="A9210" s="126"/>
      <c r="B9210" s="76"/>
      <c r="C9210" s="150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>
      <c r="A9211" s="126"/>
      <c r="B9211" s="74"/>
      <c r="C9211" s="151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>
      <c r="A9212" s="126"/>
      <c r="B9212" s="76"/>
      <c r="C9212" s="150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>
      <c r="A9213" s="126"/>
      <c r="B9213" s="74"/>
      <c r="C9213" s="151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>
      <c r="A9214" s="126"/>
      <c r="B9214" s="76"/>
      <c r="C9214" s="150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>
      <c r="A9215" s="126"/>
      <c r="B9215" s="74"/>
      <c r="C9215" s="151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>
      <c r="A9216" s="126"/>
      <c r="B9216" s="76"/>
      <c r="C9216" s="150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>
      <c r="A9217" s="126"/>
      <c r="B9217" s="74"/>
      <c r="C9217" s="151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>
      <c r="A9218" s="126"/>
      <c r="B9218" s="76"/>
      <c r="C9218" s="150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>
      <c r="A9219" s="126"/>
      <c r="B9219" s="74"/>
      <c r="C9219" s="151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>
      <c r="A9220" s="126"/>
      <c r="B9220" s="76"/>
      <c r="C9220" s="150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>
      <c r="A9221" s="126"/>
      <c r="B9221" s="74"/>
      <c r="C9221" s="151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>
      <c r="A9222" s="126"/>
      <c r="B9222" s="76"/>
      <c r="C9222" s="150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>
      <c r="A9223" s="126"/>
      <c r="B9223" s="74"/>
      <c r="C9223" s="151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>
      <c r="A9224" s="126"/>
      <c r="B9224" s="76"/>
      <c r="C9224" s="150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>
      <c r="A9225" s="126"/>
      <c r="B9225" s="74"/>
      <c r="C9225" s="151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>
      <c r="A9226" s="126"/>
      <c r="B9226" s="76"/>
      <c r="C9226" s="150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>
      <c r="A9227" s="126"/>
      <c r="B9227" s="74"/>
      <c r="C9227" s="151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>
      <c r="A9228" s="126"/>
      <c r="B9228" s="76"/>
      <c r="C9228" s="150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>
      <c r="A9229" s="126"/>
      <c r="B9229" s="74"/>
      <c r="C9229" s="151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>
      <c r="A9230" s="126"/>
      <c r="B9230" s="76"/>
      <c r="C9230" s="150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>
      <c r="A9231" s="126"/>
      <c r="B9231" s="74"/>
      <c r="C9231" s="151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>
      <c r="A9232" s="126"/>
      <c r="B9232" s="76"/>
      <c r="C9232" s="150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>
      <c r="A9233" s="126"/>
      <c r="B9233" s="74"/>
      <c r="C9233" s="151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>
      <c r="A9234" s="126"/>
      <c r="B9234" s="76"/>
      <c r="C9234" s="150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>
      <c r="A9235" s="126"/>
      <c r="B9235" s="74"/>
      <c r="C9235" s="151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>
      <c r="A9236" s="126"/>
      <c r="B9236" s="76"/>
      <c r="C9236" s="150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>
      <c r="A9237" s="126"/>
      <c r="B9237" s="74"/>
      <c r="C9237" s="151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>
      <c r="A9238" s="126"/>
      <c r="B9238" s="76"/>
      <c r="C9238" s="150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>
      <c r="A9239" s="126"/>
      <c r="B9239" s="74"/>
      <c r="C9239" s="151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>
      <c r="A9240" s="126"/>
      <c r="B9240" s="76"/>
      <c r="C9240" s="150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>
      <c r="A9241" s="126"/>
      <c r="B9241" s="74"/>
      <c r="C9241" s="151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>
      <c r="A9242" s="126"/>
      <c r="B9242" s="76"/>
      <c r="C9242" s="150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>
      <c r="A9243" s="126"/>
      <c r="B9243" s="74"/>
      <c r="C9243" s="151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>
      <c r="A9244" s="126"/>
      <c r="B9244" s="76"/>
      <c r="C9244" s="150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>
      <c r="A9245" s="126"/>
      <c r="B9245" s="74"/>
      <c r="C9245" s="151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>
      <c r="A9246" s="126"/>
      <c r="B9246" s="76"/>
      <c r="C9246" s="150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>
      <c r="A9247" s="126"/>
      <c r="B9247" s="74"/>
      <c r="C9247" s="151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>
      <c r="A9248" s="126"/>
      <c r="B9248" s="76"/>
      <c r="C9248" s="150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>
      <c r="A9249" s="126"/>
      <c r="B9249" s="74"/>
      <c r="C9249" s="151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>
      <c r="A9250" s="126"/>
      <c r="B9250" s="76"/>
      <c r="C9250" s="150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>
      <c r="A9251" s="126"/>
      <c r="B9251" s="74"/>
      <c r="C9251" s="151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>
      <c r="A9252" s="126"/>
      <c r="B9252" s="76"/>
      <c r="C9252" s="150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>
      <c r="A9253" s="126"/>
      <c r="B9253" s="74"/>
      <c r="C9253" s="151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>
      <c r="A9254" s="126"/>
      <c r="B9254" s="76"/>
      <c r="C9254" s="150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>
      <c r="A9255" s="126"/>
      <c r="B9255" s="74"/>
      <c r="C9255" s="151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>
      <c r="A9256" s="126"/>
      <c r="B9256" s="76"/>
      <c r="C9256" s="150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>
      <c r="A9257" s="126"/>
      <c r="B9257" s="74"/>
      <c r="C9257" s="151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>
      <c r="A9258" s="126"/>
      <c r="B9258" s="76"/>
      <c r="C9258" s="150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>
      <c r="A9259" s="126"/>
      <c r="B9259" s="74"/>
      <c r="C9259" s="151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>
      <c r="A9260" s="126"/>
      <c r="B9260" s="76"/>
      <c r="C9260" s="150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>
      <c r="A9261" s="126"/>
      <c r="B9261" s="74"/>
      <c r="C9261" s="151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>
      <c r="A9262" s="126"/>
      <c r="B9262" s="76"/>
      <c r="C9262" s="150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>
      <c r="A9263" s="126"/>
      <c r="B9263" s="74"/>
      <c r="C9263" s="151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>
      <c r="A9264" s="126"/>
      <c r="B9264" s="76"/>
      <c r="C9264" s="150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>
      <c r="A9265" s="126"/>
      <c r="B9265" s="74"/>
      <c r="C9265" s="151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>
      <c r="A9266" s="126"/>
      <c r="B9266" s="76"/>
      <c r="C9266" s="150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>
      <c r="A9267" s="126"/>
      <c r="B9267" s="74"/>
      <c r="C9267" s="151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>
      <c r="A9268" s="126"/>
      <c r="B9268" s="76"/>
      <c r="C9268" s="150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>
      <c r="A9269" s="126"/>
      <c r="B9269" s="74"/>
      <c r="C9269" s="151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>
      <c r="A9270" s="126"/>
      <c r="B9270" s="76"/>
      <c r="C9270" s="150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>
      <c r="A9271" s="126"/>
      <c r="B9271" s="74"/>
      <c r="C9271" s="151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>
      <c r="A9272" s="126"/>
      <c r="B9272" s="76"/>
      <c r="C9272" s="150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>
      <c r="A9273" s="126"/>
      <c r="B9273" s="74"/>
      <c r="C9273" s="151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>
      <c r="A9274" s="126"/>
      <c r="B9274" s="76"/>
      <c r="C9274" s="150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>
      <c r="A9275" s="126"/>
      <c r="B9275" s="74"/>
      <c r="C9275" s="151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>
      <c r="A9276" s="126"/>
      <c r="B9276" s="76"/>
      <c r="C9276" s="150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>
      <c r="A9277" s="126"/>
      <c r="B9277" s="74"/>
      <c r="C9277" s="151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>
      <c r="A9278" s="126"/>
      <c r="B9278" s="76"/>
      <c r="C9278" s="150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>
      <c r="A9279" s="126"/>
      <c r="B9279" s="74"/>
      <c r="C9279" s="151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>
      <c r="A9280" s="126"/>
      <c r="B9280" s="76"/>
      <c r="C9280" s="150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>
      <c r="A9281" s="126"/>
      <c r="B9281" s="74"/>
      <c r="C9281" s="151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>
      <c r="A9282" s="126"/>
      <c r="B9282" s="76"/>
      <c r="C9282" s="150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>
      <c r="A9283" s="126"/>
      <c r="B9283" s="74"/>
      <c r="C9283" s="151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>
      <c r="A9284" s="126"/>
      <c r="B9284" s="76"/>
      <c r="C9284" s="150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>
      <c r="A9285" s="126"/>
      <c r="B9285" s="74"/>
      <c r="C9285" s="151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>
      <c r="A9286" s="126"/>
      <c r="B9286" s="76"/>
      <c r="C9286" s="150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>
      <c r="A9287" s="126"/>
      <c r="B9287" s="74"/>
      <c r="C9287" s="151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>
      <c r="A9288" s="126"/>
      <c r="B9288" s="76"/>
      <c r="C9288" s="150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>
      <c r="A9289" s="126"/>
      <c r="B9289" s="74"/>
      <c r="C9289" s="151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>
      <c r="A9290" s="126"/>
      <c r="B9290" s="76"/>
      <c r="C9290" s="150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>
      <c r="A9291" s="126"/>
      <c r="B9291" s="74"/>
      <c r="C9291" s="151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>
      <c r="A9292" s="126"/>
      <c r="B9292" s="76"/>
      <c r="C9292" s="150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>
      <c r="A9293" s="126"/>
      <c r="B9293" s="74"/>
      <c r="C9293" s="151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>
      <c r="A9294" s="126"/>
      <c r="B9294" s="76"/>
      <c r="C9294" s="150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>
      <c r="A9295" s="126"/>
      <c r="B9295" s="74"/>
      <c r="C9295" s="151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>
      <c r="A9296" s="126"/>
      <c r="B9296" s="76"/>
      <c r="C9296" s="150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>
      <c r="A9297" s="126"/>
      <c r="B9297" s="74"/>
      <c r="C9297" s="151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>
      <c r="A9298" s="126"/>
      <c r="B9298" s="76"/>
      <c r="C9298" s="150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>
      <c r="A9299" s="126"/>
      <c r="B9299" s="74"/>
      <c r="C9299" s="151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>
      <c r="A9300" s="126"/>
      <c r="B9300" s="76"/>
      <c r="C9300" s="150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>
      <c r="A9301" s="126"/>
      <c r="B9301" s="74"/>
      <c r="C9301" s="151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>
      <c r="A9302" s="126"/>
      <c r="B9302" s="76"/>
      <c r="C9302" s="150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>
      <c r="A9303" s="126"/>
      <c r="B9303" s="74"/>
      <c r="C9303" s="151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>
      <c r="A9304" s="126"/>
      <c r="B9304" s="76"/>
      <c r="C9304" s="150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>
      <c r="A9305" s="126"/>
      <c r="B9305" s="74"/>
      <c r="C9305" s="151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>
      <c r="A9306" s="126"/>
      <c r="B9306" s="76"/>
      <c r="C9306" s="150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>
      <c r="A9307" s="126"/>
      <c r="B9307" s="74"/>
      <c r="C9307" s="151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>
      <c r="A9308" s="126"/>
      <c r="B9308" s="76"/>
      <c r="C9308" s="150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>
      <c r="A9309" s="126"/>
      <c r="B9309" s="74"/>
      <c r="C9309" s="151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>
      <c r="A9310" s="126"/>
      <c r="B9310" s="76"/>
      <c r="C9310" s="150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>
      <c r="A9311" s="126"/>
      <c r="B9311" s="74"/>
      <c r="C9311" s="151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>
      <c r="A9312" s="126"/>
      <c r="B9312" s="76"/>
      <c r="C9312" s="150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>
      <c r="A9313" s="126"/>
      <c r="B9313" s="74"/>
      <c r="C9313" s="151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>
      <c r="A9314" s="126"/>
      <c r="B9314" s="76"/>
      <c r="C9314" s="150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>
      <c r="A9315" s="126"/>
      <c r="B9315" s="74"/>
      <c r="C9315" s="151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>
      <c r="A9316" s="126"/>
      <c r="B9316" s="76"/>
      <c r="C9316" s="150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>
      <c r="A9317" s="126"/>
      <c r="B9317" s="74"/>
      <c r="C9317" s="151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>
      <c r="A9318" s="126"/>
      <c r="B9318" s="76"/>
      <c r="C9318" s="150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>
      <c r="A9319" s="126"/>
      <c r="B9319" s="74"/>
      <c r="C9319" s="151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>
      <c r="A9320" s="126"/>
      <c r="B9320" s="76"/>
      <c r="C9320" s="150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>
      <c r="A9321" s="126"/>
      <c r="B9321" s="74"/>
      <c r="C9321" s="151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>
      <c r="A9322" s="126"/>
      <c r="B9322" s="76"/>
      <c r="C9322" s="150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>
      <c r="A9323" s="126"/>
      <c r="B9323" s="74"/>
      <c r="C9323" s="151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>
      <c r="A9324" s="126"/>
      <c r="B9324" s="76"/>
      <c r="C9324" s="150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>
      <c r="A9325" s="126"/>
      <c r="B9325" s="74"/>
      <c r="C9325" s="151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>
      <c r="A9326" s="126"/>
      <c r="B9326" s="76"/>
      <c r="C9326" s="150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>
      <c r="A9327" s="126"/>
      <c r="B9327" s="74"/>
      <c r="C9327" s="151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>
      <c r="A9328" s="126"/>
      <c r="B9328" s="76"/>
      <c r="C9328" s="150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>
      <c r="A9329" s="126"/>
      <c r="B9329" s="74"/>
      <c r="C9329" s="151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>
      <c r="A9330" s="126"/>
      <c r="B9330" s="76"/>
      <c r="C9330" s="150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>
      <c r="A9331" s="126"/>
      <c r="B9331" s="74"/>
      <c r="C9331" s="151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>
      <c r="A9332" s="126"/>
      <c r="B9332" s="76"/>
      <c r="C9332" s="150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>
      <c r="A9333" s="126"/>
      <c r="B9333" s="74"/>
      <c r="C9333" s="151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>
      <c r="A9334" s="126"/>
      <c r="B9334" s="76"/>
      <c r="C9334" s="150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>
      <c r="A9335" s="126"/>
      <c r="B9335" s="74"/>
      <c r="C9335" s="151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>
      <c r="A9336" s="126"/>
      <c r="B9336" s="76"/>
      <c r="C9336" s="150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>
      <c r="A9337" s="126"/>
      <c r="B9337" s="74"/>
      <c r="C9337" s="151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>
      <c r="A9338" s="126"/>
      <c r="B9338" s="76"/>
      <c r="C9338" s="150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>
      <c r="A9339" s="126"/>
      <c r="B9339" s="74"/>
      <c r="C9339" s="151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>
      <c r="A9340" s="126"/>
      <c r="B9340" s="76"/>
      <c r="C9340" s="150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>
      <c r="A9341" s="126"/>
      <c r="B9341" s="74"/>
      <c r="C9341" s="151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>
      <c r="A9342" s="126"/>
      <c r="B9342" s="76"/>
      <c r="C9342" s="150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>
      <c r="A9343" s="126"/>
      <c r="B9343" s="74"/>
      <c r="C9343" s="151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>
      <c r="A9344" s="126"/>
      <c r="B9344" s="76"/>
      <c r="C9344" s="150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>
      <c r="A9345" s="126"/>
      <c r="B9345" s="74"/>
      <c r="C9345" s="151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>
      <c r="A9346" s="126"/>
      <c r="B9346" s="76"/>
      <c r="C9346" s="150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>
      <c r="A9347" s="126"/>
      <c r="B9347" s="74"/>
      <c r="C9347" s="151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>
      <c r="A9348" s="126"/>
      <c r="B9348" s="76"/>
      <c r="C9348" s="150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>
      <c r="A9349" s="126"/>
      <c r="B9349" s="74"/>
      <c r="C9349" s="151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>
      <c r="A9350" s="126"/>
      <c r="B9350" s="76"/>
      <c r="C9350" s="150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>
      <c r="A9351" s="126"/>
      <c r="B9351" s="74"/>
      <c r="C9351" s="151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>
      <c r="A9352" s="126"/>
      <c r="B9352" s="76"/>
      <c r="C9352" s="150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>
      <c r="A9353" s="126"/>
      <c r="B9353" s="74"/>
      <c r="C9353" s="151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>
      <c r="A9354" s="126"/>
      <c r="B9354" s="76"/>
      <c r="C9354" s="150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>
      <c r="A9355" s="126"/>
      <c r="B9355" s="74"/>
      <c r="C9355" s="151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>
      <c r="A9356" s="126"/>
      <c r="B9356" s="76"/>
      <c r="C9356" s="150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>
      <c r="A9357" s="126"/>
      <c r="B9357" s="74"/>
      <c r="C9357" s="151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>
      <c r="A9358" s="126"/>
      <c r="B9358" s="76"/>
      <c r="C9358" s="150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>
      <c r="A9359" s="126"/>
      <c r="B9359" s="74"/>
      <c r="C9359" s="151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>
      <c r="A9360" s="126"/>
      <c r="B9360" s="76"/>
      <c r="C9360" s="150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>
      <c r="A9361" s="126"/>
      <c r="B9361" s="74"/>
      <c r="C9361" s="151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>
      <c r="A9362" s="126"/>
      <c r="B9362" s="76"/>
      <c r="C9362" s="150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>
      <c r="A9363" s="126"/>
      <c r="B9363" s="74"/>
      <c r="C9363" s="151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>
      <c r="A9364" s="126"/>
      <c r="B9364" s="76"/>
      <c r="C9364" s="150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>
      <c r="A9365" s="126"/>
      <c r="B9365" s="74"/>
      <c r="C9365" s="151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>
      <c r="A9366" s="126"/>
      <c r="B9366" s="76"/>
      <c r="C9366" s="150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>
      <c r="A9367" s="126"/>
      <c r="B9367" s="74"/>
      <c r="C9367" s="151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>
      <c r="A9368" s="126"/>
      <c r="B9368" s="76"/>
      <c r="C9368" s="150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>
      <c r="A9369" s="126"/>
      <c r="B9369" s="74"/>
      <c r="C9369" s="151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>
      <c r="A9370" s="126"/>
      <c r="B9370" s="76"/>
      <c r="C9370" s="150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>
      <c r="A9371" s="126"/>
      <c r="B9371" s="74"/>
      <c r="C9371" s="151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>
      <c r="A9372" s="126"/>
      <c r="B9372" s="76"/>
      <c r="C9372" s="150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>
      <c r="A9373" s="126"/>
      <c r="B9373" s="74"/>
      <c r="C9373" s="151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>
      <c r="A9374" s="126"/>
      <c r="B9374" s="76"/>
      <c r="C9374" s="150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>
      <c r="A9375" s="126"/>
      <c r="B9375" s="74"/>
      <c r="C9375" s="151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>
      <c r="A9376" s="126"/>
      <c r="B9376" s="76"/>
      <c r="C9376" s="150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>
      <c r="A9377" s="126"/>
      <c r="B9377" s="74"/>
      <c r="C9377" s="151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>
      <c r="A9378" s="126"/>
      <c r="B9378" s="76"/>
      <c r="C9378" s="150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>
      <c r="A9379" s="126"/>
      <c r="B9379" s="74"/>
      <c r="C9379" s="151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>
      <c r="A9380" s="126"/>
      <c r="B9380" s="76"/>
      <c r="C9380" s="150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>
      <c r="A9381" s="126"/>
      <c r="B9381" s="74"/>
      <c r="C9381" s="151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>
      <c r="A9382" s="126"/>
      <c r="B9382" s="76"/>
      <c r="C9382" s="150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>
      <c r="A9383" s="126"/>
      <c r="B9383" s="74"/>
      <c r="C9383" s="151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>
      <c r="A9384" s="126"/>
      <c r="B9384" s="76"/>
      <c r="C9384" s="150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>
      <c r="A9385" s="126"/>
      <c r="B9385" s="74"/>
      <c r="C9385" s="151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>
      <c r="A9386" s="126"/>
      <c r="B9386" s="76"/>
      <c r="C9386" s="150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>
      <c r="A9387" s="126"/>
      <c r="B9387" s="74"/>
      <c r="C9387" s="151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>
      <c r="A9388" s="126"/>
      <c r="B9388" s="76"/>
      <c r="C9388" s="150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>
      <c r="A9389" s="126"/>
      <c r="B9389" s="74"/>
      <c r="C9389" s="151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>
      <c r="A9390" s="126"/>
      <c r="B9390" s="76"/>
      <c r="C9390" s="150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>
      <c r="A9391" s="126"/>
      <c r="B9391" s="74"/>
      <c r="C9391" s="151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>
      <c r="A9392" s="126"/>
      <c r="B9392" s="76"/>
      <c r="C9392" s="150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>
      <c r="A9393" s="126"/>
      <c r="B9393" s="74"/>
      <c r="C9393" s="151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>
      <c r="A9394" s="126"/>
      <c r="B9394" s="76"/>
      <c r="C9394" s="150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>
      <c r="A9395" s="126"/>
      <c r="B9395" s="74"/>
      <c r="C9395" s="151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>
      <c r="A9396" s="126"/>
      <c r="B9396" s="76"/>
      <c r="C9396" s="150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>
      <c r="A9397" s="126"/>
      <c r="B9397" s="74"/>
      <c r="C9397" s="151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>
      <c r="A9398" s="126"/>
      <c r="B9398" s="76"/>
      <c r="C9398" s="150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>
      <c r="A9399" s="126"/>
      <c r="B9399" s="74"/>
      <c r="C9399" s="151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>
      <c r="A9400" s="126"/>
      <c r="B9400" s="76"/>
      <c r="C9400" s="150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>
      <c r="A9401" s="126"/>
      <c r="B9401" s="74"/>
      <c r="C9401" s="151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>
      <c r="A9402" s="126"/>
      <c r="B9402" s="76"/>
      <c r="C9402" s="150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>
      <c r="A9403" s="126"/>
      <c r="B9403" s="74"/>
      <c r="C9403" s="151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>
      <c r="A9404" s="126"/>
      <c r="B9404" s="76"/>
      <c r="C9404" s="150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>
      <c r="A9405" s="126"/>
      <c r="B9405" s="74"/>
      <c r="C9405" s="151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>
      <c r="A9406" s="126"/>
      <c r="B9406" s="76"/>
      <c r="C9406" s="150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>
      <c r="A9407" s="126"/>
      <c r="B9407" s="74"/>
      <c r="C9407" s="151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>
      <c r="A9408" s="126"/>
      <c r="B9408" s="76"/>
      <c r="C9408" s="150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>
      <c r="A9409" s="126"/>
      <c r="B9409" s="74"/>
      <c r="C9409" s="151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>
      <c r="A9410" s="126"/>
      <c r="B9410" s="76"/>
      <c r="C9410" s="150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>
      <c r="A9411" s="126"/>
      <c r="B9411" s="74"/>
      <c r="C9411" s="151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>
      <c r="A9412" s="126"/>
      <c r="B9412" s="76"/>
      <c r="C9412" s="150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>
      <c r="A9413" s="126"/>
      <c r="B9413" s="74"/>
      <c r="C9413" s="151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>
      <c r="A9414" s="126"/>
      <c r="B9414" s="76"/>
      <c r="C9414" s="150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>
      <c r="A9415" s="126"/>
      <c r="B9415" s="74"/>
      <c r="C9415" s="151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>
      <c r="A9416" s="126"/>
      <c r="B9416" s="76"/>
      <c r="C9416" s="150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>
      <c r="A9417" s="126"/>
      <c r="B9417" s="74"/>
      <c r="C9417" s="151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>
      <c r="A9418" s="126"/>
      <c r="B9418" s="76"/>
      <c r="C9418" s="150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>
      <c r="A9419" s="126"/>
      <c r="B9419" s="74"/>
      <c r="C9419" s="151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>
      <c r="A9420" s="126"/>
      <c r="B9420" s="76"/>
      <c r="C9420" s="150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>
      <c r="A9421" s="126"/>
      <c r="B9421" s="74"/>
      <c r="C9421" s="151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>
      <c r="A9422" s="126"/>
      <c r="B9422" s="76"/>
      <c r="C9422" s="150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>
      <c r="A9423" s="126"/>
      <c r="B9423" s="74"/>
      <c r="C9423" s="151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>
      <c r="A9424" s="126"/>
      <c r="B9424" s="76"/>
      <c r="C9424" s="150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>
      <c r="A9425" s="126"/>
      <c r="B9425" s="74"/>
      <c r="C9425" s="151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>
      <c r="A9426" s="126"/>
      <c r="B9426" s="76"/>
      <c r="C9426" s="150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>
      <c r="A9427" s="126"/>
      <c r="B9427" s="74"/>
      <c r="C9427" s="151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>
      <c r="A9428" s="126"/>
      <c r="B9428" s="76"/>
      <c r="C9428" s="150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>
      <c r="A9429" s="126"/>
      <c r="B9429" s="74"/>
      <c r="C9429" s="151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>
      <c r="A9430" s="126"/>
      <c r="B9430" s="76"/>
      <c r="C9430" s="150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>
      <c r="A9431" s="126"/>
      <c r="B9431" s="74"/>
      <c r="C9431" s="151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>
      <c r="A9432" s="126"/>
      <c r="B9432" s="76"/>
      <c r="C9432" s="150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>
      <c r="A9433" s="126"/>
      <c r="B9433" s="74"/>
      <c r="C9433" s="151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>
      <c r="A9434" s="126"/>
      <c r="B9434" s="76"/>
      <c r="C9434" s="150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>
      <c r="A9435" s="126"/>
      <c r="B9435" s="74"/>
      <c r="C9435" s="151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>
      <c r="A9436" s="126"/>
      <c r="B9436" s="76"/>
      <c r="C9436" s="150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>
      <c r="A9437" s="126"/>
      <c r="B9437" s="74"/>
      <c r="C9437" s="151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>
      <c r="A9438" s="126"/>
      <c r="B9438" s="76"/>
      <c r="C9438" s="150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>
      <c r="A9439" s="126"/>
      <c r="B9439" s="74"/>
      <c r="C9439" s="151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>
      <c r="A9440" s="126"/>
      <c r="B9440" s="76"/>
      <c r="C9440" s="150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>
      <c r="A9441" s="126"/>
      <c r="B9441" s="74"/>
      <c r="C9441" s="151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>
      <c r="A9442" s="126"/>
      <c r="B9442" s="76"/>
      <c r="C9442" s="150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>
      <c r="A9443" s="126"/>
      <c r="B9443" s="74"/>
      <c r="C9443" s="151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>
      <c r="A9444" s="126"/>
      <c r="B9444" s="76"/>
      <c r="C9444" s="150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>
      <c r="A9445" s="126"/>
      <c r="B9445" s="74"/>
      <c r="C9445" s="151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>
      <c r="A9446" s="126"/>
      <c r="B9446" s="76"/>
      <c r="C9446" s="150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>
      <c r="A9447" s="126"/>
      <c r="B9447" s="74"/>
      <c r="C9447" s="151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>
      <c r="A9448" s="126"/>
      <c r="B9448" s="76"/>
      <c r="C9448" s="150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>
      <c r="A9449" s="126"/>
      <c r="B9449" s="74"/>
      <c r="C9449" s="151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>
      <c r="A9450" s="126"/>
      <c r="B9450" s="76"/>
      <c r="C9450" s="150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>
      <c r="A9451" s="126"/>
      <c r="B9451" s="74"/>
      <c r="C9451" s="151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>
      <c r="A9452" s="126"/>
      <c r="B9452" s="76"/>
      <c r="C9452" s="150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>
      <c r="A9453" s="126"/>
      <c r="B9453" s="74"/>
      <c r="C9453" s="151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>
      <c r="A9454" s="126"/>
      <c r="B9454" s="76"/>
      <c r="C9454" s="150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>
      <c r="A9455" s="126"/>
      <c r="B9455" s="74"/>
      <c r="C9455" s="151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>
      <c r="A9456" s="126"/>
      <c r="B9456" s="76"/>
      <c r="C9456" s="150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>
      <c r="A9457" s="126"/>
      <c r="B9457" s="74"/>
      <c r="C9457" s="151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>
      <c r="A9458" s="126"/>
      <c r="B9458" s="76"/>
      <c r="C9458" s="150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>
      <c r="A9459" s="126"/>
      <c r="B9459" s="74"/>
      <c r="C9459" s="151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>
      <c r="A9460" s="126"/>
      <c r="B9460" s="76"/>
      <c r="C9460" s="150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>
      <c r="A9461" s="126"/>
      <c r="B9461" s="74"/>
      <c r="C9461" s="151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>
      <c r="A9462" s="126"/>
      <c r="B9462" s="76"/>
      <c r="C9462" s="150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>
      <c r="A9463" s="126"/>
      <c r="B9463" s="74"/>
      <c r="C9463" s="151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>
      <c r="A9464" s="126"/>
      <c r="B9464" s="76"/>
      <c r="C9464" s="150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>
      <c r="A9465" s="126"/>
      <c r="B9465" s="74"/>
      <c r="C9465" s="151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>
      <c r="A9466" s="126"/>
      <c r="B9466" s="76"/>
      <c r="C9466" s="150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>
      <c r="A9467" s="126"/>
      <c r="B9467" s="74"/>
      <c r="C9467" s="151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>
      <c r="A9468" s="126"/>
      <c r="B9468" s="76"/>
      <c r="C9468" s="150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>
      <c r="A9469" s="126"/>
      <c r="B9469" s="74"/>
      <c r="C9469" s="151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>
      <c r="A9470" s="126"/>
      <c r="B9470" s="76"/>
      <c r="C9470" s="150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>
      <c r="A9471" s="126"/>
      <c r="B9471" s="74"/>
      <c r="C9471" s="151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>
      <c r="A9472" s="126"/>
      <c r="B9472" s="76"/>
      <c r="C9472" s="150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>
      <c r="A9473" s="126"/>
      <c r="B9473" s="74"/>
      <c r="C9473" s="151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>
      <c r="A9474" s="126"/>
      <c r="B9474" s="76"/>
      <c r="C9474" s="150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>
      <c r="A9475" s="126"/>
      <c r="B9475" s="74"/>
      <c r="C9475" s="151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>
      <c r="A9476" s="126"/>
      <c r="B9476" s="76"/>
      <c r="C9476" s="150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>
      <c r="A9477" s="126"/>
      <c r="B9477" s="74"/>
      <c r="C9477" s="151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>
      <c r="A9478" s="126"/>
      <c r="B9478" s="76"/>
      <c r="C9478" s="150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>
      <c r="A9479" s="126"/>
      <c r="B9479" s="74"/>
      <c r="C9479" s="151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>
      <c r="A9480" s="126"/>
      <c r="B9480" s="76"/>
      <c r="C9480" s="150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>
      <c r="A9481" s="126"/>
      <c r="B9481" s="74"/>
      <c r="C9481" s="151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>
      <c r="A9482" s="126"/>
      <c r="B9482" s="76"/>
      <c r="C9482" s="150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>
      <c r="A9483" s="126"/>
      <c r="B9483" s="74"/>
      <c r="C9483" s="151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>
      <c r="A9484" s="126"/>
      <c r="B9484" s="76"/>
      <c r="C9484" s="150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>
      <c r="A9485" s="126"/>
      <c r="B9485" s="74"/>
      <c r="C9485" s="151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>
      <c r="A9486" s="126"/>
      <c r="B9486" s="76"/>
      <c r="C9486" s="150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>
      <c r="A9487" s="126"/>
      <c r="B9487" s="74"/>
      <c r="C9487" s="151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>
      <c r="A9488" s="126"/>
      <c r="B9488" s="76"/>
      <c r="C9488" s="150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>
      <c r="A9489" s="126"/>
      <c r="B9489" s="74"/>
      <c r="C9489" s="151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>
      <c r="A9490" s="126"/>
      <c r="B9490" s="76"/>
      <c r="C9490" s="150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>
      <c r="A9491" s="126"/>
      <c r="B9491" s="74"/>
      <c r="C9491" s="151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>
      <c r="A9492" s="126"/>
      <c r="B9492" s="76"/>
      <c r="C9492" s="150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>
      <c r="A9493" s="126"/>
      <c r="B9493" s="74"/>
      <c r="C9493" s="151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>
      <c r="A9494" s="126"/>
      <c r="B9494" s="76"/>
      <c r="C9494" s="150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>
      <c r="A9495" s="126"/>
      <c r="B9495" s="74"/>
      <c r="C9495" s="151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>
      <c r="A9496" s="126"/>
      <c r="B9496" s="76"/>
      <c r="C9496" s="150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>
      <c r="A9497" s="126"/>
      <c r="B9497" s="74"/>
      <c r="C9497" s="151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>
      <c r="A9498" s="126"/>
      <c r="B9498" s="76"/>
      <c r="C9498" s="150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>
      <c r="A9499" s="126"/>
      <c r="B9499" s="74"/>
      <c r="C9499" s="151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>
      <c r="A9500" s="126"/>
      <c r="B9500" s="76"/>
      <c r="C9500" s="150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>
      <c r="A9501" s="126"/>
      <c r="B9501" s="74"/>
      <c r="C9501" s="151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>
      <c r="A9502" s="126"/>
      <c r="B9502" s="76"/>
      <c r="C9502" s="150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>
      <c r="A9503" s="126"/>
      <c r="B9503" s="74"/>
      <c r="C9503" s="151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>
      <c r="A9504" s="126"/>
      <c r="B9504" s="76"/>
      <c r="C9504" s="150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>
      <c r="A9505" s="126"/>
      <c r="B9505" s="74"/>
      <c r="C9505" s="151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>
      <c r="A9506" s="126"/>
      <c r="B9506" s="76"/>
      <c r="C9506" s="150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>
      <c r="A9507" s="126"/>
      <c r="B9507" s="74"/>
      <c r="C9507" s="151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>
      <c r="A9508" s="126"/>
      <c r="B9508" s="76"/>
      <c r="C9508" s="150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>
      <c r="A9509" s="126"/>
      <c r="B9509" s="74"/>
      <c r="C9509" s="151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>
      <c r="A9510" s="126"/>
      <c r="B9510" s="76"/>
      <c r="C9510" s="150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>
      <c r="A9511" s="126"/>
      <c r="B9511" s="74"/>
      <c r="C9511" s="151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>
      <c r="A9512" s="126"/>
      <c r="B9512" s="76"/>
      <c r="C9512" s="150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>
      <c r="A9513" s="126"/>
      <c r="B9513" s="74"/>
      <c r="C9513" s="151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>
      <c r="A9514" s="126"/>
      <c r="B9514" s="76"/>
      <c r="C9514" s="150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>
      <c r="A9515" s="126"/>
      <c r="B9515" s="74"/>
      <c r="C9515" s="151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>
      <c r="A9516" s="126"/>
      <c r="B9516" s="76"/>
      <c r="C9516" s="150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>
      <c r="A9517" s="126"/>
      <c r="B9517" s="74"/>
      <c r="C9517" s="151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>
      <c r="A9518" s="126"/>
      <c r="B9518" s="76"/>
      <c r="C9518" s="150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>
      <c r="A9519" s="126"/>
      <c r="B9519" s="74"/>
      <c r="C9519" s="151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>
      <c r="A9520" s="126"/>
      <c r="B9520" s="76"/>
      <c r="C9520" s="150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>
      <c r="A9521" s="126"/>
      <c r="B9521" s="74"/>
      <c r="C9521" s="151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>
      <c r="A9522" s="126"/>
      <c r="B9522" s="76"/>
      <c r="C9522" s="150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>
      <c r="A9523" s="126"/>
      <c r="B9523" s="74"/>
      <c r="C9523" s="151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>
      <c r="A9524" s="126"/>
      <c r="B9524" s="76"/>
      <c r="C9524" s="150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>
      <c r="A9525" s="126"/>
      <c r="B9525" s="74"/>
      <c r="C9525" s="151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>
      <c r="A9526" s="126"/>
      <c r="B9526" s="76"/>
      <c r="C9526" s="150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>
      <c r="A9527" s="126"/>
      <c r="B9527" s="74"/>
      <c r="C9527" s="151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>
      <c r="A9528" s="126"/>
      <c r="B9528" s="76"/>
      <c r="C9528" s="150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>
      <c r="A9529" s="126"/>
      <c r="B9529" s="74"/>
      <c r="C9529" s="151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>
      <c r="A9530" s="126"/>
      <c r="B9530" s="76"/>
      <c r="C9530" s="150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>
      <c r="A9531" s="126"/>
      <c r="B9531" s="74"/>
      <c r="C9531" s="151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>
      <c r="A9532" s="126"/>
      <c r="B9532" s="76"/>
      <c r="C9532" s="150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>
      <c r="A9533" s="126"/>
      <c r="B9533" s="74"/>
      <c r="C9533" s="151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>
      <c r="A9534" s="126"/>
      <c r="B9534" s="76"/>
      <c r="C9534" s="150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>
      <c r="A9535" s="126"/>
      <c r="B9535" s="74"/>
      <c r="C9535" s="151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>
      <c r="A9536" s="126"/>
      <c r="B9536" s="76"/>
      <c r="C9536" s="150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>
      <c r="A9537" s="126"/>
      <c r="B9537" s="74"/>
      <c r="C9537" s="151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>
      <c r="A9538" s="126"/>
      <c r="B9538" s="76"/>
      <c r="C9538" s="150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>
      <c r="A9539" s="126"/>
      <c r="B9539" s="74"/>
      <c r="C9539" s="151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>
      <c r="A9540" s="126"/>
      <c r="B9540" s="76"/>
      <c r="C9540" s="150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>
      <c r="A9541" s="126"/>
      <c r="B9541" s="74"/>
      <c r="C9541" s="151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>
      <c r="A9542" s="126"/>
      <c r="B9542" s="76"/>
      <c r="C9542" s="150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>
      <c r="A9543" s="126"/>
      <c r="B9543" s="74"/>
      <c r="C9543" s="151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>
      <c r="A9544" s="126"/>
      <c r="B9544" s="76"/>
      <c r="C9544" s="150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>
      <c r="A9545" s="126"/>
      <c r="B9545" s="74"/>
      <c r="C9545" s="151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>
      <c r="A9546" s="126"/>
      <c r="B9546" s="76"/>
      <c r="C9546" s="150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>
      <c r="A9547" s="126"/>
      <c r="B9547" s="74"/>
      <c r="C9547" s="151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>
      <c r="A9548" s="126"/>
      <c r="B9548" s="76"/>
      <c r="C9548" s="150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>
      <c r="A9549" s="126"/>
      <c r="B9549" s="74"/>
      <c r="C9549" s="151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>
      <c r="A9550" s="126"/>
      <c r="B9550" s="76"/>
      <c r="C9550" s="150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>
      <c r="A9551" s="126"/>
      <c r="B9551" s="74"/>
      <c r="C9551" s="151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>
      <c r="A9552" s="126"/>
      <c r="B9552" s="76"/>
      <c r="C9552" s="150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>
      <c r="A9553" s="126"/>
      <c r="B9553" s="74"/>
      <c r="C9553" s="151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>
      <c r="A9554" s="126"/>
      <c r="B9554" s="76"/>
      <c r="C9554" s="150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>
      <c r="A9555" s="126"/>
      <c r="B9555" s="74"/>
      <c r="C9555" s="151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>
      <c r="A9556" s="126"/>
      <c r="B9556" s="76"/>
      <c r="C9556" s="150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>
      <c r="A9557" s="126"/>
      <c r="B9557" s="74"/>
      <c r="C9557" s="151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>
      <c r="A9558" s="126"/>
      <c r="B9558" s="76"/>
      <c r="C9558" s="150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>
      <c r="A9559" s="126"/>
      <c r="B9559" s="74"/>
      <c r="C9559" s="151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>
      <c r="A9560" s="126"/>
      <c r="B9560" s="76"/>
      <c r="C9560" s="150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>
      <c r="A9561" s="126"/>
      <c r="B9561" s="74"/>
      <c r="C9561" s="151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>
      <c r="A9562" s="126"/>
      <c r="B9562" s="76"/>
      <c r="C9562" s="150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>
      <c r="A9563" s="126"/>
      <c r="B9563" s="74"/>
      <c r="C9563" s="151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>
      <c r="A9564" s="126"/>
      <c r="B9564" s="76"/>
      <c r="C9564" s="150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>
      <c r="A9565" s="126"/>
      <c r="B9565" s="74"/>
      <c r="C9565" s="151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>
      <c r="A9566" s="126"/>
      <c r="B9566" s="76"/>
      <c r="C9566" s="150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>
      <c r="A9567" s="126"/>
      <c r="B9567" s="74"/>
      <c r="C9567" s="151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>
      <c r="A9568" s="126"/>
      <c r="B9568" s="76"/>
      <c r="C9568" s="150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>
      <c r="A9569" s="126"/>
      <c r="B9569" s="74"/>
      <c r="C9569" s="151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>
      <c r="A9570" s="126"/>
      <c r="B9570" s="76"/>
      <c r="C9570" s="150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>
      <c r="A9571" s="126"/>
      <c r="B9571" s="74"/>
      <c r="C9571" s="151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>
      <c r="A9572" s="126"/>
      <c r="B9572" s="76"/>
      <c r="C9572" s="150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>
      <c r="A9573" s="126"/>
      <c r="B9573" s="74"/>
      <c r="C9573" s="151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>
      <c r="A9574" s="126"/>
      <c r="B9574" s="76"/>
      <c r="C9574" s="150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>
      <c r="A9575" s="126"/>
      <c r="B9575" s="74"/>
      <c r="C9575" s="151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>
      <c r="A9576" s="126"/>
      <c r="B9576" s="76"/>
      <c r="C9576" s="150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>
      <c r="A9577" s="126"/>
      <c r="B9577" s="74"/>
      <c r="C9577" s="151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>
      <c r="A9578" s="126"/>
      <c r="B9578" s="76"/>
      <c r="C9578" s="150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>
      <c r="A9579" s="126"/>
      <c r="B9579" s="74"/>
      <c r="C9579" s="151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>
      <c r="A9580" s="126"/>
      <c r="B9580" s="76"/>
      <c r="C9580" s="150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>
      <c r="A9581" s="126"/>
      <c r="B9581" s="74"/>
      <c r="C9581" s="151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>
      <c r="A9582" s="126"/>
      <c r="B9582" s="76"/>
      <c r="C9582" s="150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>
      <c r="A9583" s="126"/>
      <c r="B9583" s="74"/>
      <c r="C9583" s="151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>
      <c r="A9584" s="126"/>
      <c r="B9584" s="76"/>
      <c r="C9584" s="150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>
      <c r="A9585" s="126"/>
      <c r="B9585" s="74"/>
      <c r="C9585" s="151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>
      <c r="A9586" s="126"/>
      <c r="B9586" s="76"/>
      <c r="C9586" s="150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>
      <c r="A9587" s="126"/>
      <c r="B9587" s="74"/>
      <c r="C9587" s="151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>
      <c r="A9588" s="126"/>
      <c r="B9588" s="76"/>
      <c r="C9588" s="150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>
      <c r="A9589" s="126"/>
      <c r="B9589" s="74"/>
      <c r="C9589" s="151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>
      <c r="A9590" s="126"/>
      <c r="B9590" s="76"/>
      <c r="C9590" s="150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>
      <c r="A9591" s="126"/>
      <c r="B9591" s="74"/>
      <c r="C9591" s="151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>
      <c r="A9592" s="126"/>
      <c r="B9592" s="76"/>
      <c r="C9592" s="150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>
      <c r="A9593" s="126"/>
      <c r="B9593" s="74"/>
      <c r="C9593" s="151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>
      <c r="A9594" s="126"/>
      <c r="B9594" s="76"/>
      <c r="C9594" s="150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>
      <c r="A9595" s="126"/>
      <c r="B9595" s="74"/>
      <c r="C9595" s="151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>
      <c r="A9596" s="126"/>
      <c r="B9596" s="76"/>
      <c r="C9596" s="150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>
      <c r="A9597" s="126"/>
      <c r="B9597" s="74"/>
      <c r="C9597" s="151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>
      <c r="A9598" s="126"/>
      <c r="B9598" s="76"/>
      <c r="C9598" s="150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>
      <c r="A9599" s="126"/>
      <c r="B9599" s="74"/>
      <c r="C9599" s="151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>
      <c r="A9600" s="126"/>
      <c r="B9600" s="76"/>
      <c r="C9600" s="150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>
      <c r="A9601" s="126"/>
      <c r="B9601" s="74"/>
      <c r="C9601" s="151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>
      <c r="A9602" s="126"/>
      <c r="B9602" s="76"/>
      <c r="C9602" s="150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>
      <c r="A9603" s="126"/>
      <c r="B9603" s="74"/>
      <c r="C9603" s="151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>
      <c r="A9604" s="126"/>
      <c r="B9604" s="76"/>
      <c r="C9604" s="150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>
      <c r="A9605" s="126"/>
      <c r="B9605" s="74"/>
      <c r="C9605" s="151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>
      <c r="A9606" s="126"/>
      <c r="B9606" s="76"/>
      <c r="C9606" s="150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>
      <c r="A9607" s="126"/>
      <c r="B9607" s="74"/>
      <c r="C9607" s="151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>
      <c r="A9608" s="126"/>
      <c r="B9608" s="76"/>
      <c r="C9608" s="150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>
      <c r="A9609" s="126"/>
      <c r="B9609" s="74"/>
      <c r="C9609" s="151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>
      <c r="A9610" s="126"/>
      <c r="B9610" s="76"/>
      <c r="C9610" s="150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>
      <c r="A9611" s="126"/>
      <c r="B9611" s="74"/>
      <c r="C9611" s="151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>
      <c r="A9612" s="126"/>
      <c r="B9612" s="76"/>
      <c r="C9612" s="150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>
      <c r="A9613" s="126"/>
      <c r="B9613" s="74"/>
      <c r="C9613" s="151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>
      <c r="A9614" s="126"/>
      <c r="B9614" s="76"/>
      <c r="C9614" s="150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>
      <c r="A9615" s="126"/>
      <c r="B9615" s="74"/>
      <c r="C9615" s="151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>
      <c r="A9616" s="126"/>
      <c r="B9616" s="76"/>
      <c r="C9616" s="150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>
      <c r="A9617" s="126"/>
      <c r="B9617" s="74"/>
      <c r="C9617" s="151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>
      <c r="A9618" s="126"/>
      <c r="B9618" s="76"/>
      <c r="C9618" s="150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>
      <c r="A9619" s="126"/>
      <c r="B9619" s="74"/>
      <c r="C9619" s="151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>
      <c r="A9620" s="126"/>
      <c r="B9620" s="76"/>
      <c r="C9620" s="150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>
      <c r="A9621" s="126"/>
      <c r="B9621" s="74"/>
      <c r="C9621" s="151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>
      <c r="A9622" s="126"/>
      <c r="B9622" s="76"/>
      <c r="C9622" s="150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>
      <c r="A9623" s="126"/>
      <c r="B9623" s="74"/>
      <c r="C9623" s="151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>
      <c r="A9624" s="126"/>
      <c r="B9624" s="76"/>
      <c r="C9624" s="150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>
      <c r="A9625" s="126"/>
      <c r="B9625" s="74"/>
      <c r="C9625" s="151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>
      <c r="A9626" s="126"/>
      <c r="B9626" s="76"/>
      <c r="C9626" s="150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>
      <c r="A9627" s="126"/>
      <c r="B9627" s="74"/>
      <c r="C9627" s="151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>
      <c r="A9628" s="126"/>
      <c r="B9628" s="76"/>
      <c r="C9628" s="150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>
      <c r="A9629" s="126"/>
      <c r="B9629" s="74"/>
      <c r="C9629" s="151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>
      <c r="A9630" s="126"/>
      <c r="B9630" s="76"/>
      <c r="C9630" s="150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>
      <c r="A9631" s="126"/>
      <c r="B9631" s="74"/>
      <c r="C9631" s="151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>
      <c r="A9632" s="126"/>
      <c r="B9632" s="76"/>
      <c r="C9632" s="150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>
      <c r="A9633" s="126"/>
      <c r="B9633" s="74"/>
      <c r="C9633" s="151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>
      <c r="A9634" s="126"/>
      <c r="B9634" s="76"/>
      <c r="C9634" s="150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>
      <c r="A9635" s="126"/>
      <c r="B9635" s="74"/>
      <c r="C9635" s="151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>
      <c r="A9636" s="126"/>
      <c r="B9636" s="76"/>
      <c r="C9636" s="150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>
      <c r="A9637" s="126"/>
      <c r="B9637" s="74"/>
      <c r="C9637" s="151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>
      <c r="A9638" s="126"/>
      <c r="B9638" s="76"/>
      <c r="C9638" s="150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>
      <c r="A9639" s="126"/>
      <c r="B9639" s="74"/>
      <c r="C9639" s="151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>
      <c r="A9640" s="126"/>
      <c r="B9640" s="76"/>
      <c r="C9640" s="150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>
      <c r="A9641" s="126"/>
      <c r="B9641" s="74"/>
      <c r="C9641" s="151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>
      <c r="A9642" s="126"/>
      <c r="B9642" s="76"/>
      <c r="C9642" s="150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>
      <c r="A9643" s="126"/>
      <c r="B9643" s="74"/>
      <c r="C9643" s="151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>
      <c r="A9644" s="126"/>
      <c r="B9644" s="76"/>
      <c r="C9644" s="150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>
      <c r="A9645" s="126"/>
      <c r="B9645" s="74"/>
      <c r="C9645" s="151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>
      <c r="A9646" s="126"/>
      <c r="B9646" s="76"/>
      <c r="C9646" s="150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>
      <c r="A9647" s="126"/>
      <c r="B9647" s="74"/>
      <c r="C9647" s="151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>
      <c r="A9648" s="126"/>
      <c r="B9648" s="76"/>
      <c r="C9648" s="150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>
      <c r="A9649" s="126"/>
      <c r="B9649" s="74"/>
      <c r="C9649" s="151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>
      <c r="A9650" s="126"/>
      <c r="B9650" s="76"/>
      <c r="C9650" s="150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>
      <c r="A9651" s="126"/>
      <c r="B9651" s="74"/>
      <c r="C9651" s="151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>
      <c r="A9652" s="126"/>
      <c r="B9652" s="76"/>
      <c r="C9652" s="150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>
      <c r="A9653" s="126"/>
      <c r="B9653" s="74"/>
      <c r="C9653" s="151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>
      <c r="A9654" s="126"/>
      <c r="B9654" s="76"/>
      <c r="C9654" s="150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>
      <c r="A9655" s="126"/>
      <c r="B9655" s="74"/>
      <c r="C9655" s="151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>
      <c r="A9656" s="126"/>
      <c r="B9656" s="76"/>
      <c r="C9656" s="150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>
      <c r="A9657" s="126"/>
      <c r="B9657" s="74"/>
      <c r="C9657" s="151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>
      <c r="A9658" s="126"/>
      <c r="B9658" s="76"/>
      <c r="C9658" s="150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>
      <c r="A9659" s="126"/>
      <c r="B9659" s="74"/>
      <c r="C9659" s="151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>
      <c r="A9660" s="126"/>
      <c r="B9660" s="76"/>
      <c r="C9660" s="150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>
      <c r="A9661" s="126"/>
      <c r="B9661" s="74"/>
      <c r="C9661" s="151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>
      <c r="A9662" s="126"/>
      <c r="B9662" s="76"/>
      <c r="C9662" s="150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>
      <c r="A9663" s="126"/>
      <c r="B9663" s="74"/>
      <c r="C9663" s="151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>
      <c r="A9664" s="126"/>
      <c r="B9664" s="76"/>
      <c r="C9664" s="150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>
      <c r="A9665" s="126"/>
      <c r="B9665" s="74"/>
      <c r="C9665" s="151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>
      <c r="A9666" s="126"/>
      <c r="B9666" s="76"/>
      <c r="C9666" s="150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>
      <c r="A9667" s="126"/>
      <c r="B9667" s="74"/>
      <c r="C9667" s="151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>
      <c r="A9668" s="126"/>
      <c r="B9668" s="76"/>
      <c r="C9668" s="150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>
      <c r="A9669" s="126"/>
      <c r="B9669" s="74"/>
      <c r="C9669" s="151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>
      <c r="A9670" s="126"/>
      <c r="B9670" s="76"/>
      <c r="C9670" s="150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>
      <c r="A9671" s="126"/>
      <c r="B9671" s="74"/>
      <c r="C9671" s="151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>
      <c r="A9672" s="126"/>
      <c r="B9672" s="76"/>
      <c r="C9672" s="150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>
      <c r="A9673" s="126"/>
      <c r="B9673" s="74"/>
      <c r="C9673" s="151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>
      <c r="A9674" s="126"/>
      <c r="B9674" s="76"/>
      <c r="C9674" s="150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>
      <c r="A9675" s="126"/>
      <c r="B9675" s="74"/>
      <c r="C9675" s="151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>
      <c r="A9676" s="126"/>
      <c r="B9676" s="76"/>
      <c r="C9676" s="150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>
      <c r="A9677" s="126"/>
      <c r="B9677" s="74"/>
      <c r="C9677" s="151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>
      <c r="A9678" s="126"/>
      <c r="B9678" s="76"/>
      <c r="C9678" s="150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>
      <c r="A9679" s="126"/>
      <c r="B9679" s="74"/>
      <c r="C9679" s="151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>
      <c r="A9680" s="126"/>
      <c r="B9680" s="76"/>
      <c r="C9680" s="150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>
      <c r="A9681" s="126"/>
      <c r="B9681" s="74"/>
      <c r="C9681" s="151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>
      <c r="A9682" s="126"/>
      <c r="B9682" s="76"/>
      <c r="C9682" s="150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>
      <c r="A9683" s="126"/>
      <c r="B9683" s="74"/>
      <c r="C9683" s="151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>
      <c r="A9684" s="126"/>
      <c r="B9684" s="76"/>
      <c r="C9684" s="150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>
      <c r="A9685" s="126"/>
      <c r="B9685" s="74"/>
      <c r="C9685" s="151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>
      <c r="A9686" s="126"/>
      <c r="B9686" s="76"/>
      <c r="C9686" s="150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>
      <c r="A9687" s="126"/>
      <c r="B9687" s="74"/>
      <c r="C9687" s="151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>
      <c r="A9688" s="126"/>
      <c r="B9688" s="76"/>
      <c r="C9688" s="150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>
      <c r="A9689" s="126"/>
      <c r="B9689" s="74"/>
      <c r="C9689" s="151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>
      <c r="A9690" s="126"/>
      <c r="B9690" s="76"/>
      <c r="C9690" s="150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>
      <c r="A9691" s="126"/>
      <c r="B9691" s="74"/>
      <c r="C9691" s="151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>
      <c r="A9692" s="126"/>
      <c r="B9692" s="76"/>
      <c r="C9692" s="150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>
      <c r="A9693" s="126"/>
      <c r="B9693" s="74"/>
      <c r="C9693" s="151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>
      <c r="A9694" s="126"/>
      <c r="B9694" s="76"/>
      <c r="C9694" s="150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>
      <c r="A9695" s="126"/>
      <c r="B9695" s="74"/>
      <c r="C9695" s="151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>
      <c r="A9696" s="126"/>
      <c r="B9696" s="76"/>
      <c r="C9696" s="150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>
      <c r="A9697" s="126"/>
      <c r="B9697" s="74"/>
      <c r="C9697" s="151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>
      <c r="A9698" s="126"/>
      <c r="B9698" s="76"/>
      <c r="C9698" s="150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>
      <c r="A9699" s="126"/>
      <c r="B9699" s="74"/>
      <c r="C9699" s="151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>
      <c r="A9700" s="126"/>
      <c r="B9700" s="76"/>
      <c r="C9700" s="150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>
      <c r="A9701" s="126"/>
      <c r="B9701" s="74"/>
      <c r="C9701" s="151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>
      <c r="A9702" s="126"/>
      <c r="B9702" s="76"/>
      <c r="C9702" s="150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>
      <c r="A9703" s="126"/>
      <c r="B9703" s="74"/>
      <c r="C9703" s="151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>
      <c r="A9704" s="126"/>
      <c r="B9704" s="76"/>
      <c r="C9704" s="150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>
      <c r="A9705" s="126"/>
      <c r="B9705" s="74"/>
      <c r="C9705" s="151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>
      <c r="A9706" s="126"/>
      <c r="B9706" s="76"/>
      <c r="C9706" s="150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>
      <c r="A9707" s="126"/>
      <c r="B9707" s="74"/>
      <c r="C9707" s="151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>
      <c r="A9708" s="126"/>
      <c r="B9708" s="76"/>
      <c r="C9708" s="150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>
      <c r="A9709" s="126"/>
      <c r="B9709" s="74"/>
      <c r="C9709" s="151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>
      <c r="A9710" s="126"/>
      <c r="B9710" s="76"/>
      <c r="C9710" s="150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>
      <c r="A9711" s="126"/>
      <c r="B9711" s="74"/>
      <c r="C9711" s="151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>
      <c r="A9712" s="126"/>
      <c r="B9712" s="76"/>
      <c r="C9712" s="150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>
      <c r="A9713" s="126"/>
      <c r="B9713" s="74"/>
      <c r="C9713" s="151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>
      <c r="A9714" s="126"/>
      <c r="B9714" s="76"/>
      <c r="C9714" s="150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>
      <c r="A9715" s="126"/>
      <c r="B9715" s="74"/>
      <c r="C9715" s="151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>
      <c r="A9716" s="126"/>
      <c r="B9716" s="76"/>
      <c r="C9716" s="150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>
      <c r="A9717" s="126"/>
      <c r="B9717" s="74"/>
      <c r="C9717" s="151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>
      <c r="A9718" s="126"/>
      <c r="B9718" s="76"/>
      <c r="C9718" s="150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>
      <c r="A9719" s="126"/>
      <c r="B9719" s="74"/>
      <c r="C9719" s="151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>
      <c r="A9720" s="126"/>
      <c r="B9720" s="76"/>
      <c r="C9720" s="150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>
      <c r="A9721" s="126"/>
      <c r="B9721" s="74"/>
      <c r="C9721" s="151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>
      <c r="A9722" s="126"/>
      <c r="B9722" s="76"/>
      <c r="C9722" s="150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>
      <c r="A9723" s="126"/>
      <c r="B9723" s="74"/>
      <c r="C9723" s="151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>
      <c r="A9724" s="126"/>
      <c r="B9724" s="76"/>
      <c r="C9724" s="150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>
      <c r="A9725" s="126"/>
      <c r="B9725" s="74"/>
      <c r="C9725" s="151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>
      <c r="A9726" s="126"/>
      <c r="B9726" s="76"/>
      <c r="C9726" s="150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>
      <c r="A9727" s="126"/>
      <c r="B9727" s="74"/>
      <c r="C9727" s="151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>
      <c r="A9728" s="126"/>
      <c r="B9728" s="76"/>
      <c r="C9728" s="150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>
      <c r="A9729" s="126"/>
      <c r="B9729" s="74"/>
      <c r="C9729" s="151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>
      <c r="A9730" s="126"/>
      <c r="B9730" s="76"/>
      <c r="C9730" s="150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>
      <c r="A9731" s="126"/>
      <c r="B9731" s="74"/>
      <c r="C9731" s="151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>
      <c r="A9732" s="126"/>
      <c r="B9732" s="76"/>
      <c r="C9732" s="150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>
      <c r="A9733" s="126"/>
      <c r="B9733" s="74"/>
      <c r="C9733" s="151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>
      <c r="A9734" s="126"/>
      <c r="B9734" s="76"/>
      <c r="C9734" s="150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>
      <c r="A9735" s="126"/>
      <c r="B9735" s="74"/>
      <c r="C9735" s="151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>
      <c r="A9736" s="126"/>
      <c r="B9736" s="76"/>
      <c r="C9736" s="150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>
      <c r="A9737" s="126"/>
      <c r="B9737" s="74"/>
      <c r="C9737" s="151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>
      <c r="A9738" s="126"/>
      <c r="B9738" s="76"/>
      <c r="C9738" s="150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>
      <c r="A9739" s="126"/>
      <c r="B9739" s="74"/>
      <c r="C9739" s="151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>
      <c r="A9740" s="126"/>
      <c r="B9740" s="76"/>
      <c r="C9740" s="150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>
      <c r="A9741" s="126"/>
      <c r="B9741" s="74"/>
      <c r="C9741" s="151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>
      <c r="A9742" s="126"/>
      <c r="B9742" s="76"/>
      <c r="C9742" s="150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>
      <c r="A9743" s="126"/>
      <c r="B9743" s="74"/>
      <c r="C9743" s="151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>
      <c r="A9744" s="126"/>
      <c r="B9744" s="76"/>
      <c r="C9744" s="150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>
      <c r="A9745" s="126"/>
      <c r="B9745" s="74"/>
      <c r="C9745" s="151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>
      <c r="A9746" s="126"/>
      <c r="B9746" s="76"/>
      <c r="C9746" s="150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>
      <c r="A9747" s="126"/>
      <c r="B9747" s="74"/>
      <c r="C9747" s="151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>
      <c r="A9748" s="126"/>
      <c r="B9748" s="76"/>
      <c r="C9748" s="150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>
      <c r="A9749" s="126"/>
      <c r="B9749" s="74"/>
      <c r="C9749" s="151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>
      <c r="A9750" s="126"/>
      <c r="B9750" s="76"/>
      <c r="C9750" s="150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>
      <c r="A9751" s="126"/>
      <c r="B9751" s="74"/>
      <c r="C9751" s="151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>
      <c r="A9752" s="126"/>
      <c r="B9752" s="76"/>
      <c r="C9752" s="150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>
      <c r="A9753" s="126"/>
      <c r="B9753" s="74"/>
      <c r="C9753" s="151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>
      <c r="A9754" s="126"/>
      <c r="B9754" s="76"/>
      <c r="C9754" s="150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>
      <c r="A9755" s="126"/>
      <c r="B9755" s="74"/>
      <c r="C9755" s="151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>
      <c r="A9756" s="126"/>
      <c r="B9756" s="76"/>
      <c r="C9756" s="150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>
      <c r="A9757" s="126"/>
      <c r="B9757" s="74"/>
      <c r="C9757" s="151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>
      <c r="A9758" s="126"/>
      <c r="B9758" s="76"/>
      <c r="C9758" s="150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>
      <c r="A9759" s="126"/>
      <c r="B9759" s="74"/>
      <c r="C9759" s="151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>
      <c r="A9760" s="126"/>
      <c r="B9760" s="76"/>
      <c r="C9760" s="150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>
      <c r="A9761" s="126"/>
      <c r="B9761" s="74"/>
      <c r="C9761" s="151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>
      <c r="A9762" s="126"/>
      <c r="B9762" s="76"/>
      <c r="C9762" s="150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>
      <c r="A9763" s="126"/>
      <c r="B9763" s="74"/>
      <c r="C9763" s="151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>
      <c r="A9764" s="126"/>
      <c r="B9764" s="76"/>
      <c r="C9764" s="150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>
      <c r="A9765" s="126"/>
      <c r="B9765" s="74"/>
      <c r="C9765" s="151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>
      <c r="A9766" s="126"/>
      <c r="B9766" s="76"/>
      <c r="C9766" s="150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>
      <c r="A9767" s="126"/>
      <c r="B9767" s="74"/>
      <c r="C9767" s="151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>
      <c r="A9768" s="126"/>
      <c r="B9768" s="76"/>
      <c r="C9768" s="150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>
      <c r="A9769" s="126"/>
      <c r="B9769" s="74"/>
      <c r="C9769" s="151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>
      <c r="A9770" s="126"/>
      <c r="B9770" s="76"/>
      <c r="C9770" s="150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>
      <c r="A9771" s="126"/>
      <c r="B9771" s="74"/>
      <c r="C9771" s="151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>
      <c r="A9772" s="126"/>
      <c r="B9772" s="76"/>
      <c r="C9772" s="150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>
      <c r="A9773" s="126"/>
      <c r="B9773" s="74"/>
      <c r="C9773" s="151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>
      <c r="A9774" s="126"/>
      <c r="B9774" s="76"/>
      <c r="C9774" s="150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>
      <c r="A9775" s="126"/>
      <c r="B9775" s="74"/>
      <c r="C9775" s="151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>
      <c r="A9776" s="126"/>
      <c r="B9776" s="76"/>
      <c r="C9776" s="150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>
      <c r="A9777" s="126"/>
      <c r="B9777" s="74"/>
      <c r="C9777" s="151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>
      <c r="A9778" s="126"/>
      <c r="B9778" s="76"/>
      <c r="C9778" s="150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>
      <c r="A9779" s="126"/>
      <c r="B9779" s="74"/>
      <c r="C9779" s="151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>
      <c r="A9780" s="126"/>
      <c r="B9780" s="76"/>
      <c r="C9780" s="150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>
      <c r="A9781" s="126"/>
      <c r="B9781" s="74"/>
      <c r="C9781" s="151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>
      <c r="A9782" s="126"/>
      <c r="B9782" s="76"/>
      <c r="C9782" s="150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>
      <c r="A9783" s="126"/>
      <c r="B9783" s="74"/>
      <c r="C9783" s="151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>
      <c r="A9784" s="126"/>
      <c r="B9784" s="76"/>
      <c r="C9784" s="150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>
      <c r="A9785" s="126"/>
      <c r="B9785" s="74"/>
      <c r="C9785" s="151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>
      <c r="A9786" s="126"/>
      <c r="B9786" s="76"/>
      <c r="C9786" s="150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>
      <c r="A9787" s="126"/>
      <c r="B9787" s="74"/>
      <c r="C9787" s="151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>
      <c r="A9788" s="126"/>
      <c r="B9788" s="76"/>
      <c r="C9788" s="150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>
      <c r="A9789" s="126"/>
      <c r="B9789" s="74"/>
      <c r="C9789" s="151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>
      <c r="A9790" s="126"/>
      <c r="B9790" s="76"/>
      <c r="C9790" s="150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>
      <c r="A9791" s="126"/>
      <c r="B9791" s="74"/>
      <c r="C9791" s="151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>
      <c r="A9792" s="126"/>
      <c r="B9792" s="76"/>
      <c r="C9792" s="150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>
      <c r="A9793" s="126"/>
      <c r="B9793" s="74"/>
      <c r="C9793" s="151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>
      <c r="A9794" s="126"/>
      <c r="B9794" s="76"/>
      <c r="C9794" s="150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>
      <c r="A9795" s="126"/>
      <c r="B9795" s="74"/>
      <c r="C9795" s="151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>
      <c r="A9796" s="126"/>
      <c r="B9796" s="76"/>
      <c r="C9796" s="150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>
      <c r="A9797" s="126"/>
      <c r="B9797" s="74"/>
      <c r="C9797" s="151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>
      <c r="A9798" s="126"/>
      <c r="B9798" s="76"/>
      <c r="C9798" s="150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>
      <c r="A9799" s="126"/>
      <c r="B9799" s="74"/>
      <c r="C9799" s="151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>
      <c r="A9800" s="126"/>
      <c r="B9800" s="76"/>
      <c r="C9800" s="150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>
      <c r="A9801" s="126"/>
      <c r="B9801" s="74"/>
      <c r="C9801" s="151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>
      <c r="A9802" s="126"/>
      <c r="B9802" s="76"/>
      <c r="C9802" s="150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>
      <c r="A9803" s="126"/>
      <c r="B9803" s="74"/>
      <c r="C9803" s="151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>
      <c r="A9804" s="126"/>
      <c r="B9804" s="76"/>
      <c r="C9804" s="150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>
      <c r="A9805" s="126"/>
      <c r="B9805" s="74"/>
      <c r="C9805" s="151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>
      <c r="A9806" s="126"/>
      <c r="B9806" s="76"/>
      <c r="C9806" s="150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>
      <c r="A9807" s="126"/>
      <c r="B9807" s="74"/>
      <c r="C9807" s="151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>
      <c r="A9808" s="126"/>
      <c r="B9808" s="76"/>
      <c r="C9808" s="150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>
      <c r="A9809" s="126"/>
      <c r="B9809" s="74"/>
      <c r="C9809" s="151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>
      <c r="A9810" s="126"/>
      <c r="B9810" s="76"/>
      <c r="C9810" s="150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>
      <c r="A9811" s="126"/>
      <c r="B9811" s="74"/>
      <c r="C9811" s="151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>
      <c r="A9812" s="126"/>
      <c r="B9812" s="76"/>
      <c r="C9812" s="150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>
      <c r="A9813" s="126"/>
      <c r="B9813" s="74"/>
      <c r="C9813" s="151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>
      <c r="A9814" s="126"/>
      <c r="B9814" s="76"/>
      <c r="C9814" s="150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>
      <c r="A9815" s="126"/>
      <c r="B9815" s="74"/>
      <c r="C9815" s="151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>
      <c r="A9816" s="126"/>
      <c r="B9816" s="76"/>
      <c r="C9816" s="150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>
      <c r="A9817" s="126"/>
      <c r="B9817" s="74"/>
      <c r="C9817" s="151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>
      <c r="A9818" s="126"/>
      <c r="B9818" s="76"/>
      <c r="C9818" s="150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>
      <c r="A9819" s="126"/>
      <c r="B9819" s="74"/>
      <c r="C9819" s="151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>
      <c r="A9820" s="126"/>
      <c r="B9820" s="76"/>
      <c r="C9820" s="150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>
      <c r="A9821" s="126"/>
      <c r="B9821" s="74"/>
      <c r="C9821" s="151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>
      <c r="A9822" s="126"/>
      <c r="B9822" s="76"/>
      <c r="C9822" s="150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>
      <c r="A9823" s="126"/>
      <c r="B9823" s="74"/>
      <c r="C9823" s="151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>
      <c r="A9824" s="126"/>
      <c r="B9824" s="76"/>
      <c r="C9824" s="150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>
      <c r="A9825" s="126"/>
      <c r="B9825" s="74"/>
      <c r="C9825" s="151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>
      <c r="A9826" s="126"/>
      <c r="B9826" s="76"/>
      <c r="C9826" s="150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>
      <c r="A9827" s="126"/>
      <c r="B9827" s="74"/>
      <c r="C9827" s="151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>
      <c r="A9828" s="126"/>
      <c r="B9828" s="76"/>
      <c r="C9828" s="150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>
      <c r="A9829" s="126"/>
      <c r="B9829" s="74"/>
      <c r="C9829" s="151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>
      <c r="A9830" s="126"/>
      <c r="B9830" s="76"/>
      <c r="C9830" s="150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>
      <c r="A9831" s="126"/>
      <c r="B9831" s="74"/>
      <c r="C9831" s="151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>
      <c r="A9832" s="126"/>
      <c r="B9832" s="76"/>
      <c r="C9832" s="150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>
      <c r="A9833" s="126"/>
      <c r="B9833" s="74"/>
      <c r="C9833" s="151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>
      <c r="A9834" s="126"/>
      <c r="B9834" s="76"/>
      <c r="C9834" s="150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>
      <c r="A9835" s="126"/>
      <c r="B9835" s="74"/>
      <c r="C9835" s="151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>
      <c r="A9836" s="126"/>
      <c r="B9836" s="76"/>
      <c r="C9836" s="150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>
      <c r="A9837" s="126"/>
      <c r="B9837" s="74"/>
      <c r="C9837" s="151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>
      <c r="A9838" s="126"/>
      <c r="B9838" s="76"/>
      <c r="C9838" s="150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>
      <c r="A9839" s="126"/>
      <c r="B9839" s="74"/>
      <c r="C9839" s="151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>
      <c r="A9840" s="126"/>
      <c r="B9840" s="76"/>
      <c r="C9840" s="150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>
      <c r="A9841" s="126"/>
      <c r="B9841" s="74"/>
      <c r="C9841" s="151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>
      <c r="A9842" s="126"/>
      <c r="B9842" s="76"/>
      <c r="C9842" s="150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>
      <c r="A9843" s="126"/>
      <c r="B9843" s="74"/>
      <c r="C9843" s="151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>
      <c r="A9844" s="126"/>
      <c r="B9844" s="76"/>
      <c r="C9844" s="150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>
      <c r="A9845" s="126"/>
      <c r="B9845" s="74"/>
      <c r="C9845" s="151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>
      <c r="A9846" s="126"/>
      <c r="B9846" s="76"/>
      <c r="C9846" s="150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>
      <c r="A9847" s="126"/>
      <c r="B9847" s="74"/>
      <c r="C9847" s="151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>
      <c r="A9848" s="126"/>
      <c r="B9848" s="76"/>
      <c r="C9848" s="150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>
      <c r="A9849" s="126"/>
      <c r="B9849" s="74"/>
      <c r="C9849" s="151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>
      <c r="A9850" s="126"/>
      <c r="B9850" s="76"/>
      <c r="C9850" s="150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>
      <c r="A9851" s="126"/>
      <c r="B9851" s="74"/>
      <c r="C9851" s="151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>
      <c r="A9852" s="126"/>
      <c r="B9852" s="76"/>
      <c r="C9852" s="150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>
      <c r="A9853" s="126"/>
      <c r="B9853" s="74"/>
      <c r="C9853" s="151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>
      <c r="A9854" s="126"/>
      <c r="B9854" s="76"/>
      <c r="C9854" s="150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>
      <c r="A9855" s="126"/>
      <c r="B9855" s="74"/>
      <c r="C9855" s="151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>
      <c r="A9856" s="126"/>
      <c r="B9856" s="76"/>
      <c r="C9856" s="150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>
      <c r="A9857" s="126"/>
      <c r="B9857" s="74"/>
      <c r="C9857" s="151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>
      <c r="A9858" s="126"/>
      <c r="B9858" s="76"/>
      <c r="C9858" s="150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>
      <c r="A9859" s="126"/>
      <c r="B9859" s="74"/>
      <c r="C9859" s="151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>
      <c r="A9860" s="126"/>
      <c r="B9860" s="76"/>
      <c r="C9860" s="150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>
      <c r="A9861" s="126"/>
      <c r="B9861" s="74"/>
      <c r="C9861" s="151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>
      <c r="A9862" s="126"/>
      <c r="B9862" s="76"/>
      <c r="C9862" s="150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>
      <c r="A9863" s="126"/>
      <c r="B9863" s="74"/>
      <c r="C9863" s="151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>
      <c r="A9864" s="126"/>
      <c r="B9864" s="76"/>
      <c r="C9864" s="150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>
      <c r="A9865" s="126"/>
      <c r="B9865" s="74"/>
      <c r="C9865" s="151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>
      <c r="A9866" s="126"/>
      <c r="B9866" s="76"/>
      <c r="C9866" s="150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>
      <c r="A9867" s="126"/>
      <c r="B9867" s="74"/>
      <c r="C9867" s="151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>
      <c r="A9868" s="126"/>
      <c r="B9868" s="76"/>
      <c r="C9868" s="150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>
      <c r="A9869" s="126"/>
      <c r="B9869" s="74"/>
      <c r="C9869" s="151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>
      <c r="A9870" s="126"/>
      <c r="B9870" s="76"/>
      <c r="C9870" s="150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>
      <c r="A9871" s="126"/>
      <c r="B9871" s="74"/>
      <c r="C9871" s="151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>
      <c r="A9872" s="126"/>
      <c r="B9872" s="76"/>
      <c r="C9872" s="150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>
      <c r="A9873" s="126"/>
      <c r="B9873" s="74"/>
      <c r="C9873" s="151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>
      <c r="A9874" s="126"/>
      <c r="B9874" s="76"/>
      <c r="C9874" s="150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>
      <c r="A9875" s="126"/>
      <c r="B9875" s="74"/>
      <c r="C9875" s="151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>
      <c r="A9876" s="126"/>
      <c r="B9876" s="76"/>
      <c r="C9876" s="150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>
      <c r="A9877" s="126"/>
      <c r="B9877" s="74"/>
      <c r="C9877" s="151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>
      <c r="A9878" s="126"/>
      <c r="B9878" s="76"/>
      <c r="C9878" s="150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>
      <c r="A9879" s="126"/>
      <c r="B9879" s="74"/>
      <c r="C9879" s="151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>
      <c r="A9880" s="126"/>
      <c r="B9880" s="76"/>
      <c r="C9880" s="150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>
      <c r="A9881" s="126"/>
      <c r="B9881" s="74"/>
      <c r="C9881" s="151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>
      <c r="A9882" s="126"/>
      <c r="B9882" s="76"/>
      <c r="C9882" s="150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>
      <c r="A9883" s="126"/>
      <c r="B9883" s="74"/>
      <c r="C9883" s="151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>
      <c r="A9884" s="126"/>
      <c r="B9884" s="76"/>
      <c r="C9884" s="150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>
      <c r="A9885" s="126"/>
      <c r="B9885" s="74"/>
      <c r="C9885" s="151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>
      <c r="A9886" s="126"/>
      <c r="B9886" s="76"/>
      <c r="C9886" s="150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>
      <c r="A9887" s="126"/>
      <c r="B9887" s="74"/>
      <c r="C9887" s="151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>
      <c r="A9888" s="126"/>
      <c r="B9888" s="76"/>
      <c r="C9888" s="150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>
      <c r="A9889" s="126"/>
      <c r="B9889" s="74"/>
      <c r="C9889" s="151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>
      <c r="A9890" s="126"/>
      <c r="B9890" s="76"/>
      <c r="C9890" s="150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>
      <c r="A9891" s="126"/>
      <c r="B9891" s="74"/>
      <c r="C9891" s="151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>
      <c r="A9892" s="126"/>
      <c r="B9892" s="76"/>
      <c r="C9892" s="150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>
      <c r="A9893" s="126"/>
      <c r="B9893" s="74"/>
      <c r="C9893" s="151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>
      <c r="A9894" s="126"/>
      <c r="B9894" s="76"/>
      <c r="C9894" s="150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>
      <c r="A9895" s="126"/>
      <c r="B9895" s="74"/>
      <c r="C9895" s="151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>
      <c r="A9896" s="126"/>
      <c r="B9896" s="76"/>
      <c r="C9896" s="150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>
      <c r="A9897" s="126"/>
      <c r="B9897" s="74"/>
      <c r="C9897" s="151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>
      <c r="A9898" s="126"/>
      <c r="B9898" s="76"/>
      <c r="C9898" s="150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>
      <c r="A9899" s="126"/>
      <c r="B9899" s="74"/>
      <c r="C9899" s="151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>
      <c r="A9900" s="126"/>
      <c r="B9900" s="76"/>
      <c r="C9900" s="150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>
      <c r="A9901" s="126"/>
      <c r="B9901" s="74"/>
      <c r="C9901" s="151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>
      <c r="A9902" s="126"/>
      <c r="B9902" s="76"/>
      <c r="C9902" s="150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>
      <c r="A9903" s="126"/>
      <c r="B9903" s="74"/>
      <c r="C9903" s="151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>
      <c r="A9904" s="126"/>
      <c r="B9904" s="76"/>
      <c r="C9904" s="150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>
      <c r="A9905" s="126"/>
      <c r="B9905" s="74"/>
      <c r="C9905" s="151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>
      <c r="A9906" s="126"/>
      <c r="B9906" s="76"/>
      <c r="C9906" s="150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>
      <c r="A9907" s="126"/>
      <c r="B9907" s="74"/>
      <c r="C9907" s="151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>
      <c r="A9908" s="126"/>
      <c r="B9908" s="76"/>
      <c r="C9908" s="150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>
      <c r="A9909" s="126"/>
      <c r="B9909" s="74"/>
      <c r="C9909" s="151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>
      <c r="A9910" s="126"/>
      <c r="B9910" s="76"/>
      <c r="C9910" s="150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>
      <c r="A9911" s="126"/>
      <c r="B9911" s="74"/>
      <c r="C9911" s="151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>
      <c r="A9912" s="126"/>
      <c r="B9912" s="76"/>
      <c r="C9912" s="150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>
      <c r="A9913" s="126"/>
      <c r="B9913" s="74"/>
      <c r="C9913" s="151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>
      <c r="A9914" s="126"/>
      <c r="B9914" s="76"/>
      <c r="C9914" s="150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>
      <c r="A9915" s="126"/>
      <c r="B9915" s="74"/>
      <c r="C9915" s="151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>
      <c r="A9916" s="126"/>
      <c r="B9916" s="76"/>
      <c r="C9916" s="150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>
      <c r="A9917" s="126"/>
      <c r="B9917" s="74"/>
      <c r="C9917" s="151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>
      <c r="A9918" s="126"/>
      <c r="B9918" s="76"/>
      <c r="C9918" s="150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>
      <c r="A9919" s="126"/>
      <c r="B9919" s="74"/>
      <c r="C9919" s="151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>
      <c r="A9920" s="126"/>
      <c r="B9920" s="76"/>
      <c r="C9920" s="150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>
      <c r="A9921" s="126"/>
      <c r="B9921" s="74"/>
      <c r="C9921" s="151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>
      <c r="A9922" s="126"/>
      <c r="B9922" s="76"/>
      <c r="C9922" s="150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>
      <c r="A9923" s="126"/>
      <c r="B9923" s="74"/>
      <c r="C9923" s="151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>
      <c r="A9924" s="126"/>
      <c r="B9924" s="76"/>
      <c r="C9924" s="150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>
      <c r="A9925" s="126"/>
      <c r="B9925" s="74"/>
      <c r="C9925" s="151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>
      <c r="A9926" s="126"/>
      <c r="B9926" s="76"/>
      <c r="C9926" s="150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>
      <c r="A9927" s="126"/>
      <c r="B9927" s="74"/>
      <c r="C9927" s="151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>
      <c r="A9928" s="126"/>
      <c r="B9928" s="76"/>
      <c r="C9928" s="150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>
      <c r="A9929" s="126"/>
      <c r="B9929" s="74"/>
      <c r="C9929" s="151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>
      <c r="A9930" s="126"/>
      <c r="B9930" s="76"/>
      <c r="C9930" s="150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>
      <c r="A9931" s="126"/>
      <c r="B9931" s="74"/>
      <c r="C9931" s="151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>
      <c r="A9932" s="126"/>
      <c r="B9932" s="76"/>
      <c r="C9932" s="150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>
      <c r="A9933" s="126"/>
      <c r="B9933" s="74"/>
      <c r="C9933" s="151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>
      <c r="A9934" s="126"/>
      <c r="B9934" s="76"/>
      <c r="C9934" s="150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>
      <c r="A9935" s="126"/>
      <c r="B9935" s="74"/>
      <c r="C9935" s="151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>
      <c r="A9936" s="126"/>
      <c r="B9936" s="76"/>
      <c r="C9936" s="150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>
      <c r="A9937" s="126"/>
      <c r="B9937" s="74"/>
      <c r="C9937" s="151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>
      <c r="A9938" s="126"/>
      <c r="B9938" s="76"/>
      <c r="C9938" s="150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>
      <c r="A9939" s="126"/>
      <c r="B9939" s="74"/>
      <c r="C9939" s="151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>
      <c r="A9940" s="126"/>
      <c r="B9940" s="76"/>
      <c r="C9940" s="150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>
      <c r="A9941" s="126"/>
      <c r="B9941" s="74"/>
      <c r="C9941" s="151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>
      <c r="A9942" s="126"/>
      <c r="B9942" s="76"/>
      <c r="C9942" s="150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>
      <c r="A9943" s="126"/>
      <c r="B9943" s="74"/>
      <c r="C9943" s="151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>
      <c r="A9944" s="126"/>
      <c r="B9944" s="76"/>
      <c r="C9944" s="150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>
      <c r="A9945" s="126"/>
      <c r="B9945" s="74"/>
      <c r="C9945" s="151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>
      <c r="A9946" s="126"/>
      <c r="B9946" s="76"/>
      <c r="C9946" s="150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>
      <c r="A9947" s="126"/>
      <c r="B9947" s="74"/>
      <c r="C9947" s="151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>
      <c r="A9948" s="126"/>
      <c r="B9948" s="76"/>
      <c r="C9948" s="150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>
      <c r="A9949" s="126"/>
      <c r="B9949" s="74"/>
      <c r="C9949" s="151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>
      <c r="A9950" s="126"/>
      <c r="B9950" s="76"/>
      <c r="C9950" s="150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>
      <c r="A9951" s="126"/>
      <c r="B9951" s="74"/>
      <c r="C9951" s="151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>
      <c r="A9952" s="126"/>
      <c r="B9952" s="76"/>
      <c r="C9952" s="150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>
      <c r="A9953" s="126"/>
      <c r="B9953" s="74"/>
      <c r="C9953" s="151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>
      <c r="A9954" s="126"/>
      <c r="B9954" s="76"/>
      <c r="C9954" s="150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>
      <c r="A9955" s="126"/>
      <c r="B9955" s="74"/>
      <c r="C9955" s="151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>
      <c r="A9956" s="126"/>
      <c r="B9956" s="76"/>
      <c r="C9956" s="150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>
      <c r="A9957" s="126"/>
      <c r="B9957" s="74"/>
      <c r="C9957" s="151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>
      <c r="A9958" s="126"/>
      <c r="B9958" s="76"/>
      <c r="C9958" s="150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>
      <c r="A9959" s="126"/>
      <c r="B9959" s="74"/>
      <c r="C9959" s="151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>
      <c r="A9960" s="126"/>
      <c r="B9960" s="76"/>
      <c r="C9960" s="150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>
      <c r="A9961" s="126"/>
      <c r="B9961" s="74"/>
      <c r="C9961" s="151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>
      <c r="A9962" s="126"/>
      <c r="B9962" s="76"/>
      <c r="C9962" s="150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>
      <c r="A9963" s="126"/>
      <c r="B9963" s="74"/>
      <c r="C9963" s="151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>
      <c r="A9964" s="126"/>
      <c r="B9964" s="76"/>
      <c r="C9964" s="150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>
      <c r="A9965" s="126"/>
      <c r="B9965" s="74"/>
      <c r="C9965" s="151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>
      <c r="A9966" s="126"/>
      <c r="B9966" s="76"/>
      <c r="C9966" s="150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>
      <c r="A9967" s="126"/>
      <c r="B9967" s="74"/>
      <c r="C9967" s="151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>
      <c r="A9968" s="126"/>
      <c r="B9968" s="76"/>
      <c r="C9968" s="150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>
      <c r="A9969" s="126"/>
      <c r="B9969" s="74"/>
      <c r="C9969" s="151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>
      <c r="A9970" s="126"/>
      <c r="B9970" s="76"/>
      <c r="C9970" s="150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>
      <c r="A9971" s="126"/>
      <c r="B9971" s="74"/>
      <c r="C9971" s="151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>
      <c r="A9972" s="126"/>
      <c r="B9972" s="76"/>
      <c r="C9972" s="150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>
      <c r="A9973" s="126"/>
      <c r="B9973" s="74"/>
      <c r="C9973" s="151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>
      <c r="A9974" s="126"/>
      <c r="B9974" s="76"/>
      <c r="C9974" s="150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>
      <c r="A9975" s="126"/>
      <c r="B9975" s="74"/>
      <c r="C9975" s="151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>
      <c r="A9976" s="126"/>
      <c r="B9976" s="76"/>
      <c r="C9976" s="150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>
      <c r="A9977" s="126"/>
      <c r="B9977" s="74"/>
      <c r="C9977" s="151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>
      <c r="A9978" s="126"/>
      <c r="B9978" s="76"/>
      <c r="C9978" s="150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>
      <c r="A9979" s="126"/>
      <c r="B9979" s="74"/>
      <c r="C9979" s="151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>
      <c r="A9980" s="126"/>
      <c r="B9980" s="76"/>
      <c r="C9980" s="150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>
      <c r="A9981" s="126"/>
      <c r="B9981" s="74"/>
      <c r="C9981" s="151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>
      <c r="A9982" s="126"/>
      <c r="B9982" s="76"/>
      <c r="C9982" s="150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>
      <c r="A9983" s="126"/>
      <c r="B9983" s="74"/>
      <c r="C9983" s="151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>
      <c r="A9984" s="126"/>
      <c r="B9984" s="76"/>
      <c r="C9984" s="150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>
      <c r="A9985" s="126"/>
      <c r="B9985" s="74"/>
      <c r="C9985" s="151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>
      <c r="A9986" s="126"/>
      <c r="B9986" s="76"/>
      <c r="C9986" s="150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>
      <c r="A9987" s="126"/>
      <c r="B9987" s="74"/>
      <c r="C9987" s="151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>
      <c r="A9988" s="126"/>
      <c r="B9988" s="76"/>
      <c r="C9988" s="150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>
      <c r="A9989" s="126"/>
      <c r="B9989" s="74"/>
      <c r="C9989" s="151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>
      <c r="A9990" s="126"/>
      <c r="B9990" s="76"/>
      <c r="C9990" s="150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>
      <c r="A9991" s="202"/>
      <c r="B9991" s="202"/>
      <c r="C9991" s="203"/>
      <c r="D9991" s="202"/>
      <c r="E9991" s="202"/>
      <c r="F9991" s="202"/>
      <c r="G9991" s="202"/>
      <c r="H9991" s="202"/>
      <c r="I9991" s="202"/>
      <c r="J9991" s="202"/>
      <c r="K9991" s="202"/>
      <c r="L9991" s="202"/>
      <c r="M9991" s="202"/>
      <c r="N9991" s="202"/>
      <c r="O9991" s="202"/>
      <c r="P9991" s="202"/>
      <c r="Q9991" s="123"/>
      <c r="R9991" s="123"/>
      <c r="S9991" s="123"/>
      <c r="T9991" s="123"/>
      <c r="U9991" s="123"/>
      <c r="V9991" s="123"/>
      <c r="W9991" s="123"/>
      <c r="X9991" s="123"/>
      <c r="Y9991" s="123"/>
      <c r="Z9991" s="123"/>
      <c r="AA9991" s="123"/>
      <c r="AB9991" s="123"/>
      <c r="AC9991" s="123"/>
      <c r="AD9991" s="123"/>
      <c r="AE9991" s="123"/>
    </row>
  </sheetData>
  <mergeCells count="151">
    <mergeCell ref="B25:C25"/>
    <mergeCell ref="E25:F25"/>
    <mergeCell ref="H25:I25"/>
    <mergeCell ref="K25:L25"/>
    <mergeCell ref="N25:O25"/>
    <mergeCell ref="Q25:R25"/>
    <mergeCell ref="AC23:AD23"/>
    <mergeCell ref="A9991:P9991"/>
    <mergeCell ref="T25:U25"/>
    <mergeCell ref="W25:X25"/>
    <mergeCell ref="Z25:AA25"/>
    <mergeCell ref="AC25:AD25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  <mergeCell ref="Z22:AA22"/>
    <mergeCell ref="AC22:AD22"/>
    <mergeCell ref="B22:C22"/>
    <mergeCell ref="E22:F22"/>
    <mergeCell ref="H22:I22"/>
    <mergeCell ref="K22:L22"/>
    <mergeCell ref="N22:O22"/>
    <mergeCell ref="Q22:R22"/>
    <mergeCell ref="AC21:AD21"/>
    <mergeCell ref="T22:U22"/>
    <mergeCell ref="W22:X22"/>
    <mergeCell ref="B21:C21"/>
    <mergeCell ref="E21:F21"/>
    <mergeCell ref="H21:I21"/>
    <mergeCell ref="K21:L21"/>
    <mergeCell ref="N21:O21"/>
    <mergeCell ref="Q21:R21"/>
    <mergeCell ref="T21:U21"/>
    <mergeCell ref="W21:X21"/>
    <mergeCell ref="Z21:AA21"/>
    <mergeCell ref="B20:C20"/>
    <mergeCell ref="E20:F20"/>
    <mergeCell ref="H20:I20"/>
    <mergeCell ref="K20:L20"/>
    <mergeCell ref="N20:O20"/>
    <mergeCell ref="Q20:R20"/>
    <mergeCell ref="AC19:AD19"/>
    <mergeCell ref="T20:U20"/>
    <mergeCell ref="W20:X20"/>
    <mergeCell ref="Z20:AA20"/>
    <mergeCell ref="AC20:AD20"/>
    <mergeCell ref="B19:C19"/>
    <mergeCell ref="E19:F19"/>
    <mergeCell ref="H19:I19"/>
    <mergeCell ref="K19:L19"/>
    <mergeCell ref="N19:O19"/>
    <mergeCell ref="Q19:R19"/>
    <mergeCell ref="T19:U19"/>
    <mergeCell ref="W19:X19"/>
    <mergeCell ref="Z19:AA19"/>
    <mergeCell ref="Z18:AA18"/>
    <mergeCell ref="AC18:AD18"/>
    <mergeCell ref="B18:C18"/>
    <mergeCell ref="E18:F18"/>
    <mergeCell ref="H18:I18"/>
    <mergeCell ref="K18:L18"/>
    <mergeCell ref="N18:O18"/>
    <mergeCell ref="Q18:R18"/>
    <mergeCell ref="AC17:AD17"/>
    <mergeCell ref="T18:U18"/>
    <mergeCell ref="W18:X18"/>
    <mergeCell ref="B17:C17"/>
    <mergeCell ref="E17:F17"/>
    <mergeCell ref="H17:I17"/>
    <mergeCell ref="K17:L17"/>
    <mergeCell ref="N17:O17"/>
    <mergeCell ref="Q17:R17"/>
    <mergeCell ref="T17:U17"/>
    <mergeCell ref="W17:X17"/>
    <mergeCell ref="Z17:AA17"/>
    <mergeCell ref="B16:C16"/>
    <mergeCell ref="E16:F16"/>
    <mergeCell ref="H16:I16"/>
    <mergeCell ref="K16:L16"/>
    <mergeCell ref="N16:O16"/>
    <mergeCell ref="Q16:R16"/>
    <mergeCell ref="AC15:AD15"/>
    <mergeCell ref="T16:U16"/>
    <mergeCell ref="W16:X16"/>
    <mergeCell ref="Z16:AA16"/>
    <mergeCell ref="AC16:AD16"/>
    <mergeCell ref="B15:C15"/>
    <mergeCell ref="E15:F15"/>
    <mergeCell ref="H15:I15"/>
    <mergeCell ref="K15:L15"/>
    <mergeCell ref="N15:O15"/>
    <mergeCell ref="Q15:R15"/>
    <mergeCell ref="T15:U15"/>
    <mergeCell ref="W15:X15"/>
    <mergeCell ref="Z15:AA15"/>
    <mergeCell ref="Z14:AA14"/>
    <mergeCell ref="AC14:AD14"/>
    <mergeCell ref="B14:C14"/>
    <mergeCell ref="E14:F14"/>
    <mergeCell ref="H14:I14"/>
    <mergeCell ref="K14:L14"/>
    <mergeCell ref="N14:O14"/>
    <mergeCell ref="Q14:R14"/>
    <mergeCell ref="AC13:AD13"/>
    <mergeCell ref="T14:U14"/>
    <mergeCell ref="W14:X14"/>
    <mergeCell ref="B13:C13"/>
    <mergeCell ref="E13:F13"/>
    <mergeCell ref="H13:I13"/>
    <mergeCell ref="K13:L13"/>
    <mergeCell ref="N13:O13"/>
    <mergeCell ref="Q13:R13"/>
    <mergeCell ref="T13:U13"/>
    <mergeCell ref="W13:X13"/>
    <mergeCell ref="Z13:AA13"/>
    <mergeCell ref="B9:C9"/>
    <mergeCell ref="E9:F9"/>
    <mergeCell ref="H9:I9"/>
    <mergeCell ref="K9:L9"/>
    <mergeCell ref="N9:O9"/>
    <mergeCell ref="Q9:R9"/>
    <mergeCell ref="AC2:AD2"/>
    <mergeCell ref="T9:U9"/>
    <mergeCell ref="W9:X9"/>
    <mergeCell ref="Z9:AA9"/>
    <mergeCell ref="AC9:AD9"/>
    <mergeCell ref="Z1:AA1"/>
    <mergeCell ref="AC1:AD1"/>
    <mergeCell ref="B1:C1"/>
    <mergeCell ref="E1:F1"/>
    <mergeCell ref="H1:I1"/>
    <mergeCell ref="K1:L1"/>
    <mergeCell ref="N1:O1"/>
    <mergeCell ref="Q1:R1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T1:U1"/>
    <mergeCell ref="W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7597-8CA8-483C-B7DC-0BCC5D072745}">
  <sheetPr codeName="Sheet10"/>
  <dimension ref="A1:AE109"/>
  <sheetViews>
    <sheetView zoomScale="70" zoomScaleNormal="70" workbookViewId="0">
      <selection activeCell="H14" sqref="H14:I33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27.28515625" style="1" customWidth="1"/>
    <col min="4" max="4" width="2.7109375" style="1" customWidth="1"/>
    <col min="5" max="5" width="20" style="1" customWidth="1"/>
    <col min="6" max="6" width="27.28515625" style="1" customWidth="1"/>
    <col min="7" max="7" width="3" style="1" customWidth="1"/>
    <col min="8" max="8" width="20" style="1" customWidth="1"/>
    <col min="9" max="9" width="27.28515625" style="1" customWidth="1"/>
    <col min="10" max="10" width="3" style="1" customWidth="1"/>
    <col min="11" max="11" width="20" style="1" customWidth="1"/>
    <col min="12" max="12" width="27.28515625" style="1" customWidth="1"/>
    <col min="13" max="13" width="3" style="1" customWidth="1"/>
    <col min="14" max="14" width="20" style="1" customWidth="1"/>
    <col min="15" max="15" width="27.28515625" style="1" customWidth="1"/>
    <col min="16" max="16" width="3" style="1" customWidth="1"/>
    <col min="17" max="17" width="20" style="133" customWidth="1"/>
    <col min="18" max="18" width="27.28515625" style="123" customWidth="1"/>
    <col min="19" max="19" width="2.7109375" style="123" customWidth="1"/>
    <col min="20" max="20" width="20" style="123" customWidth="1"/>
    <col min="21" max="21" width="27.28515625" style="123" customWidth="1"/>
    <col min="22" max="22" width="3" style="123" customWidth="1"/>
    <col min="23" max="23" width="20" style="123" customWidth="1"/>
    <col min="24" max="24" width="27.28515625" style="123" customWidth="1"/>
    <col min="25" max="25" width="3" style="123" customWidth="1"/>
    <col min="26" max="26" width="20" style="123" customWidth="1"/>
    <col min="27" max="27" width="27.28515625" style="123" customWidth="1"/>
    <col min="28" max="28" width="3" style="123" customWidth="1"/>
    <col min="29" max="29" width="20" style="123" customWidth="1"/>
    <col min="30" max="30" width="27.28515625" style="123" customWidth="1"/>
    <col min="31" max="31" width="3" style="123" customWidth="1"/>
    <col min="32" max="16384" width="8.7109375" style="123"/>
  </cols>
  <sheetData>
    <row r="1" spans="1:31" ht="30">
      <c r="A1" s="126"/>
      <c r="B1" s="169">
        <v>1</v>
      </c>
      <c r="C1" s="169"/>
      <c r="D1" s="126"/>
      <c r="E1" s="169">
        <v>1</v>
      </c>
      <c r="F1" s="169"/>
      <c r="G1" s="126"/>
      <c r="H1" s="169">
        <v>1</v>
      </c>
      <c r="I1" s="169"/>
      <c r="J1" s="126"/>
      <c r="K1" s="169">
        <v>1</v>
      </c>
      <c r="L1" s="169"/>
      <c r="M1" s="126"/>
      <c r="N1" s="169">
        <v>1</v>
      </c>
      <c r="O1" s="169"/>
      <c r="P1" s="126"/>
      <c r="Q1" s="123"/>
      <c r="T1" s="180"/>
      <c r="U1" s="180"/>
      <c r="W1" s="180"/>
      <c r="X1" s="180"/>
      <c r="Z1" s="180"/>
      <c r="AA1" s="180"/>
      <c r="AC1" s="180"/>
      <c r="AD1" s="180"/>
    </row>
    <row r="2" spans="1:31">
      <c r="A2" s="126"/>
      <c r="B2" s="196" t="s">
        <v>5</v>
      </c>
      <c r="C2" s="196"/>
      <c r="D2" s="43"/>
      <c r="E2" s="196" t="s">
        <v>5</v>
      </c>
      <c r="F2" s="196"/>
      <c r="G2" s="126"/>
      <c r="H2" s="196" t="s">
        <v>5</v>
      </c>
      <c r="I2" s="196"/>
      <c r="J2" s="126"/>
      <c r="K2" s="196" t="s">
        <v>5</v>
      </c>
      <c r="L2" s="196"/>
      <c r="M2" s="126"/>
      <c r="N2" s="196" t="s">
        <v>5</v>
      </c>
      <c r="O2" s="196"/>
      <c r="P2" s="126"/>
      <c r="Q2" s="123"/>
      <c r="T2" s="180"/>
      <c r="U2" s="180"/>
      <c r="W2" s="180"/>
      <c r="X2" s="180"/>
      <c r="Z2" s="180"/>
      <c r="AA2" s="180"/>
      <c r="AC2" s="180"/>
      <c r="AD2" s="180"/>
    </row>
    <row r="3" spans="1:31" s="146" customFormat="1">
      <c r="A3" s="126"/>
      <c r="B3" s="44" t="s">
        <v>85</v>
      </c>
      <c r="C3" s="13"/>
      <c r="D3" s="43"/>
      <c r="E3" s="44" t="s">
        <v>85</v>
      </c>
      <c r="F3" s="13"/>
      <c r="G3" s="126"/>
      <c r="H3" s="44" t="s">
        <v>85</v>
      </c>
      <c r="I3" s="13"/>
      <c r="J3" s="126"/>
      <c r="K3" s="44" t="s">
        <v>85</v>
      </c>
      <c r="L3" s="13"/>
      <c r="M3" s="126"/>
      <c r="N3" s="44" t="s">
        <v>85</v>
      </c>
      <c r="O3" s="13"/>
      <c r="P3" s="126"/>
      <c r="Q3" s="145"/>
    </row>
    <row r="4" spans="1:31" s="146" customFormat="1">
      <c r="A4" s="126"/>
      <c r="B4" s="94" t="s">
        <v>86</v>
      </c>
      <c r="C4" s="16"/>
      <c r="D4" s="43"/>
      <c r="E4" s="94" t="s">
        <v>86</v>
      </c>
      <c r="F4" s="16"/>
      <c r="G4" s="212"/>
      <c r="H4" s="94" t="s">
        <v>86</v>
      </c>
      <c r="I4" s="16"/>
      <c r="J4" s="212"/>
      <c r="K4" s="94" t="s">
        <v>86</v>
      </c>
      <c r="L4" s="16"/>
      <c r="M4" s="212"/>
      <c r="N4" s="94" t="s">
        <v>86</v>
      </c>
      <c r="O4" s="16"/>
      <c r="P4" s="212"/>
      <c r="Q4" s="145"/>
      <c r="V4" s="180"/>
      <c r="Y4" s="180"/>
      <c r="AB4" s="180"/>
      <c r="AE4" s="180"/>
    </row>
    <row r="5" spans="1:31" s="146" customFormat="1">
      <c r="A5" s="126"/>
      <c r="B5" s="41" t="s">
        <v>87</v>
      </c>
      <c r="C5" s="18"/>
      <c r="D5" s="43"/>
      <c r="E5" s="41" t="s">
        <v>87</v>
      </c>
      <c r="F5" s="18"/>
      <c r="G5" s="212"/>
      <c r="H5" s="41" t="s">
        <v>87</v>
      </c>
      <c r="I5" s="18"/>
      <c r="J5" s="212"/>
      <c r="K5" s="41" t="s">
        <v>87</v>
      </c>
      <c r="L5" s="18"/>
      <c r="M5" s="212"/>
      <c r="N5" s="41" t="s">
        <v>87</v>
      </c>
      <c r="O5" s="18"/>
      <c r="P5" s="212"/>
      <c r="Q5" s="145"/>
      <c r="V5" s="180"/>
      <c r="Y5" s="180"/>
      <c r="AB5" s="180"/>
      <c r="AE5" s="180"/>
    </row>
    <row r="6" spans="1:31" s="146" customFormat="1">
      <c r="A6" s="126"/>
      <c r="B6" s="94" t="s">
        <v>88</v>
      </c>
      <c r="C6" s="16"/>
      <c r="D6" s="43"/>
      <c r="E6" s="94" t="s">
        <v>88</v>
      </c>
      <c r="F6" s="16"/>
      <c r="G6" s="212"/>
      <c r="H6" s="94" t="s">
        <v>88</v>
      </c>
      <c r="I6" s="16"/>
      <c r="J6" s="212"/>
      <c r="K6" s="94" t="s">
        <v>88</v>
      </c>
      <c r="L6" s="16"/>
      <c r="M6" s="212"/>
      <c r="N6" s="94" t="s">
        <v>88</v>
      </c>
      <c r="O6" s="16"/>
      <c r="P6" s="212"/>
      <c r="Q6" s="145"/>
      <c r="V6" s="180"/>
      <c r="Y6" s="180"/>
      <c r="AB6" s="180"/>
      <c r="AE6" s="180"/>
    </row>
    <row r="7" spans="1:31" s="146" customFormat="1">
      <c r="A7" s="126"/>
      <c r="B7" s="41" t="s">
        <v>24</v>
      </c>
      <c r="C7" s="18"/>
      <c r="D7" s="43"/>
      <c r="E7" s="41" t="s">
        <v>24</v>
      </c>
      <c r="F7" s="18"/>
      <c r="G7" s="212"/>
      <c r="H7" s="41" t="s">
        <v>24</v>
      </c>
      <c r="I7" s="18"/>
      <c r="J7" s="212"/>
      <c r="K7" s="41" t="s">
        <v>24</v>
      </c>
      <c r="L7" s="18"/>
      <c r="M7" s="212"/>
      <c r="N7" s="41" t="s">
        <v>24</v>
      </c>
      <c r="O7" s="18"/>
      <c r="P7" s="212"/>
      <c r="Q7" s="145"/>
      <c r="V7" s="180"/>
      <c r="Y7" s="180"/>
      <c r="AB7" s="180"/>
      <c r="AE7" s="180"/>
    </row>
    <row r="8" spans="1:31" ht="14.65" customHeight="1">
      <c r="A8" s="126"/>
      <c r="B8" s="204" t="s">
        <v>89</v>
      </c>
      <c r="C8" s="206"/>
      <c r="D8" s="43"/>
      <c r="E8" s="204" t="s">
        <v>89</v>
      </c>
      <c r="F8" s="206"/>
      <c r="G8" s="212"/>
      <c r="H8" s="204" t="s">
        <v>89</v>
      </c>
      <c r="I8" s="206"/>
      <c r="J8" s="212"/>
      <c r="K8" s="204" t="s">
        <v>89</v>
      </c>
      <c r="L8" s="206"/>
      <c r="M8" s="212"/>
      <c r="N8" s="204" t="s">
        <v>89</v>
      </c>
      <c r="O8" s="206"/>
      <c r="P8" s="212"/>
      <c r="Q8" s="134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</row>
    <row r="9" spans="1:31" ht="14.65" customHeight="1">
      <c r="A9" s="126"/>
      <c r="B9" s="204"/>
      <c r="C9" s="206"/>
      <c r="D9" s="43"/>
      <c r="E9" s="204"/>
      <c r="F9" s="206"/>
      <c r="G9" s="126"/>
      <c r="H9" s="204"/>
      <c r="I9" s="206"/>
      <c r="J9" s="126"/>
      <c r="K9" s="204"/>
      <c r="L9" s="206"/>
      <c r="M9" s="126"/>
      <c r="N9" s="204"/>
      <c r="O9" s="206"/>
      <c r="P9" s="126"/>
      <c r="Q9" s="134"/>
      <c r="T9" s="180"/>
      <c r="U9" s="180"/>
      <c r="W9" s="180"/>
      <c r="X9" s="180"/>
      <c r="Z9" s="180"/>
      <c r="AA9" s="180"/>
      <c r="AC9" s="180"/>
      <c r="AD9" s="180"/>
    </row>
    <row r="10" spans="1:31">
      <c r="A10" s="126"/>
      <c r="B10" s="204"/>
      <c r="C10" s="206"/>
      <c r="D10" s="43"/>
      <c r="E10" s="204"/>
      <c r="F10" s="206"/>
      <c r="G10" s="126"/>
      <c r="H10" s="204"/>
      <c r="I10" s="206"/>
      <c r="J10" s="126"/>
      <c r="K10" s="204"/>
      <c r="L10" s="206"/>
      <c r="M10" s="126"/>
      <c r="N10" s="204"/>
      <c r="O10" s="206"/>
      <c r="P10" s="126"/>
      <c r="Q10" s="134"/>
      <c r="T10" s="180"/>
      <c r="U10" s="180"/>
      <c r="W10" s="180"/>
      <c r="X10" s="180"/>
      <c r="Z10" s="180"/>
      <c r="AA10" s="180"/>
      <c r="AC10" s="180"/>
      <c r="AD10" s="180"/>
    </row>
    <row r="11" spans="1:31">
      <c r="A11" s="126"/>
      <c r="B11" s="205"/>
      <c r="C11" s="207"/>
      <c r="D11" s="43"/>
      <c r="E11" s="205"/>
      <c r="F11" s="207"/>
      <c r="G11" s="126"/>
      <c r="H11" s="205"/>
      <c r="I11" s="207"/>
      <c r="J11" s="126"/>
      <c r="K11" s="205"/>
      <c r="L11" s="207"/>
      <c r="M11" s="126"/>
      <c r="N11" s="205"/>
      <c r="O11" s="207"/>
      <c r="P11" s="126"/>
      <c r="Q11" s="134"/>
      <c r="T11" s="180"/>
      <c r="U11" s="180"/>
      <c r="W11" s="180"/>
      <c r="X11" s="180"/>
      <c r="Z11" s="180"/>
      <c r="AA11" s="180"/>
      <c r="AC11" s="180"/>
      <c r="AD11" s="180"/>
    </row>
    <row r="12" spans="1:31">
      <c r="A12" s="126"/>
      <c r="B12" s="43"/>
      <c r="C12" s="43"/>
      <c r="D12" s="43"/>
      <c r="E12" s="43"/>
      <c r="F12" s="43"/>
      <c r="G12" s="126"/>
      <c r="H12" s="43"/>
      <c r="I12" s="43"/>
      <c r="J12" s="126"/>
      <c r="K12" s="43"/>
      <c r="L12" s="43"/>
      <c r="M12" s="126"/>
      <c r="N12" s="43"/>
      <c r="O12" s="43"/>
      <c r="P12" s="126"/>
      <c r="Q12" s="134"/>
    </row>
    <row r="13" spans="1:31">
      <c r="A13" s="126"/>
      <c r="B13" s="196" t="s">
        <v>90</v>
      </c>
      <c r="C13" s="196"/>
      <c r="D13" s="43"/>
      <c r="E13" s="196" t="s">
        <v>90</v>
      </c>
      <c r="F13" s="196"/>
      <c r="G13" s="126"/>
      <c r="H13" s="196" t="s">
        <v>90</v>
      </c>
      <c r="I13" s="196"/>
      <c r="J13" s="126"/>
      <c r="K13" s="196" t="s">
        <v>90</v>
      </c>
      <c r="L13" s="196"/>
      <c r="M13" s="126"/>
      <c r="N13" s="196" t="s">
        <v>90</v>
      </c>
      <c r="O13" s="196"/>
      <c r="P13" s="126"/>
      <c r="Q13" s="123"/>
      <c r="T13" s="180"/>
      <c r="U13" s="180"/>
      <c r="W13" s="180"/>
      <c r="X13" s="180"/>
      <c r="Z13" s="180"/>
      <c r="AA13" s="180"/>
      <c r="AC13" s="180"/>
      <c r="AD13" s="180"/>
    </row>
    <row r="14" spans="1:31" ht="14.65" customHeight="1">
      <c r="A14" s="126"/>
      <c r="B14" s="208"/>
      <c r="C14" s="209"/>
      <c r="D14" s="43"/>
      <c r="E14" s="208"/>
      <c r="F14" s="209"/>
      <c r="G14" s="126"/>
      <c r="H14" s="208"/>
      <c r="I14" s="209"/>
      <c r="J14" s="126"/>
      <c r="K14" s="208"/>
      <c r="L14" s="209"/>
      <c r="M14" s="126"/>
      <c r="N14" s="208"/>
      <c r="O14" s="209"/>
      <c r="P14" s="126"/>
      <c r="Q14" s="123"/>
      <c r="T14" s="180"/>
      <c r="U14" s="180"/>
      <c r="W14" s="180"/>
      <c r="X14" s="180"/>
      <c r="Z14" s="180"/>
      <c r="AA14" s="180"/>
      <c r="AC14" s="180"/>
      <c r="AD14" s="180"/>
    </row>
    <row r="15" spans="1:31">
      <c r="A15" s="126"/>
      <c r="B15" s="210"/>
      <c r="C15" s="166"/>
      <c r="D15" s="43"/>
      <c r="E15" s="210"/>
      <c r="F15" s="166"/>
      <c r="G15" s="126"/>
      <c r="H15" s="210"/>
      <c r="I15" s="166"/>
      <c r="J15" s="126"/>
      <c r="K15" s="210"/>
      <c r="L15" s="166"/>
      <c r="M15" s="126"/>
      <c r="N15" s="210"/>
      <c r="O15" s="166"/>
      <c r="P15" s="126"/>
      <c r="Q15" s="123"/>
      <c r="T15" s="180"/>
      <c r="U15" s="180"/>
      <c r="W15" s="180"/>
      <c r="X15" s="180"/>
      <c r="Z15" s="180"/>
      <c r="AA15" s="180"/>
      <c r="AC15" s="180"/>
      <c r="AD15" s="180"/>
    </row>
    <row r="16" spans="1:31">
      <c r="A16" s="126"/>
      <c r="B16" s="210"/>
      <c r="C16" s="166"/>
      <c r="D16" s="43"/>
      <c r="E16" s="210"/>
      <c r="F16" s="166"/>
      <c r="G16" s="126"/>
      <c r="H16" s="210"/>
      <c r="I16" s="166"/>
      <c r="J16" s="126"/>
      <c r="K16" s="210"/>
      <c r="L16" s="166"/>
      <c r="M16" s="126"/>
      <c r="N16" s="210"/>
      <c r="O16" s="166"/>
      <c r="P16" s="126"/>
      <c r="Q16" s="123"/>
      <c r="T16" s="180"/>
      <c r="U16" s="180"/>
      <c r="W16" s="180"/>
      <c r="X16" s="180"/>
      <c r="Z16" s="180"/>
      <c r="AA16" s="180"/>
      <c r="AC16" s="180"/>
      <c r="AD16" s="180"/>
    </row>
    <row r="17" spans="1:30">
      <c r="A17" s="126"/>
      <c r="B17" s="210"/>
      <c r="C17" s="166"/>
      <c r="D17" s="43"/>
      <c r="E17" s="210"/>
      <c r="F17" s="166"/>
      <c r="G17" s="126"/>
      <c r="H17" s="210"/>
      <c r="I17" s="166"/>
      <c r="J17" s="126"/>
      <c r="K17" s="210"/>
      <c r="L17" s="166"/>
      <c r="M17" s="126"/>
      <c r="N17" s="210"/>
      <c r="O17" s="166"/>
      <c r="P17" s="126"/>
      <c r="Q17" s="123"/>
      <c r="T17" s="180"/>
      <c r="U17" s="180"/>
      <c r="W17" s="180"/>
      <c r="X17" s="180"/>
      <c r="Z17" s="180"/>
      <c r="AA17" s="180"/>
      <c r="AC17" s="180"/>
      <c r="AD17" s="180"/>
    </row>
    <row r="18" spans="1:30">
      <c r="A18" s="126"/>
      <c r="B18" s="210"/>
      <c r="C18" s="166"/>
      <c r="D18" s="43"/>
      <c r="E18" s="210"/>
      <c r="F18" s="166"/>
      <c r="G18" s="126"/>
      <c r="H18" s="210"/>
      <c r="I18" s="166"/>
      <c r="J18" s="126"/>
      <c r="K18" s="210"/>
      <c r="L18" s="166"/>
      <c r="M18" s="126"/>
      <c r="N18" s="210"/>
      <c r="O18" s="166"/>
      <c r="P18" s="126"/>
      <c r="Q18" s="123"/>
      <c r="T18" s="180"/>
      <c r="U18" s="180"/>
      <c r="W18" s="180"/>
      <c r="X18" s="180"/>
      <c r="Z18" s="180"/>
      <c r="AA18" s="180"/>
      <c r="AC18" s="180"/>
      <c r="AD18" s="180"/>
    </row>
    <row r="19" spans="1:30">
      <c r="A19" s="126"/>
      <c r="B19" s="210"/>
      <c r="C19" s="166"/>
      <c r="D19" s="43"/>
      <c r="E19" s="210"/>
      <c r="F19" s="166"/>
      <c r="G19" s="126"/>
      <c r="H19" s="210"/>
      <c r="I19" s="166"/>
      <c r="J19" s="126"/>
      <c r="K19" s="210"/>
      <c r="L19" s="166"/>
      <c r="M19" s="126"/>
      <c r="N19" s="210"/>
      <c r="O19" s="166"/>
      <c r="P19" s="126"/>
      <c r="Q19" s="123"/>
      <c r="T19" s="180"/>
      <c r="U19" s="180"/>
      <c r="W19" s="180"/>
      <c r="X19" s="180"/>
      <c r="Z19" s="180"/>
      <c r="AA19" s="180"/>
      <c r="AC19" s="180"/>
      <c r="AD19" s="180"/>
    </row>
    <row r="20" spans="1:30">
      <c r="A20" s="126"/>
      <c r="B20" s="210"/>
      <c r="C20" s="166"/>
      <c r="D20" s="43"/>
      <c r="E20" s="210"/>
      <c r="F20" s="166"/>
      <c r="G20" s="126"/>
      <c r="H20" s="210"/>
      <c r="I20" s="166"/>
      <c r="J20" s="126"/>
      <c r="K20" s="210"/>
      <c r="L20" s="166"/>
      <c r="M20" s="126"/>
      <c r="N20" s="210"/>
      <c r="O20" s="166"/>
      <c r="P20" s="126"/>
      <c r="Q20" s="123"/>
      <c r="T20" s="180"/>
      <c r="U20" s="180"/>
      <c r="W20" s="180"/>
      <c r="X20" s="180"/>
      <c r="Z20" s="180"/>
      <c r="AA20" s="180"/>
      <c r="AC20" s="180"/>
      <c r="AD20" s="180"/>
    </row>
    <row r="21" spans="1:30">
      <c r="A21" s="126"/>
      <c r="B21" s="210"/>
      <c r="C21" s="166"/>
      <c r="D21" s="43"/>
      <c r="E21" s="210"/>
      <c r="F21" s="166"/>
      <c r="G21" s="126"/>
      <c r="H21" s="210"/>
      <c r="I21" s="166"/>
      <c r="J21" s="126"/>
      <c r="K21" s="210"/>
      <c r="L21" s="166"/>
      <c r="M21" s="126"/>
      <c r="N21" s="210"/>
      <c r="O21" s="166"/>
      <c r="P21" s="126"/>
      <c r="Q21" s="123"/>
      <c r="T21" s="180"/>
      <c r="U21" s="180"/>
      <c r="W21" s="180"/>
      <c r="X21" s="180"/>
      <c r="Z21" s="180"/>
      <c r="AA21" s="180"/>
      <c r="AC21" s="180"/>
      <c r="AD21" s="180"/>
    </row>
    <row r="22" spans="1:30">
      <c r="A22" s="126"/>
      <c r="B22" s="210"/>
      <c r="C22" s="166"/>
      <c r="D22" s="43"/>
      <c r="E22" s="210"/>
      <c r="F22" s="166"/>
      <c r="G22" s="126"/>
      <c r="H22" s="210"/>
      <c r="I22" s="166"/>
      <c r="J22" s="126"/>
      <c r="K22" s="210"/>
      <c r="L22" s="166"/>
      <c r="M22" s="126"/>
      <c r="N22" s="210"/>
      <c r="O22" s="166"/>
      <c r="P22" s="126"/>
      <c r="Q22" s="123"/>
      <c r="T22" s="180"/>
      <c r="U22" s="180"/>
      <c r="W22" s="180"/>
      <c r="X22" s="180"/>
      <c r="Z22" s="180"/>
      <c r="AA22" s="180"/>
      <c r="AC22" s="180"/>
      <c r="AD22" s="180"/>
    </row>
    <row r="23" spans="1:30">
      <c r="A23" s="126"/>
      <c r="B23" s="210"/>
      <c r="C23" s="166"/>
      <c r="D23" s="43"/>
      <c r="E23" s="210"/>
      <c r="F23" s="166"/>
      <c r="G23" s="126"/>
      <c r="H23" s="210"/>
      <c r="I23" s="166"/>
      <c r="J23" s="126"/>
      <c r="K23" s="210"/>
      <c r="L23" s="166"/>
      <c r="M23" s="126"/>
      <c r="N23" s="210"/>
      <c r="O23" s="166"/>
      <c r="P23" s="126"/>
      <c r="Q23" s="123"/>
      <c r="T23" s="180"/>
      <c r="U23" s="180"/>
      <c r="W23" s="180"/>
      <c r="X23" s="180"/>
      <c r="Z23" s="180"/>
      <c r="AA23" s="180"/>
      <c r="AC23" s="180"/>
      <c r="AD23" s="180"/>
    </row>
    <row r="24" spans="1:30">
      <c r="A24" s="126"/>
      <c r="B24" s="210"/>
      <c r="C24" s="166"/>
      <c r="D24" s="43"/>
      <c r="E24" s="210"/>
      <c r="F24" s="166"/>
      <c r="G24" s="126"/>
      <c r="H24" s="210"/>
      <c r="I24" s="166"/>
      <c r="J24" s="126"/>
      <c r="K24" s="210"/>
      <c r="L24" s="166"/>
      <c r="M24" s="126"/>
      <c r="N24" s="210"/>
      <c r="O24" s="166"/>
      <c r="P24" s="126"/>
      <c r="Q24" s="123"/>
      <c r="T24" s="180"/>
      <c r="U24" s="180"/>
      <c r="W24" s="180"/>
      <c r="X24" s="180"/>
      <c r="Z24" s="180"/>
      <c r="AA24" s="180"/>
      <c r="AC24" s="180"/>
      <c r="AD24" s="180"/>
    </row>
    <row r="25" spans="1:30">
      <c r="A25" s="126"/>
      <c r="B25" s="210"/>
      <c r="C25" s="166"/>
      <c r="D25" s="43"/>
      <c r="E25" s="210"/>
      <c r="F25" s="166"/>
      <c r="G25" s="126"/>
      <c r="H25" s="210"/>
      <c r="I25" s="166"/>
      <c r="J25" s="126"/>
      <c r="K25" s="210"/>
      <c r="L25" s="166"/>
      <c r="M25" s="126"/>
      <c r="N25" s="210"/>
      <c r="O25" s="166"/>
      <c r="P25" s="126"/>
      <c r="Q25" s="123"/>
      <c r="T25" s="180"/>
      <c r="U25" s="180"/>
      <c r="W25" s="180"/>
      <c r="X25" s="180"/>
      <c r="Z25" s="180"/>
      <c r="AA25" s="180"/>
      <c r="AC25" s="180"/>
      <c r="AD25" s="180"/>
    </row>
    <row r="26" spans="1:30">
      <c r="A26" s="126"/>
      <c r="B26" s="210"/>
      <c r="C26" s="166"/>
      <c r="D26" s="43"/>
      <c r="E26" s="210"/>
      <c r="F26" s="166"/>
      <c r="G26" s="126"/>
      <c r="H26" s="210"/>
      <c r="I26" s="166"/>
      <c r="J26" s="126"/>
      <c r="K26" s="210"/>
      <c r="L26" s="166"/>
      <c r="M26" s="126"/>
      <c r="N26" s="210"/>
      <c r="O26" s="166"/>
      <c r="P26" s="126"/>
      <c r="Q26" s="123"/>
      <c r="T26" s="180"/>
      <c r="U26" s="180"/>
      <c r="W26" s="180"/>
      <c r="X26" s="180"/>
      <c r="Z26" s="180"/>
      <c r="AA26" s="180"/>
      <c r="AC26" s="180"/>
      <c r="AD26" s="180"/>
    </row>
    <row r="27" spans="1:30">
      <c r="A27" s="126"/>
      <c r="B27" s="210"/>
      <c r="C27" s="166"/>
      <c r="D27" s="43"/>
      <c r="E27" s="210"/>
      <c r="F27" s="166"/>
      <c r="G27" s="126"/>
      <c r="H27" s="210"/>
      <c r="I27" s="166"/>
      <c r="J27" s="126"/>
      <c r="K27" s="210"/>
      <c r="L27" s="166"/>
      <c r="M27" s="126"/>
      <c r="N27" s="210"/>
      <c r="O27" s="166"/>
      <c r="P27" s="126"/>
      <c r="Q27" s="123"/>
      <c r="T27" s="180"/>
      <c r="U27" s="180"/>
      <c r="W27" s="180"/>
      <c r="X27" s="180"/>
      <c r="Z27" s="180"/>
      <c r="AA27" s="180"/>
      <c r="AC27" s="180"/>
      <c r="AD27" s="180"/>
    </row>
    <row r="28" spans="1:30">
      <c r="A28" s="126"/>
      <c r="B28" s="210"/>
      <c r="C28" s="166"/>
      <c r="D28" s="43"/>
      <c r="E28" s="210"/>
      <c r="F28" s="166"/>
      <c r="G28" s="126"/>
      <c r="H28" s="210"/>
      <c r="I28" s="166"/>
      <c r="J28" s="126"/>
      <c r="K28" s="210"/>
      <c r="L28" s="166"/>
      <c r="M28" s="126"/>
      <c r="N28" s="210"/>
      <c r="O28" s="166"/>
      <c r="P28" s="126"/>
      <c r="Q28" s="123"/>
      <c r="T28" s="180"/>
      <c r="U28" s="180"/>
      <c r="W28" s="180"/>
      <c r="X28" s="180"/>
      <c r="Z28" s="180"/>
      <c r="AA28" s="180"/>
      <c r="AC28" s="180"/>
      <c r="AD28" s="180"/>
    </row>
    <row r="29" spans="1:30">
      <c r="A29" s="126"/>
      <c r="B29" s="210"/>
      <c r="C29" s="166"/>
      <c r="D29" s="43"/>
      <c r="E29" s="210"/>
      <c r="F29" s="166"/>
      <c r="G29" s="126"/>
      <c r="H29" s="210"/>
      <c r="I29" s="166"/>
      <c r="J29" s="126"/>
      <c r="K29" s="210"/>
      <c r="L29" s="166"/>
      <c r="M29" s="126"/>
      <c r="N29" s="210"/>
      <c r="O29" s="166"/>
      <c r="P29" s="126"/>
      <c r="Q29" s="123"/>
      <c r="T29" s="180"/>
      <c r="U29" s="180"/>
      <c r="W29" s="180"/>
      <c r="X29" s="180"/>
      <c r="Z29" s="180"/>
      <c r="AA29" s="180"/>
      <c r="AC29" s="180"/>
      <c r="AD29" s="180"/>
    </row>
    <row r="30" spans="1:30">
      <c r="A30" s="126"/>
      <c r="B30" s="210"/>
      <c r="C30" s="166"/>
      <c r="D30" s="43"/>
      <c r="E30" s="210"/>
      <c r="F30" s="166"/>
      <c r="G30" s="126"/>
      <c r="H30" s="210"/>
      <c r="I30" s="166"/>
      <c r="J30" s="126"/>
      <c r="K30" s="210"/>
      <c r="L30" s="166"/>
      <c r="M30" s="126"/>
      <c r="N30" s="210"/>
      <c r="O30" s="166"/>
      <c r="P30" s="126"/>
      <c r="Q30" s="123"/>
      <c r="T30" s="180"/>
      <c r="U30" s="180"/>
      <c r="W30" s="180"/>
      <c r="X30" s="180"/>
      <c r="Z30" s="180"/>
      <c r="AA30" s="180"/>
      <c r="AC30" s="180"/>
      <c r="AD30" s="180"/>
    </row>
    <row r="31" spans="1:30">
      <c r="A31" s="126"/>
      <c r="B31" s="210"/>
      <c r="C31" s="166"/>
      <c r="D31" s="43"/>
      <c r="E31" s="210"/>
      <c r="F31" s="166"/>
      <c r="G31" s="126"/>
      <c r="H31" s="210"/>
      <c r="I31" s="166"/>
      <c r="J31" s="126"/>
      <c r="K31" s="210"/>
      <c r="L31" s="166"/>
      <c r="M31" s="126"/>
      <c r="N31" s="210"/>
      <c r="O31" s="166"/>
      <c r="P31" s="126"/>
      <c r="Q31" s="123"/>
      <c r="T31" s="180"/>
      <c r="U31" s="180"/>
      <c r="W31" s="180"/>
      <c r="X31" s="180"/>
      <c r="Z31" s="180"/>
      <c r="AA31" s="180"/>
      <c r="AC31" s="180"/>
      <c r="AD31" s="180"/>
    </row>
    <row r="32" spans="1:30">
      <c r="A32" s="126"/>
      <c r="B32" s="210"/>
      <c r="C32" s="166"/>
      <c r="D32" s="43"/>
      <c r="E32" s="210"/>
      <c r="F32" s="166"/>
      <c r="G32" s="126"/>
      <c r="H32" s="210"/>
      <c r="I32" s="166"/>
      <c r="J32" s="126"/>
      <c r="K32" s="210"/>
      <c r="L32" s="166"/>
      <c r="M32" s="126"/>
      <c r="N32" s="210"/>
      <c r="O32" s="166"/>
      <c r="P32" s="126"/>
      <c r="Q32" s="123"/>
      <c r="T32" s="180"/>
      <c r="U32" s="180"/>
      <c r="W32" s="180"/>
      <c r="X32" s="180"/>
      <c r="Z32" s="180"/>
      <c r="AA32" s="180"/>
      <c r="AC32" s="180"/>
      <c r="AD32" s="180"/>
    </row>
    <row r="33" spans="1:30">
      <c r="A33" s="126"/>
      <c r="B33" s="211"/>
      <c r="C33" s="168"/>
      <c r="D33" s="43"/>
      <c r="E33" s="211"/>
      <c r="F33" s="168"/>
      <c r="G33" s="126"/>
      <c r="H33" s="211"/>
      <c r="I33" s="168"/>
      <c r="J33" s="126"/>
      <c r="K33" s="211"/>
      <c r="L33" s="168"/>
      <c r="M33" s="126"/>
      <c r="N33" s="211"/>
      <c r="O33" s="168"/>
      <c r="P33" s="126"/>
      <c r="Q33" s="123"/>
      <c r="T33" s="180"/>
      <c r="U33" s="180"/>
      <c r="W33" s="180"/>
      <c r="X33" s="180"/>
      <c r="Z33" s="180"/>
      <c r="AA33" s="180"/>
      <c r="AC33" s="180"/>
      <c r="AD33" s="180"/>
    </row>
    <row r="34" spans="1:30" ht="3" customHeight="1">
      <c r="A34" s="126"/>
      <c r="B34" s="43"/>
      <c r="C34" s="43"/>
      <c r="D34" s="43"/>
      <c r="E34" s="43"/>
      <c r="F34" s="43"/>
      <c r="G34" s="126"/>
      <c r="H34" s="43"/>
      <c r="I34" s="43"/>
      <c r="J34" s="126"/>
      <c r="K34" s="43"/>
      <c r="L34" s="43"/>
      <c r="M34" s="126"/>
      <c r="N34" s="43"/>
      <c r="O34" s="43"/>
      <c r="P34" s="126"/>
      <c r="Q34" s="134"/>
    </row>
    <row r="35" spans="1:30" ht="8.25" customHeight="1">
      <c r="A35" s="126"/>
      <c r="B35" s="43"/>
      <c r="C35" s="43"/>
      <c r="D35" s="43"/>
      <c r="E35" s="43"/>
      <c r="F35" s="43"/>
      <c r="G35" s="126"/>
      <c r="H35" s="43"/>
      <c r="I35" s="43"/>
      <c r="J35" s="126"/>
      <c r="K35" s="43"/>
      <c r="L35" s="43"/>
      <c r="M35" s="126"/>
      <c r="N35" s="43"/>
      <c r="O35" s="43"/>
      <c r="P35" s="126"/>
      <c r="Q35" s="134"/>
    </row>
    <row r="36" spans="1:30" ht="30">
      <c r="A36" s="126"/>
      <c r="B36" s="169">
        <v>1</v>
      </c>
      <c r="C36" s="169"/>
      <c r="D36" s="43"/>
      <c r="E36" s="169">
        <v>1</v>
      </c>
      <c r="F36" s="169"/>
      <c r="G36" s="126"/>
      <c r="H36" s="169">
        <v>1</v>
      </c>
      <c r="I36" s="169"/>
      <c r="J36" s="126"/>
      <c r="K36" s="169">
        <v>1</v>
      </c>
      <c r="L36" s="169"/>
      <c r="M36" s="126"/>
      <c r="N36" s="169">
        <v>1</v>
      </c>
      <c r="O36" s="169"/>
      <c r="P36" s="126"/>
      <c r="Q36" s="123"/>
      <c r="T36" s="180"/>
      <c r="U36" s="180"/>
      <c r="W36" s="180"/>
      <c r="X36" s="180"/>
      <c r="Z36" s="180"/>
      <c r="AA36" s="180"/>
      <c r="AC36" s="180"/>
      <c r="AD36" s="180"/>
    </row>
    <row r="37" spans="1:30">
      <c r="A37" s="126"/>
      <c r="B37" s="196" t="s">
        <v>5</v>
      </c>
      <c r="C37" s="196"/>
      <c r="D37" s="43"/>
      <c r="E37" s="196" t="s">
        <v>5</v>
      </c>
      <c r="F37" s="196"/>
      <c r="G37" s="126"/>
      <c r="H37" s="196" t="s">
        <v>5</v>
      </c>
      <c r="I37" s="196"/>
      <c r="J37" s="126"/>
      <c r="K37" s="196" t="s">
        <v>5</v>
      </c>
      <c r="L37" s="196"/>
      <c r="M37" s="126"/>
      <c r="N37" s="196" t="s">
        <v>5</v>
      </c>
      <c r="O37" s="196"/>
      <c r="P37" s="126"/>
      <c r="Q37" s="123"/>
      <c r="T37" s="180"/>
      <c r="U37" s="180"/>
      <c r="W37" s="180"/>
      <c r="X37" s="180"/>
      <c r="Z37" s="180"/>
      <c r="AA37" s="180"/>
      <c r="AC37" s="180"/>
      <c r="AD37" s="180"/>
    </row>
    <row r="38" spans="1:30" s="146" customFormat="1">
      <c r="A38" s="126"/>
      <c r="B38" s="44" t="s">
        <v>85</v>
      </c>
      <c r="C38" s="13"/>
      <c r="D38" s="43"/>
      <c r="E38" s="44" t="s">
        <v>85</v>
      </c>
      <c r="F38" s="13"/>
      <c r="G38" s="126"/>
      <c r="H38" s="44" t="s">
        <v>85</v>
      </c>
      <c r="I38" s="13"/>
      <c r="J38" s="126"/>
      <c r="K38" s="44" t="s">
        <v>85</v>
      </c>
      <c r="L38" s="13"/>
      <c r="M38" s="126"/>
      <c r="N38" s="44" t="s">
        <v>85</v>
      </c>
      <c r="O38" s="13"/>
      <c r="P38" s="126"/>
      <c r="Q38" s="145"/>
    </row>
    <row r="39" spans="1:30" s="146" customFormat="1">
      <c r="A39" s="126"/>
      <c r="B39" s="94" t="s">
        <v>86</v>
      </c>
      <c r="C39" s="16"/>
      <c r="D39" s="43"/>
      <c r="E39" s="94" t="s">
        <v>86</v>
      </c>
      <c r="F39" s="16"/>
      <c r="G39" s="126"/>
      <c r="H39" s="94" t="s">
        <v>86</v>
      </c>
      <c r="I39" s="16"/>
      <c r="J39" s="126"/>
      <c r="K39" s="94" t="s">
        <v>86</v>
      </c>
      <c r="L39" s="16"/>
      <c r="M39" s="126"/>
      <c r="N39" s="94" t="s">
        <v>86</v>
      </c>
      <c r="O39" s="16"/>
      <c r="P39" s="126"/>
      <c r="Q39" s="145"/>
    </row>
    <row r="40" spans="1:30" s="146" customFormat="1">
      <c r="A40" s="126"/>
      <c r="B40" s="41" t="s">
        <v>87</v>
      </c>
      <c r="C40" s="18"/>
      <c r="D40" s="43"/>
      <c r="E40" s="41" t="s">
        <v>87</v>
      </c>
      <c r="F40" s="18"/>
      <c r="G40" s="126"/>
      <c r="H40" s="41" t="s">
        <v>87</v>
      </c>
      <c r="I40" s="18"/>
      <c r="J40" s="126"/>
      <c r="K40" s="41" t="s">
        <v>87</v>
      </c>
      <c r="L40" s="18"/>
      <c r="M40" s="126"/>
      <c r="N40" s="41" t="s">
        <v>87</v>
      </c>
      <c r="O40" s="18"/>
      <c r="P40" s="126"/>
      <c r="Q40" s="145"/>
    </row>
    <row r="41" spans="1:30" s="146" customFormat="1">
      <c r="A41" s="126"/>
      <c r="B41" s="94" t="s">
        <v>88</v>
      </c>
      <c r="C41" s="16"/>
      <c r="D41" s="43"/>
      <c r="E41" s="94" t="s">
        <v>88</v>
      </c>
      <c r="F41" s="16"/>
      <c r="G41" s="126"/>
      <c r="H41" s="94" t="s">
        <v>88</v>
      </c>
      <c r="I41" s="16"/>
      <c r="J41" s="126"/>
      <c r="K41" s="94" t="s">
        <v>88</v>
      </c>
      <c r="L41" s="16"/>
      <c r="M41" s="126"/>
      <c r="N41" s="94" t="s">
        <v>88</v>
      </c>
      <c r="O41" s="16"/>
      <c r="P41" s="126"/>
      <c r="Q41" s="145"/>
    </row>
    <row r="42" spans="1:30" s="146" customFormat="1">
      <c r="A42" s="126"/>
      <c r="B42" s="41" t="s">
        <v>24</v>
      </c>
      <c r="C42" s="18"/>
      <c r="D42" s="43"/>
      <c r="E42" s="41" t="s">
        <v>24</v>
      </c>
      <c r="F42" s="18"/>
      <c r="G42" s="126"/>
      <c r="H42" s="41" t="s">
        <v>24</v>
      </c>
      <c r="I42" s="18"/>
      <c r="J42" s="126"/>
      <c r="K42" s="41" t="s">
        <v>24</v>
      </c>
      <c r="L42" s="18"/>
      <c r="M42" s="126"/>
      <c r="N42" s="41" t="s">
        <v>24</v>
      </c>
      <c r="O42" s="18"/>
      <c r="P42" s="126"/>
      <c r="Q42" s="145"/>
    </row>
    <row r="43" spans="1:30">
      <c r="A43" s="126"/>
      <c r="B43" s="204" t="s">
        <v>89</v>
      </c>
      <c r="C43" s="206"/>
      <c r="D43" s="43"/>
      <c r="E43" s="204" t="s">
        <v>89</v>
      </c>
      <c r="F43" s="206"/>
      <c r="G43" s="126"/>
      <c r="H43" s="204" t="s">
        <v>89</v>
      </c>
      <c r="I43" s="206"/>
      <c r="J43" s="126"/>
      <c r="K43" s="204" t="s">
        <v>89</v>
      </c>
      <c r="L43" s="206"/>
      <c r="M43" s="126"/>
      <c r="N43" s="204" t="s">
        <v>89</v>
      </c>
      <c r="O43" s="206"/>
      <c r="P43" s="126"/>
      <c r="Q43" s="134"/>
      <c r="T43" s="180"/>
      <c r="U43" s="180"/>
      <c r="W43" s="180"/>
      <c r="X43" s="180"/>
      <c r="Z43" s="180"/>
      <c r="AA43" s="180"/>
      <c r="AC43" s="180"/>
      <c r="AD43" s="180"/>
    </row>
    <row r="44" spans="1:30">
      <c r="A44" s="126"/>
      <c r="B44" s="204"/>
      <c r="C44" s="206"/>
      <c r="D44" s="43"/>
      <c r="E44" s="204"/>
      <c r="F44" s="206"/>
      <c r="G44" s="126"/>
      <c r="H44" s="204"/>
      <c r="I44" s="206"/>
      <c r="J44" s="126"/>
      <c r="K44" s="204"/>
      <c r="L44" s="206"/>
      <c r="M44" s="126"/>
      <c r="N44" s="204"/>
      <c r="O44" s="206"/>
      <c r="P44" s="126"/>
      <c r="Q44" s="134"/>
      <c r="T44" s="180"/>
      <c r="U44" s="180"/>
      <c r="W44" s="180"/>
      <c r="X44" s="180"/>
      <c r="Z44" s="180"/>
      <c r="AA44" s="180"/>
      <c r="AC44" s="180"/>
      <c r="AD44" s="180"/>
    </row>
    <row r="45" spans="1:30">
      <c r="A45" s="126"/>
      <c r="B45" s="204"/>
      <c r="C45" s="206"/>
      <c r="D45" s="43"/>
      <c r="E45" s="204"/>
      <c r="F45" s="206"/>
      <c r="G45" s="126"/>
      <c r="H45" s="204"/>
      <c r="I45" s="206"/>
      <c r="J45" s="126"/>
      <c r="K45" s="204"/>
      <c r="L45" s="206"/>
      <c r="M45" s="126"/>
      <c r="N45" s="204"/>
      <c r="O45" s="206"/>
      <c r="P45" s="126"/>
      <c r="Q45" s="134"/>
      <c r="T45" s="180"/>
      <c r="U45" s="180"/>
      <c r="W45" s="180"/>
      <c r="X45" s="180"/>
      <c r="Z45" s="180"/>
      <c r="AA45" s="180"/>
      <c r="AC45" s="180"/>
      <c r="AD45" s="180"/>
    </row>
    <row r="46" spans="1:30">
      <c r="A46" s="126"/>
      <c r="B46" s="205"/>
      <c r="C46" s="207"/>
      <c r="D46" s="43"/>
      <c r="E46" s="205"/>
      <c r="F46" s="207"/>
      <c r="G46" s="126"/>
      <c r="H46" s="205"/>
      <c r="I46" s="207"/>
      <c r="J46" s="126"/>
      <c r="K46" s="205"/>
      <c r="L46" s="207"/>
      <c r="M46" s="126"/>
      <c r="N46" s="205"/>
      <c r="O46" s="207"/>
      <c r="P46" s="126"/>
      <c r="Q46" s="134"/>
      <c r="T46" s="180"/>
      <c r="U46" s="180"/>
      <c r="W46" s="180"/>
      <c r="X46" s="180"/>
      <c r="Z46" s="180"/>
      <c r="AA46" s="180"/>
      <c r="AC46" s="180"/>
      <c r="AD46" s="180"/>
    </row>
    <row r="47" spans="1:30">
      <c r="A47" s="126"/>
      <c r="B47" s="43"/>
      <c r="C47" s="43"/>
      <c r="D47" s="43"/>
      <c r="E47" s="43"/>
      <c r="F47" s="43"/>
      <c r="G47" s="126"/>
      <c r="H47" s="43"/>
      <c r="I47" s="43"/>
      <c r="J47" s="126"/>
      <c r="K47" s="43"/>
      <c r="L47" s="43"/>
      <c r="M47" s="126"/>
      <c r="N47" s="43"/>
      <c r="O47" s="43"/>
      <c r="P47" s="126"/>
      <c r="Q47" s="134"/>
    </row>
    <row r="48" spans="1:30">
      <c r="A48" s="126"/>
      <c r="B48" s="196" t="s">
        <v>90</v>
      </c>
      <c r="C48" s="196"/>
      <c r="D48" s="43"/>
      <c r="E48" s="196" t="s">
        <v>90</v>
      </c>
      <c r="F48" s="196"/>
      <c r="G48" s="126"/>
      <c r="H48" s="196" t="s">
        <v>90</v>
      </c>
      <c r="I48" s="196"/>
      <c r="J48" s="126"/>
      <c r="K48" s="196" t="s">
        <v>90</v>
      </c>
      <c r="L48" s="196"/>
      <c r="M48" s="126"/>
      <c r="N48" s="196" t="s">
        <v>90</v>
      </c>
      <c r="O48" s="196"/>
      <c r="P48" s="126"/>
      <c r="Q48" s="123"/>
      <c r="T48" s="180"/>
      <c r="U48" s="180"/>
      <c r="W48" s="180"/>
      <c r="X48" s="180"/>
      <c r="Z48" s="180"/>
      <c r="AA48" s="180"/>
      <c r="AC48" s="180"/>
      <c r="AD48" s="180"/>
    </row>
    <row r="49" spans="1:30">
      <c r="A49" s="126"/>
      <c r="B49" s="208"/>
      <c r="C49" s="209"/>
      <c r="D49" s="43"/>
      <c r="E49" s="208"/>
      <c r="F49" s="209"/>
      <c r="G49" s="126"/>
      <c r="H49" s="208"/>
      <c r="I49" s="209"/>
      <c r="J49" s="126"/>
      <c r="K49" s="208"/>
      <c r="L49" s="209"/>
      <c r="M49" s="126"/>
      <c r="N49" s="208"/>
      <c r="O49" s="209"/>
      <c r="P49" s="126"/>
      <c r="Q49" s="123"/>
      <c r="T49" s="180"/>
      <c r="U49" s="180"/>
      <c r="W49" s="180"/>
      <c r="X49" s="180"/>
      <c r="Z49" s="180"/>
      <c r="AA49" s="180"/>
      <c r="AC49" s="180"/>
      <c r="AD49" s="180"/>
    </row>
    <row r="50" spans="1:30">
      <c r="A50" s="126"/>
      <c r="B50" s="210"/>
      <c r="C50" s="166"/>
      <c r="D50" s="43"/>
      <c r="E50" s="210"/>
      <c r="F50" s="166"/>
      <c r="G50" s="126"/>
      <c r="H50" s="210"/>
      <c r="I50" s="166"/>
      <c r="J50" s="126"/>
      <c r="K50" s="210"/>
      <c r="L50" s="166"/>
      <c r="M50" s="126"/>
      <c r="N50" s="210"/>
      <c r="O50" s="166"/>
      <c r="P50" s="126"/>
      <c r="Q50" s="123"/>
      <c r="T50" s="180"/>
      <c r="U50" s="180"/>
      <c r="W50" s="180"/>
      <c r="X50" s="180"/>
      <c r="Z50" s="180"/>
      <c r="AA50" s="180"/>
      <c r="AC50" s="180"/>
      <c r="AD50" s="180"/>
    </row>
    <row r="51" spans="1:30">
      <c r="A51" s="126"/>
      <c r="B51" s="210"/>
      <c r="C51" s="166"/>
      <c r="D51" s="43"/>
      <c r="E51" s="210"/>
      <c r="F51" s="166"/>
      <c r="G51" s="126"/>
      <c r="H51" s="210"/>
      <c r="I51" s="166"/>
      <c r="J51" s="126"/>
      <c r="K51" s="210"/>
      <c r="L51" s="166"/>
      <c r="M51" s="126"/>
      <c r="N51" s="210"/>
      <c r="O51" s="166"/>
      <c r="P51" s="126"/>
      <c r="Q51" s="123"/>
      <c r="T51" s="180"/>
      <c r="U51" s="180"/>
      <c r="W51" s="180"/>
      <c r="X51" s="180"/>
      <c r="Z51" s="180"/>
      <c r="AA51" s="180"/>
      <c r="AC51" s="180"/>
      <c r="AD51" s="180"/>
    </row>
    <row r="52" spans="1:30">
      <c r="A52" s="126"/>
      <c r="B52" s="210"/>
      <c r="C52" s="166"/>
      <c r="D52" s="43"/>
      <c r="E52" s="210"/>
      <c r="F52" s="166"/>
      <c r="G52" s="126"/>
      <c r="H52" s="210"/>
      <c r="I52" s="166"/>
      <c r="J52" s="126"/>
      <c r="K52" s="210"/>
      <c r="L52" s="166"/>
      <c r="M52" s="126"/>
      <c r="N52" s="210"/>
      <c r="O52" s="166"/>
      <c r="P52" s="126"/>
      <c r="Q52" s="123"/>
      <c r="T52" s="180"/>
      <c r="U52" s="180"/>
      <c r="W52" s="180"/>
      <c r="X52" s="180"/>
      <c r="Z52" s="180"/>
      <c r="AA52" s="180"/>
      <c r="AC52" s="180"/>
      <c r="AD52" s="180"/>
    </row>
    <row r="53" spans="1:30">
      <c r="A53" s="126"/>
      <c r="B53" s="210"/>
      <c r="C53" s="166"/>
      <c r="D53" s="43"/>
      <c r="E53" s="210"/>
      <c r="F53" s="166"/>
      <c r="G53" s="126"/>
      <c r="H53" s="210"/>
      <c r="I53" s="166"/>
      <c r="J53" s="126"/>
      <c r="K53" s="210"/>
      <c r="L53" s="166"/>
      <c r="M53" s="126"/>
      <c r="N53" s="210"/>
      <c r="O53" s="166"/>
      <c r="P53" s="126"/>
      <c r="Q53" s="123"/>
      <c r="T53" s="180"/>
      <c r="U53" s="180"/>
      <c r="W53" s="180"/>
      <c r="X53" s="180"/>
      <c r="Z53" s="180"/>
      <c r="AA53" s="180"/>
      <c r="AC53" s="180"/>
      <c r="AD53" s="180"/>
    </row>
    <row r="54" spans="1:30">
      <c r="A54" s="126"/>
      <c r="B54" s="210"/>
      <c r="C54" s="166"/>
      <c r="D54" s="43"/>
      <c r="E54" s="210"/>
      <c r="F54" s="166"/>
      <c r="G54" s="126"/>
      <c r="H54" s="210"/>
      <c r="I54" s="166"/>
      <c r="J54" s="126"/>
      <c r="K54" s="210"/>
      <c r="L54" s="166"/>
      <c r="M54" s="126"/>
      <c r="N54" s="210"/>
      <c r="O54" s="166"/>
      <c r="P54" s="126"/>
      <c r="Q54" s="123"/>
      <c r="T54" s="180"/>
      <c r="U54" s="180"/>
      <c r="W54" s="180"/>
      <c r="X54" s="180"/>
      <c r="Z54" s="180"/>
      <c r="AA54" s="180"/>
      <c r="AC54" s="180"/>
      <c r="AD54" s="180"/>
    </row>
    <row r="55" spans="1:30">
      <c r="A55" s="126"/>
      <c r="B55" s="210"/>
      <c r="C55" s="166"/>
      <c r="D55" s="43"/>
      <c r="E55" s="210"/>
      <c r="F55" s="166"/>
      <c r="G55" s="126"/>
      <c r="H55" s="210"/>
      <c r="I55" s="166"/>
      <c r="J55" s="126"/>
      <c r="K55" s="210"/>
      <c r="L55" s="166"/>
      <c r="M55" s="126"/>
      <c r="N55" s="210"/>
      <c r="O55" s="166"/>
      <c r="P55" s="126"/>
      <c r="Q55" s="123"/>
      <c r="T55" s="180"/>
      <c r="U55" s="180"/>
      <c r="W55" s="180"/>
      <c r="X55" s="180"/>
      <c r="Z55" s="180"/>
      <c r="AA55" s="180"/>
      <c r="AC55" s="180"/>
      <c r="AD55" s="180"/>
    </row>
    <row r="56" spans="1:30">
      <c r="A56" s="126"/>
      <c r="B56" s="210"/>
      <c r="C56" s="166"/>
      <c r="D56" s="43"/>
      <c r="E56" s="210"/>
      <c r="F56" s="166"/>
      <c r="G56" s="126"/>
      <c r="H56" s="210"/>
      <c r="I56" s="166"/>
      <c r="J56" s="126"/>
      <c r="K56" s="210"/>
      <c r="L56" s="166"/>
      <c r="M56" s="126"/>
      <c r="N56" s="210"/>
      <c r="O56" s="166"/>
      <c r="P56" s="126"/>
      <c r="Q56" s="123"/>
      <c r="T56" s="180"/>
      <c r="U56" s="180"/>
      <c r="W56" s="180"/>
      <c r="X56" s="180"/>
      <c r="Z56" s="180"/>
      <c r="AA56" s="180"/>
      <c r="AC56" s="180"/>
      <c r="AD56" s="180"/>
    </row>
    <row r="57" spans="1:30">
      <c r="A57" s="126"/>
      <c r="B57" s="210"/>
      <c r="C57" s="166"/>
      <c r="D57" s="43"/>
      <c r="E57" s="210"/>
      <c r="F57" s="166"/>
      <c r="G57" s="126"/>
      <c r="H57" s="210"/>
      <c r="I57" s="166"/>
      <c r="J57" s="126"/>
      <c r="K57" s="210"/>
      <c r="L57" s="166"/>
      <c r="M57" s="126"/>
      <c r="N57" s="210"/>
      <c r="O57" s="166"/>
      <c r="P57" s="126"/>
      <c r="Q57" s="123"/>
      <c r="T57" s="180"/>
      <c r="U57" s="180"/>
      <c r="W57" s="180"/>
      <c r="X57" s="180"/>
      <c r="Z57" s="180"/>
      <c r="AA57" s="180"/>
      <c r="AC57" s="180"/>
      <c r="AD57" s="180"/>
    </row>
    <row r="58" spans="1:30">
      <c r="A58" s="126"/>
      <c r="B58" s="210"/>
      <c r="C58" s="166"/>
      <c r="D58" s="43"/>
      <c r="E58" s="210"/>
      <c r="F58" s="166"/>
      <c r="G58" s="126"/>
      <c r="H58" s="210"/>
      <c r="I58" s="166"/>
      <c r="J58" s="126"/>
      <c r="K58" s="210"/>
      <c r="L58" s="166"/>
      <c r="M58" s="126"/>
      <c r="N58" s="210"/>
      <c r="O58" s="166"/>
      <c r="P58" s="126"/>
      <c r="Q58" s="123"/>
      <c r="T58" s="180"/>
      <c r="U58" s="180"/>
      <c r="W58" s="180"/>
      <c r="X58" s="180"/>
      <c r="Z58" s="180"/>
      <c r="AA58" s="180"/>
      <c r="AC58" s="180"/>
      <c r="AD58" s="180"/>
    </row>
    <row r="59" spans="1:30">
      <c r="A59" s="126"/>
      <c r="B59" s="210"/>
      <c r="C59" s="166"/>
      <c r="D59" s="43"/>
      <c r="E59" s="210"/>
      <c r="F59" s="166"/>
      <c r="G59" s="126"/>
      <c r="H59" s="210"/>
      <c r="I59" s="166"/>
      <c r="J59" s="126"/>
      <c r="K59" s="210"/>
      <c r="L59" s="166"/>
      <c r="M59" s="126"/>
      <c r="N59" s="210"/>
      <c r="O59" s="166"/>
      <c r="P59" s="126"/>
      <c r="Q59" s="123"/>
      <c r="T59" s="180"/>
      <c r="U59" s="180"/>
      <c r="W59" s="180"/>
      <c r="X59" s="180"/>
      <c r="Z59" s="180"/>
      <c r="AA59" s="180"/>
      <c r="AC59" s="180"/>
      <c r="AD59" s="180"/>
    </row>
    <row r="60" spans="1:30">
      <c r="A60" s="126"/>
      <c r="B60" s="210"/>
      <c r="C60" s="166"/>
      <c r="D60" s="43"/>
      <c r="E60" s="210"/>
      <c r="F60" s="166"/>
      <c r="G60" s="126"/>
      <c r="H60" s="210"/>
      <c r="I60" s="166"/>
      <c r="J60" s="126"/>
      <c r="K60" s="210"/>
      <c r="L60" s="166"/>
      <c r="M60" s="126"/>
      <c r="N60" s="210"/>
      <c r="O60" s="166"/>
      <c r="P60" s="126"/>
      <c r="Q60" s="123"/>
      <c r="T60" s="180"/>
      <c r="U60" s="180"/>
      <c r="W60" s="180"/>
      <c r="X60" s="180"/>
      <c r="Z60" s="180"/>
      <c r="AA60" s="180"/>
      <c r="AC60" s="180"/>
      <c r="AD60" s="180"/>
    </row>
    <row r="61" spans="1:30">
      <c r="A61" s="126"/>
      <c r="B61" s="210"/>
      <c r="C61" s="166"/>
      <c r="D61" s="43"/>
      <c r="E61" s="210"/>
      <c r="F61" s="166"/>
      <c r="G61" s="126"/>
      <c r="H61" s="210"/>
      <c r="I61" s="166"/>
      <c r="J61" s="126"/>
      <c r="K61" s="210"/>
      <c r="L61" s="166"/>
      <c r="M61" s="126"/>
      <c r="N61" s="210"/>
      <c r="O61" s="166"/>
      <c r="P61" s="126"/>
      <c r="Q61" s="123"/>
      <c r="T61" s="180"/>
      <c r="U61" s="180"/>
      <c r="W61" s="180"/>
      <c r="X61" s="180"/>
      <c r="Z61" s="180"/>
      <c r="AA61" s="180"/>
      <c r="AC61" s="180"/>
      <c r="AD61" s="180"/>
    </row>
    <row r="62" spans="1:30">
      <c r="A62" s="126"/>
      <c r="B62" s="210"/>
      <c r="C62" s="166"/>
      <c r="D62" s="43"/>
      <c r="E62" s="210"/>
      <c r="F62" s="166"/>
      <c r="G62" s="126"/>
      <c r="H62" s="210"/>
      <c r="I62" s="166"/>
      <c r="J62" s="126"/>
      <c r="K62" s="210"/>
      <c r="L62" s="166"/>
      <c r="M62" s="126"/>
      <c r="N62" s="210"/>
      <c r="O62" s="166"/>
      <c r="P62" s="126"/>
      <c r="Q62" s="123"/>
      <c r="T62" s="180"/>
      <c r="U62" s="180"/>
      <c r="W62" s="180"/>
      <c r="X62" s="180"/>
      <c r="Z62" s="180"/>
      <c r="AA62" s="180"/>
      <c r="AC62" s="180"/>
      <c r="AD62" s="180"/>
    </row>
    <row r="63" spans="1:30">
      <c r="A63" s="126"/>
      <c r="B63" s="210"/>
      <c r="C63" s="166"/>
      <c r="D63" s="43"/>
      <c r="E63" s="210"/>
      <c r="F63" s="166"/>
      <c r="G63" s="126"/>
      <c r="H63" s="210"/>
      <c r="I63" s="166"/>
      <c r="J63" s="126"/>
      <c r="K63" s="210"/>
      <c r="L63" s="166"/>
      <c r="M63" s="126"/>
      <c r="N63" s="210"/>
      <c r="O63" s="166"/>
      <c r="P63" s="126"/>
      <c r="Q63" s="123"/>
      <c r="T63" s="180"/>
      <c r="U63" s="180"/>
      <c r="W63" s="180"/>
      <c r="X63" s="180"/>
      <c r="Z63" s="180"/>
      <c r="AA63" s="180"/>
      <c r="AC63" s="180"/>
      <c r="AD63" s="180"/>
    </row>
    <row r="64" spans="1:30">
      <c r="A64" s="126"/>
      <c r="B64" s="210"/>
      <c r="C64" s="166"/>
      <c r="D64" s="43"/>
      <c r="E64" s="210"/>
      <c r="F64" s="166"/>
      <c r="G64" s="126"/>
      <c r="H64" s="210"/>
      <c r="I64" s="166"/>
      <c r="J64" s="126"/>
      <c r="K64" s="210"/>
      <c r="L64" s="166"/>
      <c r="M64" s="126"/>
      <c r="N64" s="210"/>
      <c r="O64" s="166"/>
      <c r="P64" s="126"/>
      <c r="Q64" s="123"/>
      <c r="T64" s="180"/>
      <c r="U64" s="180"/>
      <c r="W64" s="180"/>
      <c r="X64" s="180"/>
      <c r="Z64" s="180"/>
      <c r="AA64" s="180"/>
      <c r="AC64" s="180"/>
      <c r="AD64" s="180"/>
    </row>
    <row r="65" spans="1:30">
      <c r="A65" s="126"/>
      <c r="B65" s="210"/>
      <c r="C65" s="166"/>
      <c r="D65" s="43"/>
      <c r="E65" s="210"/>
      <c r="F65" s="166"/>
      <c r="G65" s="126"/>
      <c r="H65" s="210"/>
      <c r="I65" s="166"/>
      <c r="J65" s="126"/>
      <c r="K65" s="210"/>
      <c r="L65" s="166"/>
      <c r="M65" s="126"/>
      <c r="N65" s="210"/>
      <c r="O65" s="166"/>
      <c r="P65" s="126"/>
      <c r="Q65" s="123"/>
      <c r="T65" s="180"/>
      <c r="U65" s="180"/>
      <c r="W65" s="180"/>
      <c r="X65" s="180"/>
      <c r="Z65" s="180"/>
      <c r="AA65" s="180"/>
      <c r="AC65" s="180"/>
      <c r="AD65" s="180"/>
    </row>
    <row r="66" spans="1:30">
      <c r="A66" s="126"/>
      <c r="B66" s="210"/>
      <c r="C66" s="166"/>
      <c r="D66" s="43"/>
      <c r="E66" s="210"/>
      <c r="F66" s="166"/>
      <c r="G66" s="126"/>
      <c r="H66" s="210"/>
      <c r="I66" s="166"/>
      <c r="J66" s="126"/>
      <c r="K66" s="210"/>
      <c r="L66" s="166"/>
      <c r="M66" s="126"/>
      <c r="N66" s="210"/>
      <c r="O66" s="166"/>
      <c r="P66" s="126"/>
      <c r="Q66" s="123"/>
      <c r="T66" s="180"/>
      <c r="U66" s="180"/>
      <c r="W66" s="180"/>
      <c r="X66" s="180"/>
      <c r="Z66" s="180"/>
      <c r="AA66" s="180"/>
      <c r="AC66" s="180"/>
      <c r="AD66" s="180"/>
    </row>
    <row r="67" spans="1:30">
      <c r="A67" s="126"/>
      <c r="B67" s="210"/>
      <c r="C67" s="166"/>
      <c r="D67" s="43"/>
      <c r="E67" s="210"/>
      <c r="F67" s="166"/>
      <c r="G67" s="126"/>
      <c r="H67" s="210"/>
      <c r="I67" s="166"/>
      <c r="J67" s="126"/>
      <c r="K67" s="210"/>
      <c r="L67" s="166"/>
      <c r="M67" s="126"/>
      <c r="N67" s="210"/>
      <c r="O67" s="166"/>
      <c r="P67" s="126"/>
      <c r="Q67" s="123"/>
      <c r="T67" s="180"/>
      <c r="U67" s="180"/>
      <c r="W67" s="180"/>
      <c r="X67" s="180"/>
      <c r="Z67" s="180"/>
      <c r="AA67" s="180"/>
      <c r="AC67" s="180"/>
      <c r="AD67" s="180"/>
    </row>
    <row r="68" spans="1:30">
      <c r="A68" s="126"/>
      <c r="B68" s="211"/>
      <c r="C68" s="168"/>
      <c r="D68" s="43"/>
      <c r="E68" s="211"/>
      <c r="F68" s="168"/>
      <c r="G68" s="126"/>
      <c r="H68" s="211"/>
      <c r="I68" s="168"/>
      <c r="J68" s="126"/>
      <c r="K68" s="211"/>
      <c r="L68" s="168"/>
      <c r="M68" s="126"/>
      <c r="N68" s="211"/>
      <c r="O68" s="168"/>
      <c r="P68" s="126"/>
      <c r="Q68" s="123"/>
      <c r="T68" s="180"/>
      <c r="U68" s="180"/>
      <c r="W68" s="180"/>
      <c r="X68" s="180"/>
      <c r="Z68" s="180"/>
      <c r="AA68" s="180"/>
      <c r="AC68" s="180"/>
      <c r="AD68" s="180"/>
    </row>
    <row r="69" spans="1:30">
      <c r="A69" s="126"/>
      <c r="B69" s="43"/>
      <c r="C69" s="43"/>
      <c r="D69" s="43"/>
      <c r="E69" s="43"/>
      <c r="F69" s="43"/>
      <c r="G69" s="126"/>
      <c r="H69" s="43"/>
      <c r="I69" s="43"/>
      <c r="J69" s="126"/>
      <c r="K69" s="43"/>
      <c r="L69" s="43"/>
      <c r="M69" s="126"/>
      <c r="N69" s="43"/>
      <c r="O69" s="43"/>
      <c r="P69" s="126"/>
      <c r="Q69" s="134"/>
    </row>
    <row r="70" spans="1:30" ht="30">
      <c r="A70" s="126"/>
      <c r="B70" s="169">
        <v>1</v>
      </c>
      <c r="C70" s="169"/>
      <c r="D70" s="43"/>
      <c r="E70" s="169">
        <v>1</v>
      </c>
      <c r="F70" s="169"/>
      <c r="G70" s="126"/>
      <c r="H70" s="169">
        <v>1</v>
      </c>
      <c r="I70" s="169"/>
      <c r="J70" s="126"/>
      <c r="K70" s="169">
        <v>1</v>
      </c>
      <c r="L70" s="169"/>
      <c r="M70" s="126"/>
      <c r="N70" s="169">
        <v>1</v>
      </c>
      <c r="O70" s="169"/>
      <c r="P70" s="126"/>
      <c r="Q70" s="123"/>
      <c r="T70" s="180"/>
      <c r="U70" s="180"/>
      <c r="W70" s="180"/>
      <c r="X70" s="180"/>
      <c r="Z70" s="180"/>
      <c r="AA70" s="180"/>
      <c r="AC70" s="180"/>
      <c r="AD70" s="180"/>
    </row>
    <row r="71" spans="1:30">
      <c r="A71" s="126"/>
      <c r="B71" s="196" t="s">
        <v>5</v>
      </c>
      <c r="C71" s="196"/>
      <c r="D71" s="43"/>
      <c r="E71" s="196" t="s">
        <v>5</v>
      </c>
      <c r="F71" s="196"/>
      <c r="G71" s="126"/>
      <c r="H71" s="196" t="s">
        <v>5</v>
      </c>
      <c r="I71" s="196"/>
      <c r="J71" s="126"/>
      <c r="K71" s="196" t="s">
        <v>5</v>
      </c>
      <c r="L71" s="196"/>
      <c r="M71" s="126"/>
      <c r="N71" s="196" t="s">
        <v>5</v>
      </c>
      <c r="O71" s="196"/>
      <c r="P71" s="126"/>
      <c r="Q71" s="123"/>
      <c r="T71" s="180"/>
      <c r="U71" s="180"/>
      <c r="W71" s="180"/>
      <c r="X71" s="180"/>
      <c r="Z71" s="180"/>
      <c r="AA71" s="180"/>
      <c r="AC71" s="180"/>
      <c r="AD71" s="180"/>
    </row>
    <row r="72" spans="1:30" s="146" customFormat="1">
      <c r="A72" s="126"/>
      <c r="B72" s="44" t="s">
        <v>85</v>
      </c>
      <c r="C72" s="13"/>
      <c r="D72" s="43"/>
      <c r="E72" s="44" t="s">
        <v>85</v>
      </c>
      <c r="F72" s="13"/>
      <c r="G72" s="126"/>
      <c r="H72" s="44" t="s">
        <v>85</v>
      </c>
      <c r="I72" s="13"/>
      <c r="J72" s="126"/>
      <c r="K72" s="44" t="s">
        <v>85</v>
      </c>
      <c r="L72" s="13"/>
      <c r="M72" s="126"/>
      <c r="N72" s="44" t="s">
        <v>85</v>
      </c>
      <c r="O72" s="13"/>
      <c r="P72" s="126"/>
      <c r="Q72" s="145"/>
    </row>
    <row r="73" spans="1:30" s="146" customFormat="1">
      <c r="A73" s="126"/>
      <c r="B73" s="94" t="s">
        <v>86</v>
      </c>
      <c r="C73" s="16"/>
      <c r="D73" s="43"/>
      <c r="E73" s="94" t="s">
        <v>86</v>
      </c>
      <c r="F73" s="16"/>
      <c r="G73" s="126"/>
      <c r="H73" s="94" t="s">
        <v>86</v>
      </c>
      <c r="I73" s="16"/>
      <c r="J73" s="126"/>
      <c r="K73" s="94" t="s">
        <v>86</v>
      </c>
      <c r="L73" s="16"/>
      <c r="M73" s="126"/>
      <c r="N73" s="94" t="s">
        <v>86</v>
      </c>
      <c r="O73" s="16"/>
      <c r="P73" s="126"/>
      <c r="Q73" s="145"/>
    </row>
    <row r="74" spans="1:30" s="146" customFormat="1">
      <c r="A74" s="126"/>
      <c r="B74" s="41" t="s">
        <v>87</v>
      </c>
      <c r="C74" s="18"/>
      <c r="D74" s="43"/>
      <c r="E74" s="41" t="s">
        <v>87</v>
      </c>
      <c r="F74" s="18"/>
      <c r="G74" s="126"/>
      <c r="H74" s="41" t="s">
        <v>87</v>
      </c>
      <c r="I74" s="18"/>
      <c r="J74" s="126"/>
      <c r="K74" s="41" t="s">
        <v>87</v>
      </c>
      <c r="L74" s="18"/>
      <c r="M74" s="126"/>
      <c r="N74" s="41" t="s">
        <v>87</v>
      </c>
      <c r="O74" s="18"/>
      <c r="P74" s="126"/>
      <c r="Q74" s="145"/>
    </row>
    <row r="75" spans="1:30" s="146" customFormat="1">
      <c r="A75" s="126"/>
      <c r="B75" s="94" t="s">
        <v>88</v>
      </c>
      <c r="C75" s="16"/>
      <c r="D75" s="43"/>
      <c r="E75" s="94" t="s">
        <v>88</v>
      </c>
      <c r="F75" s="16"/>
      <c r="G75" s="126"/>
      <c r="H75" s="94" t="s">
        <v>88</v>
      </c>
      <c r="I75" s="16"/>
      <c r="J75" s="126"/>
      <c r="K75" s="94" t="s">
        <v>88</v>
      </c>
      <c r="L75" s="16"/>
      <c r="M75" s="126"/>
      <c r="N75" s="94" t="s">
        <v>88</v>
      </c>
      <c r="O75" s="16"/>
      <c r="P75" s="126"/>
      <c r="Q75" s="145"/>
    </row>
    <row r="76" spans="1:30" s="146" customFormat="1">
      <c r="A76" s="126"/>
      <c r="B76" s="41" t="s">
        <v>24</v>
      </c>
      <c r="C76" s="18"/>
      <c r="D76" s="43"/>
      <c r="E76" s="41" t="s">
        <v>24</v>
      </c>
      <c r="F76" s="18"/>
      <c r="G76" s="126"/>
      <c r="H76" s="41" t="s">
        <v>24</v>
      </c>
      <c r="I76" s="18"/>
      <c r="J76" s="126"/>
      <c r="K76" s="41" t="s">
        <v>24</v>
      </c>
      <c r="L76" s="18"/>
      <c r="M76" s="126"/>
      <c r="N76" s="41" t="s">
        <v>24</v>
      </c>
      <c r="O76" s="18"/>
      <c r="P76" s="126"/>
      <c r="Q76" s="145"/>
    </row>
    <row r="77" spans="1:30">
      <c r="A77" s="126"/>
      <c r="B77" s="204" t="s">
        <v>89</v>
      </c>
      <c r="C77" s="206"/>
      <c r="D77" s="43"/>
      <c r="E77" s="204" t="s">
        <v>89</v>
      </c>
      <c r="F77" s="206"/>
      <c r="G77" s="126"/>
      <c r="H77" s="204" t="s">
        <v>89</v>
      </c>
      <c r="I77" s="206"/>
      <c r="J77" s="126"/>
      <c r="K77" s="204" t="s">
        <v>89</v>
      </c>
      <c r="L77" s="206"/>
      <c r="M77" s="126"/>
      <c r="N77" s="204" t="s">
        <v>89</v>
      </c>
      <c r="O77" s="206"/>
      <c r="P77" s="126"/>
      <c r="Q77" s="134"/>
      <c r="T77" s="180"/>
      <c r="U77" s="180"/>
      <c r="W77" s="180"/>
      <c r="X77" s="180"/>
      <c r="Z77" s="180"/>
      <c r="AA77" s="180"/>
      <c r="AC77" s="180"/>
      <c r="AD77" s="180"/>
    </row>
    <row r="78" spans="1:30">
      <c r="A78" s="126"/>
      <c r="B78" s="204"/>
      <c r="C78" s="206"/>
      <c r="D78" s="43"/>
      <c r="E78" s="204"/>
      <c r="F78" s="206"/>
      <c r="G78" s="126"/>
      <c r="H78" s="204"/>
      <c r="I78" s="206"/>
      <c r="J78" s="126"/>
      <c r="K78" s="204"/>
      <c r="L78" s="206"/>
      <c r="M78" s="126"/>
      <c r="N78" s="204"/>
      <c r="O78" s="206"/>
      <c r="P78" s="126"/>
      <c r="Q78" s="134"/>
      <c r="T78" s="180"/>
      <c r="U78" s="180"/>
      <c r="W78" s="180"/>
      <c r="X78" s="180"/>
      <c r="Z78" s="180"/>
      <c r="AA78" s="180"/>
      <c r="AC78" s="180"/>
      <c r="AD78" s="180"/>
    </row>
    <row r="79" spans="1:30">
      <c r="A79" s="126"/>
      <c r="B79" s="204"/>
      <c r="C79" s="206"/>
      <c r="D79" s="43"/>
      <c r="E79" s="204"/>
      <c r="F79" s="206"/>
      <c r="G79" s="126"/>
      <c r="H79" s="204"/>
      <c r="I79" s="206"/>
      <c r="J79" s="126"/>
      <c r="K79" s="204"/>
      <c r="L79" s="206"/>
      <c r="M79" s="126"/>
      <c r="N79" s="204"/>
      <c r="O79" s="206"/>
      <c r="P79" s="126"/>
      <c r="Q79" s="134"/>
      <c r="T79" s="180"/>
      <c r="U79" s="180"/>
      <c r="W79" s="180"/>
      <c r="X79" s="180"/>
      <c r="Z79" s="180"/>
      <c r="AA79" s="180"/>
      <c r="AC79" s="180"/>
      <c r="AD79" s="180"/>
    </row>
    <row r="80" spans="1:30">
      <c r="A80" s="126"/>
      <c r="B80" s="205"/>
      <c r="C80" s="207"/>
      <c r="D80" s="43"/>
      <c r="E80" s="205"/>
      <c r="F80" s="207"/>
      <c r="G80" s="126"/>
      <c r="H80" s="205"/>
      <c r="I80" s="207"/>
      <c r="J80" s="126"/>
      <c r="K80" s="205"/>
      <c r="L80" s="207"/>
      <c r="M80" s="126"/>
      <c r="N80" s="205"/>
      <c r="O80" s="207"/>
      <c r="P80" s="126"/>
      <c r="Q80" s="134"/>
      <c r="T80" s="180"/>
      <c r="U80" s="180"/>
      <c r="W80" s="180"/>
      <c r="X80" s="180"/>
      <c r="Z80" s="180"/>
      <c r="AA80" s="180"/>
      <c r="AC80" s="180"/>
      <c r="AD80" s="180"/>
    </row>
    <row r="81" spans="1:30">
      <c r="A81" s="126"/>
      <c r="B81" s="43"/>
      <c r="C81" s="43"/>
      <c r="D81" s="43"/>
      <c r="E81" s="43"/>
      <c r="F81" s="43"/>
      <c r="G81" s="126"/>
      <c r="H81" s="43"/>
      <c r="I81" s="43"/>
      <c r="J81" s="126"/>
      <c r="K81" s="43"/>
      <c r="L81" s="43"/>
      <c r="M81" s="126"/>
      <c r="N81" s="43"/>
      <c r="O81" s="43"/>
      <c r="P81" s="126"/>
      <c r="Q81" s="134"/>
    </row>
    <row r="82" spans="1:30">
      <c r="A82" s="126"/>
      <c r="B82" s="196" t="s">
        <v>90</v>
      </c>
      <c r="C82" s="196"/>
      <c r="D82" s="43"/>
      <c r="E82" s="196" t="s">
        <v>90</v>
      </c>
      <c r="F82" s="196"/>
      <c r="G82" s="126"/>
      <c r="H82" s="196" t="s">
        <v>90</v>
      </c>
      <c r="I82" s="196"/>
      <c r="J82" s="126"/>
      <c r="K82" s="196" t="s">
        <v>90</v>
      </c>
      <c r="L82" s="196"/>
      <c r="M82" s="126"/>
      <c r="N82" s="196" t="s">
        <v>90</v>
      </c>
      <c r="O82" s="196"/>
      <c r="P82" s="126"/>
      <c r="Q82" s="123"/>
      <c r="T82" s="180"/>
      <c r="U82" s="180"/>
      <c r="W82" s="180"/>
      <c r="X82" s="180"/>
      <c r="Z82" s="180"/>
      <c r="AA82" s="180"/>
      <c r="AC82" s="180"/>
      <c r="AD82" s="180"/>
    </row>
    <row r="83" spans="1:30">
      <c r="A83" s="126"/>
      <c r="B83" s="208"/>
      <c r="C83" s="209"/>
      <c r="D83" s="43"/>
      <c r="E83" s="208"/>
      <c r="F83" s="209"/>
      <c r="G83" s="126"/>
      <c r="H83" s="208"/>
      <c r="I83" s="209"/>
      <c r="J83" s="126"/>
      <c r="K83" s="208"/>
      <c r="L83" s="209"/>
      <c r="M83" s="126"/>
      <c r="N83" s="208"/>
      <c r="O83" s="209"/>
      <c r="P83" s="126"/>
      <c r="Q83" s="123"/>
      <c r="T83" s="180"/>
      <c r="U83" s="180"/>
      <c r="W83" s="180"/>
      <c r="X83" s="180"/>
      <c r="Z83" s="180"/>
      <c r="AA83" s="180"/>
      <c r="AC83" s="180"/>
      <c r="AD83" s="180"/>
    </row>
    <row r="84" spans="1:30">
      <c r="A84" s="126"/>
      <c r="B84" s="210"/>
      <c r="C84" s="166"/>
      <c r="D84" s="43"/>
      <c r="E84" s="210"/>
      <c r="F84" s="166"/>
      <c r="G84" s="126"/>
      <c r="H84" s="210"/>
      <c r="I84" s="166"/>
      <c r="J84" s="126"/>
      <c r="K84" s="210"/>
      <c r="L84" s="166"/>
      <c r="M84" s="126"/>
      <c r="N84" s="210"/>
      <c r="O84" s="166"/>
      <c r="P84" s="126"/>
      <c r="Q84" s="123"/>
      <c r="T84" s="180"/>
      <c r="U84" s="180"/>
      <c r="W84" s="180"/>
      <c r="X84" s="180"/>
      <c r="Z84" s="180"/>
      <c r="AA84" s="180"/>
      <c r="AC84" s="180"/>
      <c r="AD84" s="180"/>
    </row>
    <row r="85" spans="1:30">
      <c r="A85" s="126"/>
      <c r="B85" s="210"/>
      <c r="C85" s="166"/>
      <c r="D85" s="43"/>
      <c r="E85" s="210"/>
      <c r="F85" s="166"/>
      <c r="G85" s="126"/>
      <c r="H85" s="210"/>
      <c r="I85" s="166"/>
      <c r="J85" s="126"/>
      <c r="K85" s="210"/>
      <c r="L85" s="166"/>
      <c r="M85" s="126"/>
      <c r="N85" s="210"/>
      <c r="O85" s="166"/>
      <c r="P85" s="126"/>
      <c r="Q85" s="123"/>
      <c r="T85" s="180"/>
      <c r="U85" s="180"/>
      <c r="W85" s="180"/>
      <c r="X85" s="180"/>
      <c r="Z85" s="180"/>
      <c r="AA85" s="180"/>
      <c r="AC85" s="180"/>
      <c r="AD85" s="180"/>
    </row>
    <row r="86" spans="1:30">
      <c r="A86" s="126"/>
      <c r="B86" s="210"/>
      <c r="C86" s="166"/>
      <c r="D86" s="43"/>
      <c r="E86" s="210"/>
      <c r="F86" s="166"/>
      <c r="G86" s="126"/>
      <c r="H86" s="210"/>
      <c r="I86" s="166"/>
      <c r="J86" s="126"/>
      <c r="K86" s="210"/>
      <c r="L86" s="166"/>
      <c r="M86" s="126"/>
      <c r="N86" s="210"/>
      <c r="O86" s="166"/>
      <c r="P86" s="126"/>
      <c r="Q86" s="123"/>
      <c r="T86" s="180"/>
      <c r="U86" s="180"/>
      <c r="W86" s="180"/>
      <c r="X86" s="180"/>
      <c r="Z86" s="180"/>
      <c r="AA86" s="180"/>
      <c r="AC86" s="180"/>
      <c r="AD86" s="180"/>
    </row>
    <row r="87" spans="1:30">
      <c r="A87" s="126"/>
      <c r="B87" s="210"/>
      <c r="C87" s="166"/>
      <c r="D87" s="43"/>
      <c r="E87" s="210"/>
      <c r="F87" s="166"/>
      <c r="G87" s="126"/>
      <c r="H87" s="210"/>
      <c r="I87" s="166"/>
      <c r="J87" s="126"/>
      <c r="K87" s="210"/>
      <c r="L87" s="166"/>
      <c r="M87" s="126"/>
      <c r="N87" s="210"/>
      <c r="O87" s="166"/>
      <c r="P87" s="126"/>
      <c r="Q87" s="123"/>
      <c r="T87" s="180"/>
      <c r="U87" s="180"/>
      <c r="W87" s="180"/>
      <c r="X87" s="180"/>
      <c r="Z87" s="180"/>
      <c r="AA87" s="180"/>
      <c r="AC87" s="180"/>
      <c r="AD87" s="180"/>
    </row>
    <row r="88" spans="1:30">
      <c r="A88" s="126"/>
      <c r="B88" s="210"/>
      <c r="C88" s="166"/>
      <c r="D88" s="43"/>
      <c r="E88" s="210"/>
      <c r="F88" s="166"/>
      <c r="G88" s="126"/>
      <c r="H88" s="210"/>
      <c r="I88" s="166"/>
      <c r="J88" s="126"/>
      <c r="K88" s="210"/>
      <c r="L88" s="166"/>
      <c r="M88" s="126"/>
      <c r="N88" s="210"/>
      <c r="O88" s="166"/>
      <c r="P88" s="126"/>
      <c r="Q88" s="123"/>
      <c r="T88" s="180"/>
      <c r="U88" s="180"/>
      <c r="W88" s="180"/>
      <c r="X88" s="180"/>
      <c r="Z88" s="180"/>
      <c r="AA88" s="180"/>
      <c r="AC88" s="180"/>
      <c r="AD88" s="180"/>
    </row>
    <row r="89" spans="1:30">
      <c r="A89" s="126"/>
      <c r="B89" s="210"/>
      <c r="C89" s="166"/>
      <c r="D89" s="43"/>
      <c r="E89" s="210"/>
      <c r="F89" s="166"/>
      <c r="G89" s="126"/>
      <c r="H89" s="210"/>
      <c r="I89" s="166"/>
      <c r="J89" s="126"/>
      <c r="K89" s="210"/>
      <c r="L89" s="166"/>
      <c r="M89" s="126"/>
      <c r="N89" s="210"/>
      <c r="O89" s="166"/>
      <c r="P89" s="126"/>
      <c r="Q89" s="123"/>
      <c r="T89" s="180"/>
      <c r="U89" s="180"/>
      <c r="W89" s="180"/>
      <c r="X89" s="180"/>
      <c r="Z89" s="180"/>
      <c r="AA89" s="180"/>
      <c r="AC89" s="180"/>
      <c r="AD89" s="180"/>
    </row>
    <row r="90" spans="1:30">
      <c r="A90" s="126"/>
      <c r="B90" s="210"/>
      <c r="C90" s="166"/>
      <c r="D90" s="43"/>
      <c r="E90" s="210"/>
      <c r="F90" s="166"/>
      <c r="G90" s="126"/>
      <c r="H90" s="210"/>
      <c r="I90" s="166"/>
      <c r="J90" s="126"/>
      <c r="K90" s="210"/>
      <c r="L90" s="166"/>
      <c r="M90" s="126"/>
      <c r="N90" s="210"/>
      <c r="O90" s="166"/>
      <c r="P90" s="126"/>
      <c r="Q90" s="123"/>
      <c r="T90" s="180"/>
      <c r="U90" s="180"/>
      <c r="W90" s="180"/>
      <c r="X90" s="180"/>
      <c r="Z90" s="180"/>
      <c r="AA90" s="180"/>
      <c r="AC90" s="180"/>
      <c r="AD90" s="180"/>
    </row>
    <row r="91" spans="1:30">
      <c r="A91" s="126"/>
      <c r="B91" s="210"/>
      <c r="C91" s="166"/>
      <c r="D91" s="43"/>
      <c r="E91" s="210"/>
      <c r="F91" s="166"/>
      <c r="G91" s="126"/>
      <c r="H91" s="210"/>
      <c r="I91" s="166"/>
      <c r="J91" s="126"/>
      <c r="K91" s="210"/>
      <c r="L91" s="166"/>
      <c r="M91" s="126"/>
      <c r="N91" s="210"/>
      <c r="O91" s="166"/>
      <c r="P91" s="126"/>
      <c r="Q91" s="123"/>
      <c r="T91" s="180"/>
      <c r="U91" s="180"/>
      <c r="W91" s="180"/>
      <c r="X91" s="180"/>
      <c r="Z91" s="180"/>
      <c r="AA91" s="180"/>
      <c r="AC91" s="180"/>
      <c r="AD91" s="180"/>
    </row>
    <row r="92" spans="1:30">
      <c r="A92" s="126"/>
      <c r="B92" s="210"/>
      <c r="C92" s="166"/>
      <c r="D92" s="43"/>
      <c r="E92" s="210"/>
      <c r="F92" s="166"/>
      <c r="G92" s="126"/>
      <c r="H92" s="210"/>
      <c r="I92" s="166"/>
      <c r="J92" s="126"/>
      <c r="K92" s="210"/>
      <c r="L92" s="166"/>
      <c r="M92" s="126"/>
      <c r="N92" s="210"/>
      <c r="O92" s="166"/>
      <c r="P92" s="126"/>
      <c r="Q92" s="123"/>
      <c r="T92" s="180"/>
      <c r="U92" s="180"/>
      <c r="W92" s="180"/>
      <c r="X92" s="180"/>
      <c r="Z92" s="180"/>
      <c r="AA92" s="180"/>
      <c r="AC92" s="180"/>
      <c r="AD92" s="180"/>
    </row>
    <row r="93" spans="1:30">
      <c r="A93" s="126"/>
      <c r="B93" s="210"/>
      <c r="C93" s="166"/>
      <c r="D93" s="43"/>
      <c r="E93" s="210"/>
      <c r="F93" s="166"/>
      <c r="G93" s="126"/>
      <c r="H93" s="210"/>
      <c r="I93" s="166"/>
      <c r="J93" s="126"/>
      <c r="K93" s="210"/>
      <c r="L93" s="166"/>
      <c r="M93" s="126"/>
      <c r="N93" s="210"/>
      <c r="O93" s="166"/>
      <c r="P93" s="126"/>
      <c r="Q93" s="123"/>
      <c r="T93" s="180"/>
      <c r="U93" s="180"/>
      <c r="W93" s="180"/>
      <c r="X93" s="180"/>
      <c r="Z93" s="180"/>
      <c r="AA93" s="180"/>
      <c r="AC93" s="180"/>
      <c r="AD93" s="180"/>
    </row>
    <row r="94" spans="1:30">
      <c r="A94" s="126"/>
      <c r="B94" s="210"/>
      <c r="C94" s="166"/>
      <c r="D94" s="43"/>
      <c r="E94" s="210"/>
      <c r="F94" s="166"/>
      <c r="G94" s="126"/>
      <c r="H94" s="210"/>
      <c r="I94" s="166"/>
      <c r="J94" s="126"/>
      <c r="K94" s="210"/>
      <c r="L94" s="166"/>
      <c r="M94" s="126"/>
      <c r="N94" s="210"/>
      <c r="O94" s="166"/>
      <c r="P94" s="126"/>
      <c r="Q94" s="123"/>
      <c r="T94" s="180"/>
      <c r="U94" s="180"/>
      <c r="W94" s="180"/>
      <c r="X94" s="180"/>
      <c r="Z94" s="180"/>
      <c r="AA94" s="180"/>
      <c r="AC94" s="180"/>
      <c r="AD94" s="180"/>
    </row>
    <row r="95" spans="1:30">
      <c r="A95" s="126"/>
      <c r="B95" s="210"/>
      <c r="C95" s="166"/>
      <c r="D95" s="43"/>
      <c r="E95" s="210"/>
      <c r="F95" s="166"/>
      <c r="G95" s="126"/>
      <c r="H95" s="210"/>
      <c r="I95" s="166"/>
      <c r="J95" s="126"/>
      <c r="K95" s="210"/>
      <c r="L95" s="166"/>
      <c r="M95" s="126"/>
      <c r="N95" s="210"/>
      <c r="O95" s="166"/>
      <c r="P95" s="126"/>
      <c r="Q95" s="123"/>
      <c r="T95" s="180"/>
      <c r="U95" s="180"/>
      <c r="W95" s="180"/>
      <c r="X95" s="180"/>
      <c r="Z95" s="180"/>
      <c r="AA95" s="180"/>
      <c r="AC95" s="180"/>
      <c r="AD95" s="180"/>
    </row>
    <row r="96" spans="1:30">
      <c r="A96" s="126"/>
      <c r="B96" s="210"/>
      <c r="C96" s="166"/>
      <c r="D96" s="43"/>
      <c r="E96" s="210"/>
      <c r="F96" s="166"/>
      <c r="G96" s="126"/>
      <c r="H96" s="210"/>
      <c r="I96" s="166"/>
      <c r="J96" s="126"/>
      <c r="K96" s="210"/>
      <c r="L96" s="166"/>
      <c r="M96" s="126"/>
      <c r="N96" s="210"/>
      <c r="O96" s="166"/>
      <c r="P96" s="126"/>
      <c r="Q96" s="123"/>
      <c r="T96" s="180"/>
      <c r="U96" s="180"/>
      <c r="W96" s="180"/>
      <c r="X96" s="180"/>
      <c r="Z96" s="180"/>
      <c r="AA96" s="180"/>
      <c r="AC96" s="180"/>
      <c r="AD96" s="180"/>
    </row>
    <row r="97" spans="1:30">
      <c r="A97" s="126"/>
      <c r="B97" s="210"/>
      <c r="C97" s="166"/>
      <c r="D97" s="43"/>
      <c r="E97" s="210"/>
      <c r="F97" s="166"/>
      <c r="G97" s="126"/>
      <c r="H97" s="210"/>
      <c r="I97" s="166"/>
      <c r="J97" s="126"/>
      <c r="K97" s="210"/>
      <c r="L97" s="166"/>
      <c r="M97" s="126"/>
      <c r="N97" s="210"/>
      <c r="O97" s="166"/>
      <c r="P97" s="126"/>
      <c r="Q97" s="123"/>
      <c r="T97" s="180"/>
      <c r="U97" s="180"/>
      <c r="W97" s="180"/>
      <c r="X97" s="180"/>
      <c r="Z97" s="180"/>
      <c r="AA97" s="180"/>
      <c r="AC97" s="180"/>
      <c r="AD97" s="180"/>
    </row>
    <row r="98" spans="1:30">
      <c r="A98" s="126"/>
      <c r="B98" s="210"/>
      <c r="C98" s="166"/>
      <c r="D98" s="43"/>
      <c r="E98" s="210"/>
      <c r="F98" s="166"/>
      <c r="G98" s="126"/>
      <c r="H98" s="210"/>
      <c r="I98" s="166"/>
      <c r="J98" s="126"/>
      <c r="K98" s="210"/>
      <c r="L98" s="166"/>
      <c r="M98" s="126"/>
      <c r="N98" s="210"/>
      <c r="O98" s="166"/>
      <c r="P98" s="126"/>
      <c r="Q98" s="123"/>
      <c r="T98" s="180"/>
      <c r="U98" s="180"/>
      <c r="W98" s="180"/>
      <c r="X98" s="180"/>
      <c r="Z98" s="180"/>
      <c r="AA98" s="180"/>
      <c r="AC98" s="180"/>
      <c r="AD98" s="180"/>
    </row>
    <row r="99" spans="1:30">
      <c r="A99" s="126"/>
      <c r="B99" s="210"/>
      <c r="C99" s="166"/>
      <c r="D99" s="43"/>
      <c r="E99" s="210"/>
      <c r="F99" s="166"/>
      <c r="G99" s="126"/>
      <c r="H99" s="210"/>
      <c r="I99" s="166"/>
      <c r="J99" s="126"/>
      <c r="K99" s="210"/>
      <c r="L99" s="166"/>
      <c r="M99" s="126"/>
      <c r="N99" s="210"/>
      <c r="O99" s="166"/>
      <c r="P99" s="126"/>
      <c r="Q99" s="123"/>
      <c r="T99" s="180"/>
      <c r="U99" s="180"/>
      <c r="W99" s="180"/>
      <c r="X99" s="180"/>
      <c r="Z99" s="180"/>
      <c r="AA99" s="180"/>
      <c r="AC99" s="180"/>
      <c r="AD99" s="180"/>
    </row>
    <row r="100" spans="1:30">
      <c r="A100" s="126"/>
      <c r="B100" s="210"/>
      <c r="C100" s="166"/>
      <c r="D100" s="43"/>
      <c r="E100" s="210"/>
      <c r="F100" s="166"/>
      <c r="G100" s="126"/>
      <c r="H100" s="210"/>
      <c r="I100" s="166"/>
      <c r="J100" s="126"/>
      <c r="K100" s="210"/>
      <c r="L100" s="166"/>
      <c r="M100" s="126"/>
      <c r="N100" s="210"/>
      <c r="O100" s="166"/>
      <c r="P100" s="126"/>
      <c r="Q100" s="123"/>
      <c r="T100" s="180"/>
      <c r="U100" s="180"/>
      <c r="W100" s="180"/>
      <c r="X100" s="180"/>
      <c r="Z100" s="180"/>
      <c r="AA100" s="180"/>
      <c r="AC100" s="180"/>
      <c r="AD100" s="180"/>
    </row>
    <row r="101" spans="1:30">
      <c r="A101" s="126"/>
      <c r="B101" s="210"/>
      <c r="C101" s="166"/>
      <c r="D101" s="43"/>
      <c r="E101" s="210"/>
      <c r="F101" s="166"/>
      <c r="G101" s="126"/>
      <c r="H101" s="210"/>
      <c r="I101" s="166"/>
      <c r="J101" s="126"/>
      <c r="K101" s="210"/>
      <c r="L101" s="166"/>
      <c r="M101" s="126"/>
      <c r="N101" s="210"/>
      <c r="O101" s="166"/>
      <c r="P101" s="126"/>
      <c r="Q101" s="123"/>
      <c r="T101" s="180"/>
      <c r="U101" s="180"/>
      <c r="W101" s="180"/>
      <c r="X101" s="180"/>
      <c r="Z101" s="180"/>
      <c r="AA101" s="180"/>
      <c r="AC101" s="180"/>
      <c r="AD101" s="180"/>
    </row>
    <row r="102" spans="1:30">
      <c r="A102" s="126"/>
      <c r="B102" s="211"/>
      <c r="C102" s="168"/>
      <c r="D102" s="43"/>
      <c r="E102" s="211"/>
      <c r="F102" s="168"/>
      <c r="G102" s="126"/>
      <c r="H102" s="211"/>
      <c r="I102" s="168"/>
      <c r="J102" s="126"/>
      <c r="K102" s="211"/>
      <c r="L102" s="168"/>
      <c r="M102" s="126"/>
      <c r="N102" s="211"/>
      <c r="O102" s="168"/>
      <c r="P102" s="126"/>
      <c r="Q102" s="123"/>
      <c r="T102" s="180"/>
      <c r="U102" s="180"/>
      <c r="W102" s="180"/>
      <c r="X102" s="180"/>
      <c r="Z102" s="180"/>
      <c r="AA102" s="180"/>
      <c r="AC102" s="180"/>
      <c r="AD102" s="180"/>
    </row>
    <row r="103" spans="1:30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34"/>
    </row>
    <row r="104" spans="1:30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34"/>
    </row>
    <row r="105" spans="1:30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34"/>
    </row>
    <row r="106" spans="1:30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34"/>
    </row>
    <row r="107" spans="1:30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34"/>
    </row>
    <row r="108" spans="1:30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34"/>
    </row>
    <row r="109" spans="1:30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34"/>
    </row>
  </sheetData>
  <mergeCells count="170">
    <mergeCell ref="N82:O82"/>
    <mergeCell ref="N83:O102"/>
    <mergeCell ref="N48:O48"/>
    <mergeCell ref="N49:O68"/>
    <mergeCell ref="N70:O70"/>
    <mergeCell ref="N71:O71"/>
    <mergeCell ref="N77:N80"/>
    <mergeCell ref="O77:O80"/>
    <mergeCell ref="P4:P8"/>
    <mergeCell ref="N8:N11"/>
    <mergeCell ref="O8:O11"/>
    <mergeCell ref="N13:O13"/>
    <mergeCell ref="N14:O33"/>
    <mergeCell ref="N36:O36"/>
    <mergeCell ref="N37:O37"/>
    <mergeCell ref="N43:N46"/>
    <mergeCell ref="O43:O46"/>
    <mergeCell ref="H83:I102"/>
    <mergeCell ref="K1:L1"/>
    <mergeCell ref="K2:L2"/>
    <mergeCell ref="M4:M8"/>
    <mergeCell ref="K8:K11"/>
    <mergeCell ref="L8:L11"/>
    <mergeCell ref="K13:L13"/>
    <mergeCell ref="K14:L33"/>
    <mergeCell ref="K36:L36"/>
    <mergeCell ref="K37:L37"/>
    <mergeCell ref="K43:K46"/>
    <mergeCell ref="L43:L46"/>
    <mergeCell ref="K48:L48"/>
    <mergeCell ref="K49:L68"/>
    <mergeCell ref="K70:L70"/>
    <mergeCell ref="K71:L71"/>
    <mergeCell ref="K77:K80"/>
    <mergeCell ref="L77:L80"/>
    <mergeCell ref="K82:L82"/>
    <mergeCell ref="K83:L102"/>
    <mergeCell ref="H43:H46"/>
    <mergeCell ref="I43:I46"/>
    <mergeCell ref="H48:I48"/>
    <mergeCell ref="H49:I68"/>
    <mergeCell ref="H70:I70"/>
    <mergeCell ref="H71:I71"/>
    <mergeCell ref="H77:H80"/>
    <mergeCell ref="I77:I80"/>
    <mergeCell ref="H82:I82"/>
    <mergeCell ref="H1:I1"/>
    <mergeCell ref="H2:I2"/>
    <mergeCell ref="J4:J8"/>
    <mergeCell ref="H8:H11"/>
    <mergeCell ref="I8:I11"/>
    <mergeCell ref="H13:I13"/>
    <mergeCell ref="H14:I33"/>
    <mergeCell ref="H36:I36"/>
    <mergeCell ref="H37:I37"/>
    <mergeCell ref="E82:F82"/>
    <mergeCell ref="E83:F102"/>
    <mergeCell ref="B71:C71"/>
    <mergeCell ref="B77:B80"/>
    <mergeCell ref="C77:C80"/>
    <mergeCell ref="B82:C82"/>
    <mergeCell ref="B83:C102"/>
    <mergeCell ref="G4:G8"/>
    <mergeCell ref="E70:F70"/>
    <mergeCell ref="E71:F71"/>
    <mergeCell ref="E77:E80"/>
    <mergeCell ref="F77:F80"/>
    <mergeCell ref="E37:F37"/>
    <mergeCell ref="E43:E46"/>
    <mergeCell ref="F43:F46"/>
    <mergeCell ref="E48:F48"/>
    <mergeCell ref="E49:F68"/>
    <mergeCell ref="E13:F13"/>
    <mergeCell ref="B1:C1"/>
    <mergeCell ref="B2:C2"/>
    <mergeCell ref="B13:C13"/>
    <mergeCell ref="B70:C70"/>
    <mergeCell ref="B8:B11"/>
    <mergeCell ref="C8:C11"/>
    <mergeCell ref="E8:E11"/>
    <mergeCell ref="F8:F11"/>
    <mergeCell ref="E36:F36"/>
    <mergeCell ref="E14:F33"/>
    <mergeCell ref="B14:C33"/>
    <mergeCell ref="B36:C36"/>
    <mergeCell ref="B37:C37"/>
    <mergeCell ref="B43:B46"/>
    <mergeCell ref="C43:C46"/>
    <mergeCell ref="B48:C48"/>
    <mergeCell ref="B49:C68"/>
    <mergeCell ref="T2:U2"/>
    <mergeCell ref="W2:X2"/>
    <mergeCell ref="Z2:AA2"/>
    <mergeCell ref="AC2:AD2"/>
    <mergeCell ref="T1:U1"/>
    <mergeCell ref="W1:X1"/>
    <mergeCell ref="Z1:AA1"/>
    <mergeCell ref="AC1:AD1"/>
    <mergeCell ref="E1:F1"/>
    <mergeCell ref="E2:F2"/>
    <mergeCell ref="N1:O1"/>
    <mergeCell ref="N2:O2"/>
    <mergeCell ref="T13:U13"/>
    <mergeCell ref="W13:X13"/>
    <mergeCell ref="Z13:AA13"/>
    <mergeCell ref="AC13:AD13"/>
    <mergeCell ref="V4:V8"/>
    <mergeCell ref="Y4:Y8"/>
    <mergeCell ref="AB4:AB8"/>
    <mergeCell ref="AE4:AE8"/>
    <mergeCell ref="T8:T11"/>
    <mergeCell ref="U8:U11"/>
    <mergeCell ref="W8:W11"/>
    <mergeCell ref="X8:X11"/>
    <mergeCell ref="Z8:Z11"/>
    <mergeCell ref="AA8:AA11"/>
    <mergeCell ref="AC8:AC11"/>
    <mergeCell ref="AD8:AD11"/>
    <mergeCell ref="T37:U37"/>
    <mergeCell ref="W37:X37"/>
    <mergeCell ref="Z37:AA37"/>
    <mergeCell ref="AC37:AD37"/>
    <mergeCell ref="T36:U36"/>
    <mergeCell ref="W36:X36"/>
    <mergeCell ref="Z36:AA36"/>
    <mergeCell ref="AC36:AD36"/>
    <mergeCell ref="T14:U33"/>
    <mergeCell ref="W14:X33"/>
    <mergeCell ref="Z14:AA33"/>
    <mergeCell ref="AC14:AD33"/>
    <mergeCell ref="T48:U48"/>
    <mergeCell ref="W48:X48"/>
    <mergeCell ref="Z48:AA48"/>
    <mergeCell ref="AC48:AD48"/>
    <mergeCell ref="X43:X46"/>
    <mergeCell ref="Z43:Z46"/>
    <mergeCell ref="AA43:AA46"/>
    <mergeCell ref="AC43:AC46"/>
    <mergeCell ref="AD43:AD46"/>
    <mergeCell ref="T43:T46"/>
    <mergeCell ref="U43:U46"/>
    <mergeCell ref="W43:W46"/>
    <mergeCell ref="T71:U71"/>
    <mergeCell ref="W71:X71"/>
    <mergeCell ref="Z71:AA71"/>
    <mergeCell ref="AC71:AD71"/>
    <mergeCell ref="T70:U70"/>
    <mergeCell ref="W70:X70"/>
    <mergeCell ref="Z70:AA70"/>
    <mergeCell ref="AC70:AD70"/>
    <mergeCell ref="T49:U68"/>
    <mergeCell ref="W49:X68"/>
    <mergeCell ref="Z49:AA68"/>
    <mergeCell ref="AC49:AD68"/>
    <mergeCell ref="T83:U102"/>
    <mergeCell ref="W83:X102"/>
    <mergeCell ref="Z83:AA102"/>
    <mergeCell ref="AC83:AD102"/>
    <mergeCell ref="T82:U82"/>
    <mergeCell ref="W82:X82"/>
    <mergeCell ref="Z82:AA82"/>
    <mergeCell ref="AC82:AD82"/>
    <mergeCell ref="X77:X80"/>
    <mergeCell ref="Z77:Z80"/>
    <mergeCell ref="AA77:AA80"/>
    <mergeCell ref="AC77:AC80"/>
    <mergeCell ref="AD77:AD80"/>
    <mergeCell ref="T77:T80"/>
    <mergeCell ref="U77:U80"/>
    <mergeCell ref="W77:W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31C9-54BE-460F-BDDF-EE3FAA7B4E5E}">
  <sheetPr codeName="Sheet8"/>
  <dimension ref="A1:AA243"/>
  <sheetViews>
    <sheetView topLeftCell="G42" zoomScale="70" zoomScaleNormal="70" workbookViewId="0">
      <selection activeCell="G42" sqref="G42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16.28515625" style="1" customWidth="1"/>
    <col min="4" max="4" width="14.85546875" style="1" customWidth="1"/>
    <col min="5" max="5" width="2.7109375" style="1" customWidth="1"/>
    <col min="6" max="6" width="20" style="1" customWidth="1"/>
    <col min="7" max="7" width="16.28515625" style="1" customWidth="1"/>
    <col min="8" max="8" width="14.85546875" style="1" customWidth="1"/>
    <col min="9" max="9" width="2.7109375" style="1" customWidth="1"/>
    <col min="10" max="10" width="20" style="1" customWidth="1"/>
    <col min="11" max="11" width="16.28515625" style="1" customWidth="1"/>
    <col min="12" max="12" width="14.85546875" style="1" customWidth="1"/>
    <col min="13" max="13" width="2.7109375" style="1" customWidth="1"/>
    <col min="14" max="14" width="20" style="1" customWidth="1"/>
    <col min="15" max="15" width="16.28515625" style="1" customWidth="1"/>
    <col min="16" max="16" width="14.85546875" style="1" customWidth="1"/>
    <col min="17" max="17" width="2.7109375" style="1" customWidth="1"/>
    <col min="18" max="18" width="20" style="1" customWidth="1"/>
    <col min="19" max="19" width="16.28515625" style="1" customWidth="1"/>
    <col min="20" max="20" width="14.85546875" style="1" customWidth="1"/>
    <col min="21" max="21" width="2.7109375" style="1" customWidth="1"/>
    <col min="22" max="22" width="15.7109375" style="1" customWidth="1"/>
    <col min="23" max="27" width="8.7109375" style="1"/>
    <col min="28" max="28" width="2.28515625" style="1" customWidth="1"/>
    <col min="29" max="16384" width="8.7109375" style="1"/>
  </cols>
  <sheetData>
    <row r="1" spans="1:27" ht="30">
      <c r="A1" s="126"/>
      <c r="B1" s="169" t="s">
        <v>91</v>
      </c>
      <c r="C1" s="169"/>
      <c r="D1" s="169"/>
      <c r="E1" s="126"/>
      <c r="F1" s="169">
        <v>2</v>
      </c>
      <c r="G1" s="169"/>
      <c r="H1" s="169"/>
      <c r="I1" s="126"/>
      <c r="J1" s="169">
        <v>3</v>
      </c>
      <c r="K1" s="169"/>
      <c r="L1" s="169"/>
      <c r="M1" s="126"/>
      <c r="N1" s="169">
        <v>4</v>
      </c>
      <c r="O1" s="169"/>
      <c r="P1" s="169"/>
      <c r="Q1" s="126"/>
      <c r="R1" s="169">
        <v>5</v>
      </c>
      <c r="S1" s="169"/>
      <c r="T1" s="169"/>
      <c r="U1" s="126"/>
      <c r="V1" s="123"/>
      <c r="W1" s="123"/>
      <c r="X1" s="123"/>
      <c r="Y1" s="123"/>
      <c r="Z1" s="123"/>
      <c r="AA1" s="123"/>
    </row>
    <row r="2" spans="1:27" ht="15.6" customHeight="1" thickBot="1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3"/>
      <c r="W2" s="123"/>
      <c r="X2" s="123"/>
      <c r="Y2" s="123"/>
      <c r="Z2" s="123"/>
      <c r="AA2" s="123"/>
    </row>
    <row r="3" spans="1:27" ht="15.75" thickBot="1">
      <c r="A3" s="126"/>
      <c r="B3" s="196" t="s">
        <v>92</v>
      </c>
      <c r="C3" s="196"/>
      <c r="D3" s="196"/>
      <c r="E3" s="43"/>
      <c r="F3" s="196" t="s">
        <v>92</v>
      </c>
      <c r="G3" s="196"/>
      <c r="H3" s="196"/>
      <c r="I3" s="43"/>
      <c r="J3" s="196" t="s">
        <v>92</v>
      </c>
      <c r="K3" s="196"/>
      <c r="L3" s="196"/>
      <c r="M3" s="43"/>
      <c r="N3" s="196" t="s">
        <v>92</v>
      </c>
      <c r="O3" s="196"/>
      <c r="P3" s="196"/>
      <c r="Q3" s="43"/>
      <c r="R3" s="196" t="s">
        <v>92</v>
      </c>
      <c r="S3" s="196"/>
      <c r="T3" s="196"/>
      <c r="U3" s="126"/>
      <c r="V3" s="123"/>
      <c r="W3" s="123"/>
      <c r="X3" s="123"/>
      <c r="Y3" s="123"/>
      <c r="Z3" s="123"/>
      <c r="AA3" s="123"/>
    </row>
    <row r="4" spans="1:27" ht="15.75" thickTop="1">
      <c r="A4" s="126"/>
      <c r="B4" s="55" t="s">
        <v>93</v>
      </c>
      <c r="C4" s="56" t="s">
        <v>94</v>
      </c>
      <c r="D4" s="57" t="s">
        <v>95</v>
      </c>
      <c r="E4" s="43"/>
      <c r="F4" s="55" t="s">
        <v>93</v>
      </c>
      <c r="G4" s="56" t="s">
        <v>94</v>
      </c>
      <c r="H4" s="57" t="s">
        <v>95</v>
      </c>
      <c r="I4" s="43"/>
      <c r="J4" s="55" t="s">
        <v>93</v>
      </c>
      <c r="K4" s="56" t="s">
        <v>94</v>
      </c>
      <c r="L4" s="57" t="s">
        <v>95</v>
      </c>
      <c r="M4" s="43"/>
      <c r="N4" s="55" t="s">
        <v>93</v>
      </c>
      <c r="O4" s="56" t="s">
        <v>94</v>
      </c>
      <c r="P4" s="57" t="s">
        <v>95</v>
      </c>
      <c r="Q4" s="43"/>
      <c r="R4" s="55" t="s">
        <v>93</v>
      </c>
      <c r="S4" s="56" t="s">
        <v>94</v>
      </c>
      <c r="T4" s="57" t="s">
        <v>95</v>
      </c>
      <c r="U4" s="126"/>
      <c r="V4" s="123" t="s">
        <v>93</v>
      </c>
      <c r="W4" s="123" t="str">
        <f>B1</f>
        <v>Company</v>
      </c>
      <c r="X4" s="123">
        <f>F1</f>
        <v>2</v>
      </c>
      <c r="Y4" s="123">
        <f>J1</f>
        <v>3</v>
      </c>
      <c r="Z4" s="123">
        <f>N1</f>
        <v>4</v>
      </c>
      <c r="AA4" s="123">
        <f>R1</f>
        <v>5</v>
      </c>
    </row>
    <row r="5" spans="1:27">
      <c r="A5" s="126"/>
      <c r="B5" s="58">
        <v>43831</v>
      </c>
      <c r="C5" s="59"/>
      <c r="D5" s="60"/>
      <c r="E5" s="43"/>
      <c r="F5" s="58">
        <v>43831</v>
      </c>
      <c r="G5" s="59"/>
      <c r="H5" s="60"/>
      <c r="I5" s="43"/>
      <c r="J5" s="58">
        <v>43831</v>
      </c>
      <c r="K5" s="59"/>
      <c r="L5" s="60"/>
      <c r="M5" s="43"/>
      <c r="N5" s="58">
        <v>43831</v>
      </c>
      <c r="O5" s="59"/>
      <c r="P5" s="60"/>
      <c r="Q5" s="43"/>
      <c r="R5" s="58">
        <v>43831</v>
      </c>
      <c r="S5" s="59"/>
      <c r="T5" s="60"/>
      <c r="U5" s="126"/>
      <c r="V5" s="123">
        <f>R5</f>
        <v>43831</v>
      </c>
      <c r="W5" s="123">
        <f>C5</f>
        <v>0</v>
      </c>
      <c r="X5" s="123">
        <f>G5</f>
        <v>0</v>
      </c>
      <c r="Y5" s="123">
        <f>K5</f>
        <v>0</v>
      </c>
      <c r="Z5" s="123">
        <f>O5</f>
        <v>0</v>
      </c>
      <c r="AA5" s="123">
        <f>S5</f>
        <v>0</v>
      </c>
    </row>
    <row r="6" spans="1:27">
      <c r="A6" s="126"/>
      <c r="B6" s="61">
        <v>43832</v>
      </c>
      <c r="C6" s="62"/>
      <c r="D6" s="63" t="e">
        <f>C6/C5-1</f>
        <v>#DIV/0!</v>
      </c>
      <c r="E6" s="43"/>
      <c r="F6" s="61">
        <v>43832</v>
      </c>
      <c r="G6" s="62"/>
      <c r="H6" s="63" t="e">
        <f>G6/G5-1</f>
        <v>#DIV/0!</v>
      </c>
      <c r="I6" s="43"/>
      <c r="J6" s="61">
        <v>43832</v>
      </c>
      <c r="K6" s="62"/>
      <c r="L6" s="63" t="e">
        <f>K6/K5-1</f>
        <v>#DIV/0!</v>
      </c>
      <c r="M6" s="43"/>
      <c r="N6" s="61">
        <v>43832</v>
      </c>
      <c r="O6" s="62"/>
      <c r="P6" s="63" t="e">
        <f>O6/O5-1</f>
        <v>#DIV/0!</v>
      </c>
      <c r="Q6" s="43"/>
      <c r="R6" s="61">
        <v>43832</v>
      </c>
      <c r="S6" s="62"/>
      <c r="T6" s="63" t="e">
        <f>S6/S5-1</f>
        <v>#DIV/0!</v>
      </c>
      <c r="U6" s="126"/>
      <c r="V6" s="123">
        <f>R6</f>
        <v>43832</v>
      </c>
      <c r="W6" s="123">
        <f>C6</f>
        <v>0</v>
      </c>
      <c r="X6" s="123">
        <f>G6</f>
        <v>0</v>
      </c>
      <c r="Y6" s="123">
        <f>K6</f>
        <v>0</v>
      </c>
      <c r="Z6" s="123">
        <f>O6</f>
        <v>0</v>
      </c>
      <c r="AA6" s="123">
        <f>S6</f>
        <v>0</v>
      </c>
    </row>
    <row r="7" spans="1:27">
      <c r="A7" s="126"/>
      <c r="B7" s="58">
        <v>43833</v>
      </c>
      <c r="C7" s="59"/>
      <c r="D7" s="64" t="e">
        <f>C7/(C6)-1</f>
        <v>#DIV/0!</v>
      </c>
      <c r="E7" s="43"/>
      <c r="F7" s="58">
        <v>43833</v>
      </c>
      <c r="G7" s="59"/>
      <c r="H7" s="64" t="e">
        <f>G7/(G6)-1</f>
        <v>#DIV/0!</v>
      </c>
      <c r="I7" s="43"/>
      <c r="J7" s="58">
        <v>43833</v>
      </c>
      <c r="K7" s="59"/>
      <c r="L7" s="64" t="e">
        <f>K7/(K6)-1</f>
        <v>#DIV/0!</v>
      </c>
      <c r="M7" s="43"/>
      <c r="N7" s="58">
        <v>43833</v>
      </c>
      <c r="O7" s="59"/>
      <c r="P7" s="64" t="e">
        <f>O7/(O6)-1</f>
        <v>#DIV/0!</v>
      </c>
      <c r="Q7" s="43"/>
      <c r="R7" s="58">
        <v>43833</v>
      </c>
      <c r="S7" s="59"/>
      <c r="T7" s="64" t="e">
        <f>S7/(S6)-1</f>
        <v>#DIV/0!</v>
      </c>
      <c r="U7" s="126"/>
      <c r="V7" s="123">
        <f t="shared" ref="V7:V70" si="0">R7</f>
        <v>43833</v>
      </c>
      <c r="W7" s="123">
        <f t="shared" ref="W7:W70" si="1">C7</f>
        <v>0</v>
      </c>
      <c r="X7" s="123">
        <f t="shared" ref="X7:X70" si="2">G7</f>
        <v>0</v>
      </c>
      <c r="Y7" s="123">
        <f t="shared" ref="Y7:Y70" si="3">K7</f>
        <v>0</v>
      </c>
      <c r="Z7" s="123">
        <f t="shared" ref="Z7:Z70" si="4">O7</f>
        <v>0</v>
      </c>
      <c r="AA7" s="123">
        <f t="shared" ref="AA7:AA70" si="5">S7</f>
        <v>0</v>
      </c>
    </row>
    <row r="8" spans="1:27">
      <c r="A8" s="126"/>
      <c r="B8" s="61">
        <v>43834</v>
      </c>
      <c r="C8" s="62"/>
      <c r="D8" s="63" t="e">
        <f t="shared" ref="D8" si="6">C8/C7-1</f>
        <v>#DIV/0!</v>
      </c>
      <c r="E8" s="43"/>
      <c r="F8" s="61">
        <v>43834</v>
      </c>
      <c r="G8" s="62"/>
      <c r="H8" s="63" t="e">
        <f t="shared" ref="H8" si="7">G8/G7-1</f>
        <v>#DIV/0!</v>
      </c>
      <c r="I8" s="43"/>
      <c r="J8" s="61">
        <v>43834</v>
      </c>
      <c r="K8" s="62"/>
      <c r="L8" s="63" t="e">
        <f t="shared" ref="L8" si="8">K8/K7-1</f>
        <v>#DIV/0!</v>
      </c>
      <c r="M8" s="43"/>
      <c r="N8" s="61">
        <v>43834</v>
      </c>
      <c r="O8" s="62"/>
      <c r="P8" s="63" t="e">
        <f t="shared" ref="P8" si="9">O8/O7-1</f>
        <v>#DIV/0!</v>
      </c>
      <c r="Q8" s="43"/>
      <c r="R8" s="61">
        <v>43834</v>
      </c>
      <c r="S8" s="62"/>
      <c r="T8" s="63" t="e">
        <f t="shared" ref="T8" si="10">S8/S7-1</f>
        <v>#DIV/0!</v>
      </c>
      <c r="U8" s="126"/>
      <c r="V8" s="123">
        <f t="shared" si="0"/>
        <v>43834</v>
      </c>
      <c r="W8" s="123">
        <f t="shared" si="1"/>
        <v>0</v>
      </c>
      <c r="X8" s="123">
        <f t="shared" si="2"/>
        <v>0</v>
      </c>
      <c r="Y8" s="123">
        <f t="shared" si="3"/>
        <v>0</v>
      </c>
      <c r="Z8" s="123">
        <f t="shared" si="4"/>
        <v>0</v>
      </c>
      <c r="AA8" s="123">
        <f t="shared" si="5"/>
        <v>0</v>
      </c>
    </row>
    <row r="9" spans="1:27">
      <c r="A9" s="126"/>
      <c r="B9" s="58">
        <v>43835</v>
      </c>
      <c r="C9" s="59"/>
      <c r="D9" s="60" t="e">
        <f t="shared" ref="D9" si="11">C9/(C8)-1</f>
        <v>#DIV/0!</v>
      </c>
      <c r="E9" s="43"/>
      <c r="F9" s="58">
        <v>43835</v>
      </c>
      <c r="G9" s="59"/>
      <c r="H9" s="60" t="e">
        <f t="shared" ref="H9" si="12">G9/(G8)-1</f>
        <v>#DIV/0!</v>
      </c>
      <c r="I9" s="43"/>
      <c r="J9" s="58">
        <v>43835</v>
      </c>
      <c r="K9" s="59"/>
      <c r="L9" s="60" t="e">
        <f t="shared" ref="L9" si="13">K9/(K8)-1</f>
        <v>#DIV/0!</v>
      </c>
      <c r="M9" s="43"/>
      <c r="N9" s="58">
        <v>43835</v>
      </c>
      <c r="O9" s="59"/>
      <c r="P9" s="60" t="e">
        <f t="shared" ref="P9" si="14">O9/(O8)-1</f>
        <v>#DIV/0!</v>
      </c>
      <c r="Q9" s="43"/>
      <c r="R9" s="58">
        <v>43835</v>
      </c>
      <c r="S9" s="59"/>
      <c r="T9" s="60" t="e">
        <f t="shared" ref="T9" si="15">S9/(S8)-1</f>
        <v>#DIV/0!</v>
      </c>
      <c r="U9" s="126"/>
      <c r="V9" s="123">
        <f t="shared" si="0"/>
        <v>43835</v>
      </c>
      <c r="W9" s="123">
        <f t="shared" si="1"/>
        <v>0</v>
      </c>
      <c r="X9" s="123">
        <f t="shared" si="2"/>
        <v>0</v>
      </c>
      <c r="Y9" s="123">
        <f t="shared" si="3"/>
        <v>0</v>
      </c>
      <c r="Z9" s="123">
        <f t="shared" si="4"/>
        <v>0</v>
      </c>
      <c r="AA9" s="123">
        <f t="shared" si="5"/>
        <v>0</v>
      </c>
    </row>
    <row r="10" spans="1:27">
      <c r="A10" s="126"/>
      <c r="B10" s="61">
        <v>43836</v>
      </c>
      <c r="C10" s="62"/>
      <c r="D10" s="63" t="e">
        <f t="shared" ref="D10" si="16">C10/C9-1</f>
        <v>#DIV/0!</v>
      </c>
      <c r="E10" s="43"/>
      <c r="F10" s="61">
        <v>43836</v>
      </c>
      <c r="G10" s="62"/>
      <c r="H10" s="63" t="e">
        <f t="shared" ref="H10" si="17">G10/G9-1</f>
        <v>#DIV/0!</v>
      </c>
      <c r="I10" s="43"/>
      <c r="J10" s="61">
        <v>43836</v>
      </c>
      <c r="K10" s="62"/>
      <c r="L10" s="63" t="e">
        <f t="shared" ref="L10" si="18">K10/K9-1</f>
        <v>#DIV/0!</v>
      </c>
      <c r="M10" s="43"/>
      <c r="N10" s="61">
        <v>43836</v>
      </c>
      <c r="O10" s="62"/>
      <c r="P10" s="63" t="e">
        <f t="shared" ref="P10" si="19">O10/O9-1</f>
        <v>#DIV/0!</v>
      </c>
      <c r="Q10" s="43"/>
      <c r="R10" s="61">
        <v>43836</v>
      </c>
      <c r="S10" s="62"/>
      <c r="T10" s="63" t="e">
        <f t="shared" ref="T10" si="20">S10/S9-1</f>
        <v>#DIV/0!</v>
      </c>
      <c r="U10" s="126"/>
      <c r="V10" s="123">
        <f t="shared" si="0"/>
        <v>43836</v>
      </c>
      <c r="W10" s="123">
        <f t="shared" si="1"/>
        <v>0</v>
      </c>
      <c r="X10" s="123">
        <f t="shared" si="2"/>
        <v>0</v>
      </c>
      <c r="Y10" s="123">
        <f t="shared" si="3"/>
        <v>0</v>
      </c>
      <c r="Z10" s="123">
        <f t="shared" si="4"/>
        <v>0</v>
      </c>
      <c r="AA10" s="123">
        <f t="shared" si="5"/>
        <v>0</v>
      </c>
    </row>
    <row r="11" spans="1:27">
      <c r="A11" s="126"/>
      <c r="B11" s="58">
        <v>43837</v>
      </c>
      <c r="C11" s="59"/>
      <c r="D11" s="64" t="e">
        <f t="shared" ref="D11" si="21">C11/(C10)-1</f>
        <v>#DIV/0!</v>
      </c>
      <c r="E11" s="43"/>
      <c r="F11" s="58">
        <v>43837</v>
      </c>
      <c r="G11" s="59"/>
      <c r="H11" s="64" t="e">
        <f t="shared" ref="H11" si="22">G11/(G10)-1</f>
        <v>#DIV/0!</v>
      </c>
      <c r="I11" s="43"/>
      <c r="J11" s="58">
        <v>43837</v>
      </c>
      <c r="K11" s="59"/>
      <c r="L11" s="64" t="e">
        <f t="shared" ref="L11" si="23">K11/(K10)-1</f>
        <v>#DIV/0!</v>
      </c>
      <c r="M11" s="43"/>
      <c r="N11" s="58">
        <v>43837</v>
      </c>
      <c r="O11" s="59"/>
      <c r="P11" s="64" t="e">
        <f t="shared" ref="P11" si="24">O11/(O10)-1</f>
        <v>#DIV/0!</v>
      </c>
      <c r="Q11" s="43"/>
      <c r="R11" s="58">
        <v>43837</v>
      </c>
      <c r="S11" s="59"/>
      <c r="T11" s="64" t="e">
        <f t="shared" ref="T11" si="25">S11/(S10)-1</f>
        <v>#DIV/0!</v>
      </c>
      <c r="U11" s="126"/>
      <c r="V11" s="123">
        <f t="shared" si="0"/>
        <v>43837</v>
      </c>
      <c r="W11" s="123">
        <f t="shared" si="1"/>
        <v>0</v>
      </c>
      <c r="X11" s="123">
        <f t="shared" si="2"/>
        <v>0</v>
      </c>
      <c r="Y11" s="123">
        <f t="shared" si="3"/>
        <v>0</v>
      </c>
      <c r="Z11" s="123">
        <f t="shared" si="4"/>
        <v>0</v>
      </c>
      <c r="AA11" s="123">
        <f t="shared" si="5"/>
        <v>0</v>
      </c>
    </row>
    <row r="12" spans="1:27">
      <c r="A12" s="126"/>
      <c r="B12" s="61">
        <v>43838</v>
      </c>
      <c r="C12" s="62"/>
      <c r="D12" s="63" t="e">
        <f t="shared" ref="D12" si="26">C12/C11-1</f>
        <v>#DIV/0!</v>
      </c>
      <c r="E12" s="43"/>
      <c r="F12" s="61">
        <v>43838</v>
      </c>
      <c r="G12" s="62"/>
      <c r="H12" s="63" t="e">
        <f t="shared" ref="H12" si="27">G12/G11-1</f>
        <v>#DIV/0!</v>
      </c>
      <c r="I12" s="43"/>
      <c r="J12" s="61">
        <v>43838</v>
      </c>
      <c r="K12" s="62"/>
      <c r="L12" s="63" t="e">
        <f t="shared" ref="L12" si="28">K12/K11-1</f>
        <v>#DIV/0!</v>
      </c>
      <c r="M12" s="43"/>
      <c r="N12" s="61">
        <v>43838</v>
      </c>
      <c r="O12" s="62"/>
      <c r="P12" s="63" t="e">
        <f t="shared" ref="P12" si="29">O12/O11-1</f>
        <v>#DIV/0!</v>
      </c>
      <c r="Q12" s="43"/>
      <c r="R12" s="61">
        <v>43838</v>
      </c>
      <c r="S12" s="62"/>
      <c r="T12" s="63" t="e">
        <f t="shared" ref="T12" si="30">S12/S11-1</f>
        <v>#DIV/0!</v>
      </c>
      <c r="U12" s="126"/>
      <c r="V12" s="123">
        <f t="shared" si="0"/>
        <v>43838</v>
      </c>
      <c r="W12" s="123">
        <f t="shared" si="1"/>
        <v>0</v>
      </c>
      <c r="X12" s="123">
        <f t="shared" si="2"/>
        <v>0</v>
      </c>
      <c r="Y12" s="123">
        <f t="shared" si="3"/>
        <v>0</v>
      </c>
      <c r="Z12" s="123">
        <f t="shared" si="4"/>
        <v>0</v>
      </c>
      <c r="AA12" s="123">
        <f t="shared" si="5"/>
        <v>0</v>
      </c>
    </row>
    <row r="13" spans="1:27">
      <c r="A13" s="126"/>
      <c r="B13" s="58">
        <v>43839</v>
      </c>
      <c r="C13" s="59"/>
      <c r="D13" s="60" t="e">
        <f t="shared" ref="D13" si="31">C13/(C12)-1</f>
        <v>#DIV/0!</v>
      </c>
      <c r="E13" s="43"/>
      <c r="F13" s="58">
        <v>43839</v>
      </c>
      <c r="G13" s="59"/>
      <c r="H13" s="60" t="e">
        <f t="shared" ref="H13" si="32">G13/(G12)-1</f>
        <v>#DIV/0!</v>
      </c>
      <c r="I13" s="43"/>
      <c r="J13" s="58">
        <v>43839</v>
      </c>
      <c r="K13" s="59"/>
      <c r="L13" s="60" t="e">
        <f t="shared" ref="L13" si="33">K13/(K12)-1</f>
        <v>#DIV/0!</v>
      </c>
      <c r="M13" s="43"/>
      <c r="N13" s="58">
        <v>43839</v>
      </c>
      <c r="O13" s="59"/>
      <c r="P13" s="60" t="e">
        <f t="shared" ref="P13" si="34">O13/(O12)-1</f>
        <v>#DIV/0!</v>
      </c>
      <c r="Q13" s="43"/>
      <c r="R13" s="58">
        <v>43839</v>
      </c>
      <c r="S13" s="59"/>
      <c r="T13" s="60" t="e">
        <f t="shared" ref="T13" si="35">S13/(S12)-1</f>
        <v>#DIV/0!</v>
      </c>
      <c r="U13" s="126"/>
      <c r="V13" s="123">
        <f t="shared" si="0"/>
        <v>43839</v>
      </c>
      <c r="W13" s="123">
        <f t="shared" si="1"/>
        <v>0</v>
      </c>
      <c r="X13" s="123">
        <f t="shared" si="2"/>
        <v>0</v>
      </c>
      <c r="Y13" s="123">
        <f t="shared" si="3"/>
        <v>0</v>
      </c>
      <c r="Z13" s="123">
        <f t="shared" si="4"/>
        <v>0</v>
      </c>
      <c r="AA13" s="123">
        <f t="shared" si="5"/>
        <v>0</v>
      </c>
    </row>
    <row r="14" spans="1:27">
      <c r="A14" s="126"/>
      <c r="B14" s="61">
        <v>43840</v>
      </c>
      <c r="C14" s="62"/>
      <c r="D14" s="63" t="e">
        <f t="shared" ref="D14" si="36">C14/C13-1</f>
        <v>#DIV/0!</v>
      </c>
      <c r="E14" s="43"/>
      <c r="F14" s="61">
        <v>43840</v>
      </c>
      <c r="G14" s="62"/>
      <c r="H14" s="63" t="e">
        <f t="shared" ref="H14" si="37">G14/G13-1</f>
        <v>#DIV/0!</v>
      </c>
      <c r="I14" s="43"/>
      <c r="J14" s="61">
        <v>43840</v>
      </c>
      <c r="K14" s="62"/>
      <c r="L14" s="63" t="e">
        <f t="shared" ref="L14" si="38">K14/K13-1</f>
        <v>#DIV/0!</v>
      </c>
      <c r="M14" s="43"/>
      <c r="N14" s="61">
        <v>43840</v>
      </c>
      <c r="O14" s="62"/>
      <c r="P14" s="63" t="e">
        <f t="shared" ref="P14" si="39">O14/O13-1</f>
        <v>#DIV/0!</v>
      </c>
      <c r="Q14" s="43"/>
      <c r="R14" s="61">
        <v>43840</v>
      </c>
      <c r="S14" s="62"/>
      <c r="T14" s="63" t="e">
        <f t="shared" ref="T14" si="40">S14/S13-1</f>
        <v>#DIV/0!</v>
      </c>
      <c r="U14" s="126"/>
      <c r="V14" s="123">
        <f t="shared" si="0"/>
        <v>43840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</row>
    <row r="15" spans="1:27">
      <c r="A15" s="126"/>
      <c r="B15" s="58">
        <v>43841</v>
      </c>
      <c r="C15" s="59"/>
      <c r="D15" s="64" t="e">
        <f t="shared" ref="D15" si="41">C15/(C14)-1</f>
        <v>#DIV/0!</v>
      </c>
      <c r="E15" s="43"/>
      <c r="F15" s="58">
        <v>43841</v>
      </c>
      <c r="G15" s="59"/>
      <c r="H15" s="64" t="e">
        <f t="shared" ref="H15" si="42">G15/(G14)-1</f>
        <v>#DIV/0!</v>
      </c>
      <c r="I15" s="43"/>
      <c r="J15" s="58">
        <v>43841</v>
      </c>
      <c r="K15" s="59"/>
      <c r="L15" s="64" t="e">
        <f t="shared" ref="L15" si="43">K15/(K14)-1</f>
        <v>#DIV/0!</v>
      </c>
      <c r="M15" s="43"/>
      <c r="N15" s="58">
        <v>43841</v>
      </c>
      <c r="O15" s="59"/>
      <c r="P15" s="64" t="e">
        <f t="shared" ref="P15" si="44">O15/(O14)-1</f>
        <v>#DIV/0!</v>
      </c>
      <c r="Q15" s="43"/>
      <c r="R15" s="58">
        <v>43841</v>
      </c>
      <c r="S15" s="59"/>
      <c r="T15" s="64" t="e">
        <f t="shared" ref="T15" si="45">S15/(S14)-1</f>
        <v>#DIV/0!</v>
      </c>
      <c r="U15" s="126"/>
      <c r="V15" s="123">
        <f t="shared" si="0"/>
        <v>43841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</row>
    <row r="16" spans="1:27">
      <c r="A16" s="126"/>
      <c r="B16" s="61">
        <v>43842</v>
      </c>
      <c r="C16" s="62"/>
      <c r="D16" s="63" t="e">
        <f t="shared" ref="D16" si="46">C16/C15-1</f>
        <v>#DIV/0!</v>
      </c>
      <c r="E16" s="43"/>
      <c r="F16" s="61">
        <v>43842</v>
      </c>
      <c r="G16" s="62"/>
      <c r="H16" s="63" t="e">
        <f t="shared" ref="H16" si="47">G16/G15-1</f>
        <v>#DIV/0!</v>
      </c>
      <c r="I16" s="43"/>
      <c r="J16" s="61">
        <v>43842</v>
      </c>
      <c r="K16" s="62"/>
      <c r="L16" s="63" t="e">
        <f t="shared" ref="L16" si="48">K16/K15-1</f>
        <v>#DIV/0!</v>
      </c>
      <c r="M16" s="43"/>
      <c r="N16" s="61">
        <v>43842</v>
      </c>
      <c r="O16" s="62"/>
      <c r="P16" s="63" t="e">
        <f t="shared" ref="P16" si="49">O16/O15-1</f>
        <v>#DIV/0!</v>
      </c>
      <c r="Q16" s="43"/>
      <c r="R16" s="61">
        <v>43842</v>
      </c>
      <c r="S16" s="62"/>
      <c r="T16" s="63" t="e">
        <f t="shared" ref="T16" si="50">S16/S15-1</f>
        <v>#DIV/0!</v>
      </c>
      <c r="U16" s="126"/>
      <c r="V16" s="123">
        <f t="shared" si="0"/>
        <v>43842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</row>
    <row r="17" spans="1:27">
      <c r="A17" s="126"/>
      <c r="B17" s="58">
        <v>43843</v>
      </c>
      <c r="C17" s="59"/>
      <c r="D17" s="60" t="e">
        <f t="shared" ref="D17" si="51">C17/(C16)-1</f>
        <v>#DIV/0!</v>
      </c>
      <c r="E17" s="43"/>
      <c r="F17" s="58">
        <v>43843</v>
      </c>
      <c r="G17" s="59"/>
      <c r="H17" s="60" t="e">
        <f t="shared" ref="H17" si="52">G17/(G16)-1</f>
        <v>#DIV/0!</v>
      </c>
      <c r="I17" s="43"/>
      <c r="J17" s="58">
        <v>43843</v>
      </c>
      <c r="K17" s="59"/>
      <c r="L17" s="60" t="e">
        <f t="shared" ref="L17" si="53">K17/(K16)-1</f>
        <v>#DIV/0!</v>
      </c>
      <c r="M17" s="43"/>
      <c r="N17" s="58">
        <v>43843</v>
      </c>
      <c r="O17" s="59"/>
      <c r="P17" s="60" t="e">
        <f t="shared" ref="P17" si="54">O17/(O16)-1</f>
        <v>#DIV/0!</v>
      </c>
      <c r="Q17" s="43"/>
      <c r="R17" s="58">
        <v>43843</v>
      </c>
      <c r="S17" s="59"/>
      <c r="T17" s="60" t="e">
        <f t="shared" ref="T17" si="55">S17/(S16)-1</f>
        <v>#DIV/0!</v>
      </c>
      <c r="U17" s="126"/>
      <c r="V17" s="123">
        <f t="shared" si="0"/>
        <v>43843</v>
      </c>
      <c r="W17" s="123">
        <f t="shared" si="1"/>
        <v>0</v>
      </c>
      <c r="X17" s="123">
        <f t="shared" si="2"/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</row>
    <row r="18" spans="1:27">
      <c r="A18" s="126"/>
      <c r="B18" s="61">
        <v>43844</v>
      </c>
      <c r="C18" s="62"/>
      <c r="D18" s="63" t="e">
        <f t="shared" ref="D18" si="56">C18/C17-1</f>
        <v>#DIV/0!</v>
      </c>
      <c r="E18" s="43"/>
      <c r="F18" s="61">
        <v>43844</v>
      </c>
      <c r="G18" s="62"/>
      <c r="H18" s="63" t="e">
        <f t="shared" ref="H18" si="57">G18/G17-1</f>
        <v>#DIV/0!</v>
      </c>
      <c r="I18" s="43"/>
      <c r="J18" s="61">
        <v>43844</v>
      </c>
      <c r="K18" s="62"/>
      <c r="L18" s="63" t="e">
        <f t="shared" ref="L18" si="58">K18/K17-1</f>
        <v>#DIV/0!</v>
      </c>
      <c r="M18" s="43"/>
      <c r="N18" s="61">
        <v>43844</v>
      </c>
      <c r="O18" s="62"/>
      <c r="P18" s="63" t="e">
        <f t="shared" ref="P18" si="59">O18/O17-1</f>
        <v>#DIV/0!</v>
      </c>
      <c r="Q18" s="43"/>
      <c r="R18" s="61">
        <v>43844</v>
      </c>
      <c r="S18" s="62"/>
      <c r="T18" s="63" t="e">
        <f t="shared" ref="T18" si="60">S18/S17-1</f>
        <v>#DIV/0!</v>
      </c>
      <c r="U18" s="126"/>
      <c r="V18" s="123">
        <f t="shared" si="0"/>
        <v>43844</v>
      </c>
      <c r="W18" s="123">
        <f t="shared" si="1"/>
        <v>0</v>
      </c>
      <c r="X18" s="123">
        <f t="shared" si="2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</row>
    <row r="19" spans="1:27">
      <c r="A19" s="126"/>
      <c r="B19" s="58">
        <v>43845</v>
      </c>
      <c r="C19" s="59"/>
      <c r="D19" s="64" t="e">
        <f t="shared" ref="D19" si="61">C19/(C18)-1</f>
        <v>#DIV/0!</v>
      </c>
      <c r="E19" s="43"/>
      <c r="F19" s="58">
        <v>43845</v>
      </c>
      <c r="G19" s="59"/>
      <c r="H19" s="64" t="e">
        <f t="shared" ref="H19" si="62">G19/(G18)-1</f>
        <v>#DIV/0!</v>
      </c>
      <c r="I19" s="43"/>
      <c r="J19" s="58">
        <v>43845</v>
      </c>
      <c r="K19" s="59"/>
      <c r="L19" s="64" t="e">
        <f t="shared" ref="L19" si="63">K19/(K18)-1</f>
        <v>#DIV/0!</v>
      </c>
      <c r="M19" s="43"/>
      <c r="N19" s="58">
        <v>43845</v>
      </c>
      <c r="O19" s="59"/>
      <c r="P19" s="64" t="e">
        <f t="shared" ref="P19" si="64">O19/(O18)-1</f>
        <v>#DIV/0!</v>
      </c>
      <c r="Q19" s="43"/>
      <c r="R19" s="58">
        <v>43845</v>
      </c>
      <c r="S19" s="59"/>
      <c r="T19" s="64" t="e">
        <f t="shared" ref="T19" si="65">S19/(S18)-1</f>
        <v>#DIV/0!</v>
      </c>
      <c r="U19" s="126"/>
      <c r="V19" s="123">
        <f t="shared" si="0"/>
        <v>43845</v>
      </c>
      <c r="W19" s="123">
        <f t="shared" si="1"/>
        <v>0</v>
      </c>
      <c r="X19" s="123">
        <f t="shared" si="2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</row>
    <row r="20" spans="1:27">
      <c r="A20" s="126"/>
      <c r="B20" s="61">
        <v>43846</v>
      </c>
      <c r="C20" s="62"/>
      <c r="D20" s="63" t="e">
        <f t="shared" ref="D20" si="66">C20/C19-1</f>
        <v>#DIV/0!</v>
      </c>
      <c r="E20" s="43"/>
      <c r="F20" s="61">
        <v>43846</v>
      </c>
      <c r="G20" s="62"/>
      <c r="H20" s="63" t="e">
        <f t="shared" ref="H20" si="67">G20/G19-1</f>
        <v>#DIV/0!</v>
      </c>
      <c r="I20" s="43"/>
      <c r="J20" s="61">
        <v>43846</v>
      </c>
      <c r="K20" s="62"/>
      <c r="L20" s="63" t="e">
        <f t="shared" ref="L20" si="68">K20/K19-1</f>
        <v>#DIV/0!</v>
      </c>
      <c r="M20" s="43"/>
      <c r="N20" s="61">
        <v>43846</v>
      </c>
      <c r="O20" s="62"/>
      <c r="P20" s="63" t="e">
        <f t="shared" ref="P20" si="69">O20/O19-1</f>
        <v>#DIV/0!</v>
      </c>
      <c r="Q20" s="43"/>
      <c r="R20" s="61">
        <v>43846</v>
      </c>
      <c r="S20" s="62"/>
      <c r="T20" s="63" t="e">
        <f t="shared" ref="T20" si="70">S20/S19-1</f>
        <v>#DIV/0!</v>
      </c>
      <c r="U20" s="126"/>
      <c r="V20" s="123">
        <f t="shared" si="0"/>
        <v>43846</v>
      </c>
      <c r="W20" s="123">
        <f t="shared" si="1"/>
        <v>0</v>
      </c>
      <c r="X20" s="123">
        <f t="shared" si="2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</row>
    <row r="21" spans="1:27">
      <c r="A21" s="126"/>
      <c r="B21" s="58">
        <v>43847</v>
      </c>
      <c r="C21" s="59"/>
      <c r="D21" s="60" t="e">
        <f t="shared" ref="D21" si="71">C21/(C20)-1</f>
        <v>#DIV/0!</v>
      </c>
      <c r="E21" s="43"/>
      <c r="F21" s="58">
        <v>43847</v>
      </c>
      <c r="G21" s="59"/>
      <c r="H21" s="60" t="e">
        <f t="shared" ref="H21" si="72">G21/(G20)-1</f>
        <v>#DIV/0!</v>
      </c>
      <c r="I21" s="43"/>
      <c r="J21" s="58">
        <v>43847</v>
      </c>
      <c r="K21" s="59"/>
      <c r="L21" s="60" t="e">
        <f t="shared" ref="L21" si="73">K21/(K20)-1</f>
        <v>#DIV/0!</v>
      </c>
      <c r="M21" s="43"/>
      <c r="N21" s="58">
        <v>43847</v>
      </c>
      <c r="O21" s="59"/>
      <c r="P21" s="60" t="e">
        <f t="shared" ref="P21" si="74">O21/(O20)-1</f>
        <v>#DIV/0!</v>
      </c>
      <c r="Q21" s="43"/>
      <c r="R21" s="58">
        <v>43847</v>
      </c>
      <c r="S21" s="59"/>
      <c r="T21" s="60" t="e">
        <f t="shared" ref="T21" si="75">S21/(S20)-1</f>
        <v>#DIV/0!</v>
      </c>
      <c r="U21" s="126"/>
      <c r="V21" s="123">
        <f t="shared" si="0"/>
        <v>43847</v>
      </c>
      <c r="W21" s="123">
        <f t="shared" si="1"/>
        <v>0</v>
      </c>
      <c r="X21" s="123">
        <f t="shared" si="2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</row>
    <row r="22" spans="1:27">
      <c r="A22" s="126"/>
      <c r="B22" s="61">
        <v>43848</v>
      </c>
      <c r="C22" s="62"/>
      <c r="D22" s="63" t="e">
        <f t="shared" ref="D22" si="76">C22/C21-1</f>
        <v>#DIV/0!</v>
      </c>
      <c r="E22" s="43"/>
      <c r="F22" s="61">
        <v>43848</v>
      </c>
      <c r="G22" s="62"/>
      <c r="H22" s="63" t="e">
        <f t="shared" ref="H22" si="77">G22/G21-1</f>
        <v>#DIV/0!</v>
      </c>
      <c r="I22" s="43"/>
      <c r="J22" s="61">
        <v>43848</v>
      </c>
      <c r="K22" s="62"/>
      <c r="L22" s="63" t="e">
        <f t="shared" ref="L22" si="78">K22/K21-1</f>
        <v>#DIV/0!</v>
      </c>
      <c r="M22" s="43"/>
      <c r="N22" s="61">
        <v>43848</v>
      </c>
      <c r="O22" s="62"/>
      <c r="P22" s="63" t="e">
        <f t="shared" ref="P22" si="79">O22/O21-1</f>
        <v>#DIV/0!</v>
      </c>
      <c r="Q22" s="43"/>
      <c r="R22" s="61">
        <v>43848</v>
      </c>
      <c r="S22" s="62"/>
      <c r="T22" s="63" t="e">
        <f t="shared" ref="T22" si="80">S22/S21-1</f>
        <v>#DIV/0!</v>
      </c>
      <c r="U22" s="126"/>
      <c r="V22" s="123">
        <f t="shared" si="0"/>
        <v>43848</v>
      </c>
      <c r="W22" s="123">
        <f t="shared" si="1"/>
        <v>0</v>
      </c>
      <c r="X22" s="123">
        <f t="shared" si="2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</row>
    <row r="23" spans="1:27">
      <c r="A23" s="126"/>
      <c r="B23" s="58">
        <v>43849</v>
      </c>
      <c r="C23" s="59"/>
      <c r="D23" s="64" t="e">
        <f t="shared" ref="D23" si="81">C23/(C22)-1</f>
        <v>#DIV/0!</v>
      </c>
      <c r="E23" s="43"/>
      <c r="F23" s="58">
        <v>43849</v>
      </c>
      <c r="G23" s="59"/>
      <c r="H23" s="64" t="e">
        <f t="shared" ref="H23" si="82">G23/(G22)-1</f>
        <v>#DIV/0!</v>
      </c>
      <c r="I23" s="43"/>
      <c r="J23" s="58">
        <v>43849</v>
      </c>
      <c r="K23" s="59"/>
      <c r="L23" s="64" t="e">
        <f t="shared" ref="L23" si="83">K23/(K22)-1</f>
        <v>#DIV/0!</v>
      </c>
      <c r="M23" s="43"/>
      <c r="N23" s="58">
        <v>43849</v>
      </c>
      <c r="O23" s="59"/>
      <c r="P23" s="64" t="e">
        <f t="shared" ref="P23" si="84">O23/(O22)-1</f>
        <v>#DIV/0!</v>
      </c>
      <c r="Q23" s="43"/>
      <c r="R23" s="58">
        <v>43849</v>
      </c>
      <c r="S23" s="59"/>
      <c r="T23" s="64" t="e">
        <f t="shared" ref="T23" si="85">S23/(S22)-1</f>
        <v>#DIV/0!</v>
      </c>
      <c r="U23" s="126"/>
      <c r="V23" s="123">
        <f t="shared" si="0"/>
        <v>43849</v>
      </c>
      <c r="W23" s="123">
        <f t="shared" si="1"/>
        <v>0</v>
      </c>
      <c r="X23" s="123">
        <f t="shared" si="2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</row>
    <row r="24" spans="1:27">
      <c r="A24" s="126"/>
      <c r="B24" s="61">
        <v>43850</v>
      </c>
      <c r="C24" s="62"/>
      <c r="D24" s="63" t="e">
        <f t="shared" ref="D24" si="86">C24/C23-1</f>
        <v>#DIV/0!</v>
      </c>
      <c r="E24" s="43"/>
      <c r="F24" s="61">
        <v>43850</v>
      </c>
      <c r="G24" s="62"/>
      <c r="H24" s="63" t="e">
        <f t="shared" ref="H24" si="87">G24/G23-1</f>
        <v>#DIV/0!</v>
      </c>
      <c r="I24" s="43"/>
      <c r="J24" s="61">
        <v>43850</v>
      </c>
      <c r="K24" s="62"/>
      <c r="L24" s="63" t="e">
        <f t="shared" ref="L24" si="88">K24/K23-1</f>
        <v>#DIV/0!</v>
      </c>
      <c r="M24" s="43"/>
      <c r="N24" s="61">
        <v>43850</v>
      </c>
      <c r="O24" s="62"/>
      <c r="P24" s="63" t="e">
        <f t="shared" ref="P24" si="89">O24/O23-1</f>
        <v>#DIV/0!</v>
      </c>
      <c r="Q24" s="43"/>
      <c r="R24" s="61">
        <v>43850</v>
      </c>
      <c r="S24" s="62"/>
      <c r="T24" s="63" t="e">
        <f t="shared" ref="T24" si="90">S24/S23-1</f>
        <v>#DIV/0!</v>
      </c>
      <c r="U24" s="126"/>
      <c r="V24" s="123">
        <f t="shared" si="0"/>
        <v>43850</v>
      </c>
      <c r="W24" s="123">
        <f t="shared" si="1"/>
        <v>0</v>
      </c>
      <c r="X24" s="123">
        <f t="shared" si="2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</row>
    <row r="25" spans="1:27">
      <c r="A25" s="126"/>
      <c r="B25" s="58">
        <v>43851</v>
      </c>
      <c r="C25" s="59"/>
      <c r="D25" s="60" t="e">
        <f t="shared" ref="D25" si="91">C25/(C24)-1</f>
        <v>#DIV/0!</v>
      </c>
      <c r="E25" s="43"/>
      <c r="F25" s="58">
        <v>43851</v>
      </c>
      <c r="G25" s="59"/>
      <c r="H25" s="60" t="e">
        <f t="shared" ref="H25" si="92">G25/(G24)-1</f>
        <v>#DIV/0!</v>
      </c>
      <c r="I25" s="43"/>
      <c r="J25" s="58">
        <v>43851</v>
      </c>
      <c r="K25" s="59"/>
      <c r="L25" s="60" t="e">
        <f t="shared" ref="L25" si="93">K25/(K24)-1</f>
        <v>#DIV/0!</v>
      </c>
      <c r="M25" s="43"/>
      <c r="N25" s="58">
        <v>43851</v>
      </c>
      <c r="O25" s="59"/>
      <c r="P25" s="60" t="e">
        <f t="shared" ref="P25" si="94">O25/(O24)-1</f>
        <v>#DIV/0!</v>
      </c>
      <c r="Q25" s="43"/>
      <c r="R25" s="58">
        <v>43851</v>
      </c>
      <c r="S25" s="59"/>
      <c r="T25" s="60" t="e">
        <f t="shared" ref="T25" si="95">S25/(S24)-1</f>
        <v>#DIV/0!</v>
      </c>
      <c r="U25" s="126"/>
      <c r="V25" s="123">
        <f t="shared" si="0"/>
        <v>43851</v>
      </c>
      <c r="W25" s="123">
        <f t="shared" si="1"/>
        <v>0</v>
      </c>
      <c r="X25" s="123">
        <f t="shared" si="2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</row>
    <row r="26" spans="1:27">
      <c r="A26" s="126"/>
      <c r="B26" s="61">
        <v>43852</v>
      </c>
      <c r="C26" s="62"/>
      <c r="D26" s="63" t="e">
        <f t="shared" ref="D26" si="96">C26/C25-1</f>
        <v>#DIV/0!</v>
      </c>
      <c r="E26" s="43"/>
      <c r="F26" s="61">
        <v>43852</v>
      </c>
      <c r="G26" s="62"/>
      <c r="H26" s="63" t="e">
        <f t="shared" ref="H26" si="97">G26/G25-1</f>
        <v>#DIV/0!</v>
      </c>
      <c r="I26" s="43"/>
      <c r="J26" s="61">
        <v>43852</v>
      </c>
      <c r="K26" s="62"/>
      <c r="L26" s="63" t="e">
        <f t="shared" ref="L26" si="98">K26/K25-1</f>
        <v>#DIV/0!</v>
      </c>
      <c r="M26" s="43"/>
      <c r="N26" s="61">
        <v>43852</v>
      </c>
      <c r="O26" s="62"/>
      <c r="P26" s="63" t="e">
        <f t="shared" ref="P26" si="99">O26/O25-1</f>
        <v>#DIV/0!</v>
      </c>
      <c r="Q26" s="43"/>
      <c r="R26" s="61">
        <v>43852</v>
      </c>
      <c r="S26" s="62"/>
      <c r="T26" s="63" t="e">
        <f t="shared" ref="T26" si="100">S26/S25-1</f>
        <v>#DIV/0!</v>
      </c>
      <c r="U26" s="126"/>
      <c r="V26" s="123">
        <f t="shared" si="0"/>
        <v>43852</v>
      </c>
      <c r="W26" s="123">
        <f t="shared" si="1"/>
        <v>0</v>
      </c>
      <c r="X26" s="123">
        <f t="shared" si="2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</row>
    <row r="27" spans="1:27">
      <c r="A27" s="126"/>
      <c r="B27" s="58">
        <v>43853</v>
      </c>
      <c r="C27" s="59"/>
      <c r="D27" s="64" t="e">
        <f t="shared" ref="D27" si="101">C27/(C26)-1</f>
        <v>#DIV/0!</v>
      </c>
      <c r="E27" s="43"/>
      <c r="F27" s="58">
        <v>43853</v>
      </c>
      <c r="G27" s="59"/>
      <c r="H27" s="64" t="e">
        <f t="shared" ref="H27" si="102">G27/(G26)-1</f>
        <v>#DIV/0!</v>
      </c>
      <c r="I27" s="43"/>
      <c r="J27" s="58">
        <v>43853</v>
      </c>
      <c r="K27" s="59"/>
      <c r="L27" s="64" t="e">
        <f t="shared" ref="L27" si="103">K27/(K26)-1</f>
        <v>#DIV/0!</v>
      </c>
      <c r="M27" s="43"/>
      <c r="N27" s="58">
        <v>43853</v>
      </c>
      <c r="O27" s="59"/>
      <c r="P27" s="64" t="e">
        <f t="shared" ref="P27" si="104">O27/(O26)-1</f>
        <v>#DIV/0!</v>
      </c>
      <c r="Q27" s="43"/>
      <c r="R27" s="58">
        <v>43853</v>
      </c>
      <c r="S27" s="59"/>
      <c r="T27" s="64" t="e">
        <f t="shared" ref="T27" si="105">S27/(S26)-1</f>
        <v>#DIV/0!</v>
      </c>
      <c r="U27" s="126"/>
      <c r="V27" s="123">
        <f t="shared" si="0"/>
        <v>43853</v>
      </c>
      <c r="W27" s="123">
        <f t="shared" si="1"/>
        <v>0</v>
      </c>
      <c r="X27" s="123">
        <f t="shared" si="2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</row>
    <row r="28" spans="1:27">
      <c r="A28" s="126"/>
      <c r="B28" s="61">
        <v>43854</v>
      </c>
      <c r="C28" s="62"/>
      <c r="D28" s="63" t="e">
        <f t="shared" ref="D28" si="106">C28/C27-1</f>
        <v>#DIV/0!</v>
      </c>
      <c r="E28" s="43"/>
      <c r="F28" s="61">
        <v>43854</v>
      </c>
      <c r="G28" s="62"/>
      <c r="H28" s="63" t="e">
        <f t="shared" ref="H28" si="107">G28/G27-1</f>
        <v>#DIV/0!</v>
      </c>
      <c r="I28" s="43"/>
      <c r="J28" s="61">
        <v>43854</v>
      </c>
      <c r="K28" s="62"/>
      <c r="L28" s="63" t="e">
        <f t="shared" ref="L28" si="108">K28/K27-1</f>
        <v>#DIV/0!</v>
      </c>
      <c r="M28" s="43"/>
      <c r="N28" s="61">
        <v>43854</v>
      </c>
      <c r="O28" s="62"/>
      <c r="P28" s="63" t="e">
        <f t="shared" ref="P28" si="109">O28/O27-1</f>
        <v>#DIV/0!</v>
      </c>
      <c r="Q28" s="43"/>
      <c r="R28" s="61">
        <v>43854</v>
      </c>
      <c r="S28" s="62"/>
      <c r="T28" s="63" t="e">
        <f t="shared" ref="T28" si="110">S28/S27-1</f>
        <v>#DIV/0!</v>
      </c>
      <c r="U28" s="126"/>
      <c r="V28" s="123">
        <f t="shared" si="0"/>
        <v>43854</v>
      </c>
      <c r="W28" s="123">
        <f t="shared" si="1"/>
        <v>0</v>
      </c>
      <c r="X28" s="123">
        <f t="shared" si="2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</row>
    <row r="29" spans="1:27">
      <c r="A29" s="126"/>
      <c r="B29" s="58">
        <v>43855</v>
      </c>
      <c r="C29" s="59"/>
      <c r="D29" s="60" t="e">
        <f t="shared" ref="D29" si="111">C29/(C28)-1</f>
        <v>#DIV/0!</v>
      </c>
      <c r="E29" s="43"/>
      <c r="F29" s="58">
        <v>43855</v>
      </c>
      <c r="G29" s="59"/>
      <c r="H29" s="60" t="e">
        <f t="shared" ref="H29" si="112">G29/(G28)-1</f>
        <v>#DIV/0!</v>
      </c>
      <c r="I29" s="43"/>
      <c r="J29" s="58">
        <v>43855</v>
      </c>
      <c r="K29" s="59"/>
      <c r="L29" s="60" t="e">
        <f t="shared" ref="L29" si="113">K29/(K28)-1</f>
        <v>#DIV/0!</v>
      </c>
      <c r="M29" s="43"/>
      <c r="N29" s="58">
        <v>43855</v>
      </c>
      <c r="O29" s="59"/>
      <c r="P29" s="60" t="e">
        <f t="shared" ref="P29" si="114">O29/(O28)-1</f>
        <v>#DIV/0!</v>
      </c>
      <c r="Q29" s="43"/>
      <c r="R29" s="58">
        <v>43855</v>
      </c>
      <c r="S29" s="59"/>
      <c r="T29" s="60" t="e">
        <f t="shared" ref="T29" si="115">S29/(S28)-1</f>
        <v>#DIV/0!</v>
      </c>
      <c r="U29" s="126"/>
      <c r="V29" s="123">
        <f t="shared" si="0"/>
        <v>43855</v>
      </c>
      <c r="W29" s="123">
        <f t="shared" si="1"/>
        <v>0</v>
      </c>
      <c r="X29" s="123">
        <f t="shared" si="2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</row>
    <row r="30" spans="1:27">
      <c r="A30" s="126"/>
      <c r="B30" s="61">
        <v>43856</v>
      </c>
      <c r="C30" s="62"/>
      <c r="D30" s="63" t="e">
        <f t="shared" ref="D30" si="116">C30/C29-1</f>
        <v>#DIV/0!</v>
      </c>
      <c r="E30" s="43"/>
      <c r="F30" s="61">
        <v>43856</v>
      </c>
      <c r="G30" s="62"/>
      <c r="H30" s="63" t="e">
        <f t="shared" ref="H30" si="117">G30/G29-1</f>
        <v>#DIV/0!</v>
      </c>
      <c r="I30" s="43"/>
      <c r="J30" s="61">
        <v>43856</v>
      </c>
      <c r="K30" s="62"/>
      <c r="L30" s="63" t="e">
        <f t="shared" ref="L30" si="118">K30/K29-1</f>
        <v>#DIV/0!</v>
      </c>
      <c r="M30" s="43"/>
      <c r="N30" s="61">
        <v>43856</v>
      </c>
      <c r="O30" s="62"/>
      <c r="P30" s="63" t="e">
        <f t="shared" ref="P30" si="119">O30/O29-1</f>
        <v>#DIV/0!</v>
      </c>
      <c r="Q30" s="43"/>
      <c r="R30" s="61">
        <v>43856</v>
      </c>
      <c r="S30" s="62"/>
      <c r="T30" s="63" t="e">
        <f t="shared" ref="T30" si="120">S30/S29-1</f>
        <v>#DIV/0!</v>
      </c>
      <c r="U30" s="126"/>
      <c r="V30" s="123">
        <f t="shared" si="0"/>
        <v>43856</v>
      </c>
      <c r="W30" s="123">
        <f t="shared" si="1"/>
        <v>0</v>
      </c>
      <c r="X30" s="123">
        <f t="shared" si="2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</row>
    <row r="31" spans="1:27">
      <c r="A31" s="126"/>
      <c r="B31" s="58">
        <v>43857</v>
      </c>
      <c r="C31" s="59"/>
      <c r="D31" s="64" t="e">
        <f t="shared" ref="D31" si="121">C31/(C30)-1</f>
        <v>#DIV/0!</v>
      </c>
      <c r="E31" s="43"/>
      <c r="F31" s="58">
        <v>43857</v>
      </c>
      <c r="G31" s="59"/>
      <c r="H31" s="64" t="e">
        <f t="shared" ref="H31" si="122">G31/(G30)-1</f>
        <v>#DIV/0!</v>
      </c>
      <c r="I31" s="43"/>
      <c r="J31" s="58">
        <v>43857</v>
      </c>
      <c r="K31" s="59"/>
      <c r="L31" s="64" t="e">
        <f t="shared" ref="L31" si="123">K31/(K30)-1</f>
        <v>#DIV/0!</v>
      </c>
      <c r="M31" s="43"/>
      <c r="N31" s="58">
        <v>43857</v>
      </c>
      <c r="O31" s="59"/>
      <c r="P31" s="64" t="e">
        <f t="shared" ref="P31" si="124">O31/(O30)-1</f>
        <v>#DIV/0!</v>
      </c>
      <c r="Q31" s="43"/>
      <c r="R31" s="58">
        <v>43857</v>
      </c>
      <c r="S31" s="59"/>
      <c r="T31" s="64" t="e">
        <f t="shared" ref="T31" si="125">S31/(S30)-1</f>
        <v>#DIV/0!</v>
      </c>
      <c r="U31" s="126"/>
      <c r="V31" s="123">
        <f t="shared" si="0"/>
        <v>43857</v>
      </c>
      <c r="W31" s="123">
        <f t="shared" si="1"/>
        <v>0</v>
      </c>
      <c r="X31" s="123">
        <f t="shared" si="2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</row>
    <row r="32" spans="1:27">
      <c r="A32" s="126"/>
      <c r="B32" s="61">
        <v>43858</v>
      </c>
      <c r="C32" s="62"/>
      <c r="D32" s="63" t="e">
        <f t="shared" ref="D32" si="126">C32/C31-1</f>
        <v>#DIV/0!</v>
      </c>
      <c r="E32" s="43"/>
      <c r="F32" s="61">
        <v>43858</v>
      </c>
      <c r="G32" s="62"/>
      <c r="H32" s="63" t="e">
        <f t="shared" ref="H32" si="127">G32/G31-1</f>
        <v>#DIV/0!</v>
      </c>
      <c r="I32" s="43"/>
      <c r="J32" s="61">
        <v>43858</v>
      </c>
      <c r="K32" s="62"/>
      <c r="L32" s="63" t="e">
        <f t="shared" ref="L32" si="128">K32/K31-1</f>
        <v>#DIV/0!</v>
      </c>
      <c r="M32" s="43"/>
      <c r="N32" s="61">
        <v>43858</v>
      </c>
      <c r="O32" s="62"/>
      <c r="P32" s="63" t="e">
        <f t="shared" ref="P32" si="129">O32/O31-1</f>
        <v>#DIV/0!</v>
      </c>
      <c r="Q32" s="43"/>
      <c r="R32" s="61">
        <v>43858</v>
      </c>
      <c r="S32" s="62"/>
      <c r="T32" s="63" t="e">
        <f t="shared" ref="T32" si="130">S32/S31-1</f>
        <v>#DIV/0!</v>
      </c>
      <c r="U32" s="126"/>
      <c r="V32" s="123">
        <f t="shared" si="0"/>
        <v>43858</v>
      </c>
      <c r="W32" s="123">
        <f t="shared" si="1"/>
        <v>0</v>
      </c>
      <c r="X32" s="123">
        <f t="shared" si="2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</row>
    <row r="33" spans="1:27">
      <c r="A33" s="126"/>
      <c r="B33" s="58">
        <v>43859</v>
      </c>
      <c r="C33" s="59"/>
      <c r="D33" s="60" t="e">
        <f t="shared" ref="D33" si="131">C33/(C32)-1</f>
        <v>#DIV/0!</v>
      </c>
      <c r="E33" s="43"/>
      <c r="F33" s="58">
        <v>43859</v>
      </c>
      <c r="G33" s="59"/>
      <c r="H33" s="60" t="e">
        <f t="shared" ref="H33" si="132">G33/(G32)-1</f>
        <v>#DIV/0!</v>
      </c>
      <c r="I33" s="43"/>
      <c r="J33" s="58">
        <v>43859</v>
      </c>
      <c r="K33" s="59"/>
      <c r="L33" s="60" t="e">
        <f t="shared" ref="L33" si="133">K33/(K32)-1</f>
        <v>#DIV/0!</v>
      </c>
      <c r="M33" s="43"/>
      <c r="N33" s="58">
        <v>43859</v>
      </c>
      <c r="O33" s="59"/>
      <c r="P33" s="60" t="e">
        <f t="shared" ref="P33" si="134">O33/(O32)-1</f>
        <v>#DIV/0!</v>
      </c>
      <c r="Q33" s="43"/>
      <c r="R33" s="58">
        <v>43859</v>
      </c>
      <c r="S33" s="59"/>
      <c r="T33" s="60" t="e">
        <f t="shared" ref="T33" si="135">S33/(S32)-1</f>
        <v>#DIV/0!</v>
      </c>
      <c r="U33" s="126"/>
      <c r="V33" s="123">
        <f t="shared" si="0"/>
        <v>43859</v>
      </c>
      <c r="W33" s="123">
        <f t="shared" si="1"/>
        <v>0</v>
      </c>
      <c r="X33" s="123">
        <f t="shared" si="2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</row>
    <row r="34" spans="1:27">
      <c r="A34" s="126"/>
      <c r="B34" s="61">
        <v>43860</v>
      </c>
      <c r="C34" s="62"/>
      <c r="D34" s="63" t="e">
        <f t="shared" ref="D34" si="136">C34/C33-1</f>
        <v>#DIV/0!</v>
      </c>
      <c r="E34" s="43"/>
      <c r="F34" s="61">
        <v>43860</v>
      </c>
      <c r="G34" s="62"/>
      <c r="H34" s="63" t="e">
        <f t="shared" ref="H34" si="137">G34/G33-1</f>
        <v>#DIV/0!</v>
      </c>
      <c r="I34" s="43"/>
      <c r="J34" s="61">
        <v>43860</v>
      </c>
      <c r="K34" s="62"/>
      <c r="L34" s="63" t="e">
        <f t="shared" ref="L34" si="138">K34/K33-1</f>
        <v>#DIV/0!</v>
      </c>
      <c r="M34" s="43"/>
      <c r="N34" s="61">
        <v>43860</v>
      </c>
      <c r="O34" s="62"/>
      <c r="P34" s="63" t="e">
        <f t="shared" ref="P34" si="139">O34/O33-1</f>
        <v>#DIV/0!</v>
      </c>
      <c r="Q34" s="43"/>
      <c r="R34" s="61">
        <v>43860</v>
      </c>
      <c r="S34" s="62"/>
      <c r="T34" s="63" t="e">
        <f t="shared" ref="T34" si="140">S34/S33-1</f>
        <v>#DIV/0!</v>
      </c>
      <c r="U34" s="126"/>
      <c r="V34" s="123">
        <f t="shared" si="0"/>
        <v>43860</v>
      </c>
      <c r="W34" s="123">
        <f t="shared" si="1"/>
        <v>0</v>
      </c>
      <c r="X34" s="123">
        <f t="shared" si="2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</row>
    <row r="35" spans="1:27">
      <c r="A35" s="126"/>
      <c r="B35" s="58">
        <v>43861</v>
      </c>
      <c r="C35" s="59"/>
      <c r="D35" s="64" t="e">
        <f t="shared" ref="D35" si="141">C35/(C34)-1</f>
        <v>#DIV/0!</v>
      </c>
      <c r="E35" s="43"/>
      <c r="F35" s="58">
        <v>43861</v>
      </c>
      <c r="G35" s="59"/>
      <c r="H35" s="64" t="e">
        <f t="shared" ref="H35" si="142">G35/(G34)-1</f>
        <v>#DIV/0!</v>
      </c>
      <c r="I35" s="43"/>
      <c r="J35" s="58">
        <v>43861</v>
      </c>
      <c r="K35" s="59"/>
      <c r="L35" s="64" t="e">
        <f t="shared" ref="L35" si="143">K35/(K34)-1</f>
        <v>#DIV/0!</v>
      </c>
      <c r="M35" s="43"/>
      <c r="N35" s="58">
        <v>43861</v>
      </c>
      <c r="O35" s="59"/>
      <c r="P35" s="64" t="e">
        <f t="shared" ref="P35:P45" si="144">O35/(O34)-1</f>
        <v>#DIV/0!</v>
      </c>
      <c r="Q35" s="43"/>
      <c r="R35" s="58">
        <v>43861</v>
      </c>
      <c r="S35" s="59"/>
      <c r="T35" s="64" t="e">
        <f t="shared" ref="T35" si="145">S35/(S34)-1</f>
        <v>#DIV/0!</v>
      </c>
      <c r="U35" s="126"/>
      <c r="V35" s="123">
        <f t="shared" si="0"/>
        <v>43861</v>
      </c>
      <c r="W35" s="123">
        <f t="shared" si="1"/>
        <v>0</v>
      </c>
      <c r="X35" s="123">
        <f t="shared" si="2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</row>
    <row r="36" spans="1:27">
      <c r="A36" s="126"/>
      <c r="B36" s="61">
        <v>43862</v>
      </c>
      <c r="C36" s="62"/>
      <c r="D36" s="63" t="e">
        <f t="shared" ref="D36:D92" si="146">C36/C35-1</f>
        <v>#DIV/0!</v>
      </c>
      <c r="E36" s="43"/>
      <c r="F36" s="61">
        <v>43862</v>
      </c>
      <c r="G36" s="62"/>
      <c r="H36" s="63" t="e">
        <f t="shared" ref="H36:H92" si="147">G36/G35-1</f>
        <v>#DIV/0!</v>
      </c>
      <c r="I36" s="43"/>
      <c r="J36" s="61">
        <v>43862</v>
      </c>
      <c r="K36" s="62"/>
      <c r="L36" s="63" t="e">
        <f t="shared" ref="L36:L48" si="148">K36/K35-1</f>
        <v>#DIV/0!</v>
      </c>
      <c r="M36" s="43"/>
      <c r="N36" s="61">
        <v>43862</v>
      </c>
      <c r="O36" s="62"/>
      <c r="P36" s="64" t="e">
        <f t="shared" si="144"/>
        <v>#DIV/0!</v>
      </c>
      <c r="Q36" s="43"/>
      <c r="R36" s="61">
        <v>43862</v>
      </c>
      <c r="S36" s="62"/>
      <c r="T36" s="63" t="e">
        <f t="shared" ref="T36:T92" si="149">S36/S35-1</f>
        <v>#DIV/0!</v>
      </c>
      <c r="U36" s="126"/>
      <c r="V36" s="123">
        <f t="shared" si="0"/>
        <v>43862</v>
      </c>
      <c r="W36" s="123">
        <f t="shared" si="1"/>
        <v>0</v>
      </c>
      <c r="X36" s="123">
        <f t="shared" si="2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</row>
    <row r="37" spans="1:27">
      <c r="A37" s="126"/>
      <c r="B37" s="58">
        <v>43863</v>
      </c>
      <c r="C37" s="59"/>
      <c r="D37" s="60" t="e">
        <f t="shared" ref="D37:D93" si="150">C37/(C36)-1</f>
        <v>#DIV/0!</v>
      </c>
      <c r="E37" s="43"/>
      <c r="F37" s="58">
        <v>43863</v>
      </c>
      <c r="G37" s="59"/>
      <c r="H37" s="60" t="e">
        <f t="shared" ref="H37:H93" si="151">G37/(G36)-1</f>
        <v>#DIV/0!</v>
      </c>
      <c r="I37" s="43"/>
      <c r="J37" s="58">
        <v>43863</v>
      </c>
      <c r="K37" s="59"/>
      <c r="L37" s="64" t="e">
        <f t="shared" ref="L37:L49" si="152">K37/(K36)-1</f>
        <v>#DIV/0!</v>
      </c>
      <c r="M37" s="43"/>
      <c r="N37" s="58">
        <v>43863</v>
      </c>
      <c r="O37" s="59"/>
      <c r="P37" s="63" t="e">
        <f t="shared" ref="P37:P46" si="153">O37/O36-1</f>
        <v>#DIV/0!</v>
      </c>
      <c r="Q37" s="43"/>
      <c r="R37" s="58">
        <v>43863</v>
      </c>
      <c r="S37" s="59"/>
      <c r="T37" s="60" t="e">
        <f t="shared" ref="T37:T93" si="154">S37/(S36)-1</f>
        <v>#DIV/0!</v>
      </c>
      <c r="U37" s="126"/>
      <c r="V37" s="123">
        <f t="shared" si="0"/>
        <v>43863</v>
      </c>
      <c r="W37" s="123">
        <f t="shared" si="1"/>
        <v>0</v>
      </c>
      <c r="X37" s="123">
        <f t="shared" si="2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</row>
    <row r="38" spans="1:27">
      <c r="A38" s="126"/>
      <c r="B38" s="61">
        <v>43864</v>
      </c>
      <c r="C38" s="62"/>
      <c r="D38" s="63" t="e">
        <f t="shared" ref="D38:D94" si="155">C38/C37-1</f>
        <v>#DIV/0!</v>
      </c>
      <c r="E38" s="43"/>
      <c r="F38" s="61">
        <v>43864</v>
      </c>
      <c r="G38" s="62"/>
      <c r="H38" s="63" t="e">
        <f t="shared" ref="H38:H94" si="156">G38/G37-1</f>
        <v>#DIV/0!</v>
      </c>
      <c r="I38" s="43"/>
      <c r="J38" s="61">
        <v>43864</v>
      </c>
      <c r="K38" s="62"/>
      <c r="L38" s="63" t="e">
        <f t="shared" ref="L38:L44" si="157">K38/K37-1</f>
        <v>#DIV/0!</v>
      </c>
      <c r="M38" s="43"/>
      <c r="N38" s="61">
        <v>43864</v>
      </c>
      <c r="O38" s="62"/>
      <c r="P38" s="60" t="e">
        <f t="shared" ref="P38:P47" si="158">O38/(O37)-1</f>
        <v>#DIV/0!</v>
      </c>
      <c r="Q38" s="43"/>
      <c r="R38" s="61">
        <v>43864</v>
      </c>
      <c r="S38" s="62"/>
      <c r="T38" s="63" t="e">
        <f t="shared" ref="T38:T94" si="159">S38/S37-1</f>
        <v>#DIV/0!</v>
      </c>
      <c r="U38" s="126"/>
      <c r="V38" s="123">
        <f t="shared" si="0"/>
        <v>43864</v>
      </c>
      <c r="W38" s="123">
        <f t="shared" si="1"/>
        <v>0</v>
      </c>
      <c r="X38" s="123">
        <f t="shared" si="2"/>
        <v>0</v>
      </c>
      <c r="Y38" s="123">
        <f t="shared" si="3"/>
        <v>0</v>
      </c>
      <c r="Z38" s="123">
        <f t="shared" si="4"/>
        <v>0</v>
      </c>
      <c r="AA38" s="123">
        <f t="shared" si="5"/>
        <v>0</v>
      </c>
    </row>
    <row r="39" spans="1:27">
      <c r="A39" s="126"/>
      <c r="B39" s="58">
        <v>43865</v>
      </c>
      <c r="C39" s="59"/>
      <c r="D39" s="64" t="e">
        <f t="shared" ref="D39:D95" si="160">C39/(C38)-1</f>
        <v>#DIV/0!</v>
      </c>
      <c r="E39" s="43"/>
      <c r="F39" s="58">
        <v>43865</v>
      </c>
      <c r="G39" s="59"/>
      <c r="H39" s="64" t="e">
        <f t="shared" ref="H39:H95" si="161">G39/(G38)-1</f>
        <v>#DIV/0!</v>
      </c>
      <c r="I39" s="43"/>
      <c r="J39" s="58">
        <v>43865</v>
      </c>
      <c r="K39" s="59"/>
      <c r="L39" s="60" t="e">
        <f t="shared" ref="L39:L45" si="162">K39/(K38)-1</f>
        <v>#DIV/0!</v>
      </c>
      <c r="M39" s="43"/>
      <c r="N39" s="58">
        <v>43865</v>
      </c>
      <c r="O39" s="59"/>
      <c r="P39" s="63" t="e">
        <f t="shared" ref="P39:P48" si="163">O39/O38-1</f>
        <v>#DIV/0!</v>
      </c>
      <c r="Q39" s="43"/>
      <c r="R39" s="58">
        <v>43865</v>
      </c>
      <c r="S39" s="59"/>
      <c r="T39" s="64" t="e">
        <f t="shared" ref="T39:T95" si="164">S39/(S38)-1</f>
        <v>#DIV/0!</v>
      </c>
      <c r="U39" s="126"/>
      <c r="V39" s="123">
        <f t="shared" si="0"/>
        <v>43865</v>
      </c>
      <c r="W39" s="123">
        <f t="shared" si="1"/>
        <v>0</v>
      </c>
      <c r="X39" s="123">
        <f t="shared" si="2"/>
        <v>0</v>
      </c>
      <c r="Y39" s="123">
        <f t="shared" si="3"/>
        <v>0</v>
      </c>
      <c r="Z39" s="123">
        <f t="shared" si="4"/>
        <v>0</v>
      </c>
      <c r="AA39" s="123">
        <f t="shared" si="5"/>
        <v>0</v>
      </c>
    </row>
    <row r="40" spans="1:27">
      <c r="A40" s="126"/>
      <c r="B40" s="61">
        <v>43866</v>
      </c>
      <c r="C40" s="62"/>
      <c r="D40" s="63" t="e">
        <f t="shared" ref="D40:D96" si="165">C40/C39-1</f>
        <v>#DIV/0!</v>
      </c>
      <c r="E40" s="43"/>
      <c r="F40" s="61">
        <v>43866</v>
      </c>
      <c r="G40" s="62"/>
      <c r="H40" s="63" t="e">
        <f t="shared" ref="H40:H96" si="166">G40/G39-1</f>
        <v>#DIV/0!</v>
      </c>
      <c r="I40" s="43"/>
      <c r="J40" s="61">
        <v>43866</v>
      </c>
      <c r="K40" s="62"/>
      <c r="L40" s="63" t="e">
        <f t="shared" ref="L40:L46" si="167">K40/K39-1</f>
        <v>#DIV/0!</v>
      </c>
      <c r="M40" s="43"/>
      <c r="N40" s="61">
        <v>43866</v>
      </c>
      <c r="O40" s="62"/>
      <c r="P40" s="64" t="e">
        <f t="shared" ref="P40" si="168">O40/(O39)-1</f>
        <v>#DIV/0!</v>
      </c>
      <c r="Q40" s="43"/>
      <c r="R40" s="61">
        <v>43866</v>
      </c>
      <c r="S40" s="62"/>
      <c r="T40" s="63" t="e">
        <f t="shared" ref="T40:T96" si="169">S40/S39-1</f>
        <v>#DIV/0!</v>
      </c>
      <c r="U40" s="126"/>
      <c r="V40" s="123">
        <f t="shared" si="0"/>
        <v>43866</v>
      </c>
      <c r="W40" s="123">
        <f t="shared" si="1"/>
        <v>0</v>
      </c>
      <c r="X40" s="123">
        <f t="shared" si="2"/>
        <v>0</v>
      </c>
      <c r="Y40" s="123">
        <f t="shared" si="3"/>
        <v>0</v>
      </c>
      <c r="Z40" s="123">
        <f t="shared" si="4"/>
        <v>0</v>
      </c>
      <c r="AA40" s="123">
        <f t="shared" si="5"/>
        <v>0</v>
      </c>
    </row>
    <row r="41" spans="1:27">
      <c r="A41" s="126"/>
      <c r="B41" s="58">
        <v>43867</v>
      </c>
      <c r="C41" s="59"/>
      <c r="D41" s="60" t="e">
        <f t="shared" ref="D41:D97" si="170">C41/(C40)-1</f>
        <v>#DIV/0!</v>
      </c>
      <c r="E41" s="43"/>
      <c r="F41" s="58">
        <v>43867</v>
      </c>
      <c r="G41" s="59"/>
      <c r="H41" s="60" t="e">
        <f t="shared" ref="H41:H97" si="171">G41/(G40)-1</f>
        <v>#DIV/0!</v>
      </c>
      <c r="I41" s="43"/>
      <c r="J41" s="58">
        <v>43867</v>
      </c>
      <c r="K41" s="59"/>
      <c r="L41" s="64" t="e">
        <f t="shared" ref="L41:L47" si="172">K41/(K40)-1</f>
        <v>#DIV/0!</v>
      </c>
      <c r="M41" s="43"/>
      <c r="N41" s="58">
        <v>43867</v>
      </c>
      <c r="O41" s="59"/>
      <c r="P41" s="63" t="e">
        <f t="shared" ref="P41" si="173">O41/O40-1</f>
        <v>#DIV/0!</v>
      </c>
      <c r="Q41" s="43"/>
      <c r="R41" s="58">
        <v>43867</v>
      </c>
      <c r="S41" s="59"/>
      <c r="T41" s="60" t="e">
        <f t="shared" ref="T41:T97" si="174">S41/(S40)-1</f>
        <v>#DIV/0!</v>
      </c>
      <c r="U41" s="126"/>
      <c r="V41" s="123">
        <f t="shared" si="0"/>
        <v>43867</v>
      </c>
      <c r="W41" s="123">
        <f t="shared" si="1"/>
        <v>0</v>
      </c>
      <c r="X41" s="123">
        <f t="shared" si="2"/>
        <v>0</v>
      </c>
      <c r="Y41" s="123">
        <f t="shared" si="3"/>
        <v>0</v>
      </c>
      <c r="Z41" s="123">
        <f t="shared" si="4"/>
        <v>0</v>
      </c>
      <c r="AA41" s="123">
        <f t="shared" si="5"/>
        <v>0</v>
      </c>
    </row>
    <row r="42" spans="1:27">
      <c r="A42" s="126"/>
      <c r="B42" s="61">
        <v>43868</v>
      </c>
      <c r="C42" s="62"/>
      <c r="D42" s="63" t="e">
        <f t="shared" ref="D42:D98" si="175">C42/C41-1</f>
        <v>#DIV/0!</v>
      </c>
      <c r="E42" s="43"/>
      <c r="F42" s="61">
        <v>43868</v>
      </c>
      <c r="G42" s="62"/>
      <c r="H42" s="63" t="e">
        <f t="shared" ref="H42:H98" si="176">G42/G41-1</f>
        <v>#DIV/0!</v>
      </c>
      <c r="I42" s="43"/>
      <c r="J42" s="61">
        <v>43868</v>
      </c>
      <c r="K42" s="62"/>
      <c r="L42" s="63" t="e">
        <f t="shared" si="148"/>
        <v>#DIV/0!</v>
      </c>
      <c r="M42" s="43"/>
      <c r="N42" s="61">
        <v>43868</v>
      </c>
      <c r="O42" s="62"/>
      <c r="P42" s="60" t="e">
        <f t="shared" ref="P42" si="177">O42/(O41)-1</f>
        <v>#DIV/0!</v>
      </c>
      <c r="Q42" s="43"/>
      <c r="R42" s="61">
        <v>43868</v>
      </c>
      <c r="S42" s="62"/>
      <c r="T42" s="63" t="e">
        <f t="shared" ref="T42:T98" si="178">S42/S41-1</f>
        <v>#DIV/0!</v>
      </c>
      <c r="U42" s="126"/>
      <c r="V42" s="123">
        <f t="shared" si="0"/>
        <v>43868</v>
      </c>
      <c r="W42" s="123">
        <f t="shared" si="1"/>
        <v>0</v>
      </c>
      <c r="X42" s="123">
        <f t="shared" si="2"/>
        <v>0</v>
      </c>
      <c r="Y42" s="123">
        <f t="shared" si="3"/>
        <v>0</v>
      </c>
      <c r="Z42" s="123">
        <f t="shared" si="4"/>
        <v>0</v>
      </c>
      <c r="AA42" s="123">
        <f t="shared" si="5"/>
        <v>0</v>
      </c>
    </row>
    <row r="43" spans="1:27">
      <c r="A43" s="126"/>
      <c r="B43" s="58">
        <v>43869</v>
      </c>
      <c r="C43" s="59"/>
      <c r="D43" s="64" t="e">
        <f t="shared" ref="D43:D99" si="179">C43/(C42)-1</f>
        <v>#DIV/0!</v>
      </c>
      <c r="E43" s="43"/>
      <c r="F43" s="58">
        <v>43869</v>
      </c>
      <c r="G43" s="59"/>
      <c r="H43" s="64" t="e">
        <f t="shared" ref="H43:H99" si="180">G43/(G42)-1</f>
        <v>#DIV/0!</v>
      </c>
      <c r="I43" s="43"/>
      <c r="J43" s="58">
        <v>43869</v>
      </c>
      <c r="K43" s="59"/>
      <c r="L43" s="64" t="e">
        <f t="shared" si="152"/>
        <v>#DIV/0!</v>
      </c>
      <c r="M43" s="43"/>
      <c r="N43" s="58">
        <v>43869</v>
      </c>
      <c r="O43" s="59"/>
      <c r="P43" s="63" t="e">
        <f t="shared" ref="P43" si="181">O43/O42-1</f>
        <v>#DIV/0!</v>
      </c>
      <c r="Q43" s="43"/>
      <c r="R43" s="58">
        <v>43869</v>
      </c>
      <c r="S43" s="59"/>
      <c r="T43" s="64" t="e">
        <f t="shared" ref="T43:T99" si="182">S43/(S42)-1</f>
        <v>#DIV/0!</v>
      </c>
      <c r="U43" s="126"/>
      <c r="V43" s="123">
        <f t="shared" si="0"/>
        <v>43869</v>
      </c>
      <c r="W43" s="123">
        <f t="shared" si="1"/>
        <v>0</v>
      </c>
      <c r="X43" s="123">
        <f t="shared" si="2"/>
        <v>0</v>
      </c>
      <c r="Y43" s="123">
        <f t="shared" si="3"/>
        <v>0</v>
      </c>
      <c r="Z43" s="123">
        <f t="shared" si="4"/>
        <v>0</v>
      </c>
      <c r="AA43" s="123">
        <f t="shared" si="5"/>
        <v>0</v>
      </c>
    </row>
    <row r="44" spans="1:27">
      <c r="A44" s="126"/>
      <c r="B44" s="61">
        <v>43870</v>
      </c>
      <c r="C44" s="62"/>
      <c r="D44" s="63" t="e">
        <f t="shared" ref="D44:D100" si="183">C44/C43-1</f>
        <v>#DIV/0!</v>
      </c>
      <c r="E44" s="43"/>
      <c r="F44" s="61">
        <v>43870</v>
      </c>
      <c r="G44" s="62"/>
      <c r="H44" s="63" t="e">
        <f t="shared" ref="H44:H100" si="184">G44/G43-1</f>
        <v>#DIV/0!</v>
      </c>
      <c r="I44" s="43"/>
      <c r="J44" s="61">
        <v>43870</v>
      </c>
      <c r="K44" s="62"/>
      <c r="L44" s="63" t="e">
        <f t="shared" si="157"/>
        <v>#DIV/0!</v>
      </c>
      <c r="M44" s="43"/>
      <c r="N44" s="61">
        <v>43870</v>
      </c>
      <c r="O44" s="62"/>
      <c r="P44" s="64" t="e">
        <f t="shared" ref="P44" si="185">O44/(O43)-1</f>
        <v>#DIV/0!</v>
      </c>
      <c r="Q44" s="43"/>
      <c r="R44" s="61">
        <v>43870</v>
      </c>
      <c r="S44" s="62"/>
      <c r="T44" s="63" t="e">
        <f t="shared" ref="T44:T100" si="186">S44/S43-1</f>
        <v>#DIV/0!</v>
      </c>
      <c r="U44" s="126"/>
      <c r="V44" s="123">
        <f t="shared" si="0"/>
        <v>43870</v>
      </c>
      <c r="W44" s="123">
        <f t="shared" si="1"/>
        <v>0</v>
      </c>
      <c r="X44" s="123">
        <f t="shared" si="2"/>
        <v>0</v>
      </c>
      <c r="Y44" s="123">
        <f t="shared" si="3"/>
        <v>0</v>
      </c>
      <c r="Z44" s="123">
        <f t="shared" si="4"/>
        <v>0</v>
      </c>
      <c r="AA44" s="123">
        <f t="shared" si="5"/>
        <v>0</v>
      </c>
    </row>
    <row r="45" spans="1:27">
      <c r="A45" s="126"/>
      <c r="B45" s="58">
        <v>43871</v>
      </c>
      <c r="C45" s="59"/>
      <c r="D45" s="60" t="e">
        <f t="shared" ref="D45:D101" si="187">C45/(C44)-1</f>
        <v>#DIV/0!</v>
      </c>
      <c r="E45" s="43"/>
      <c r="F45" s="58">
        <v>43871</v>
      </c>
      <c r="G45" s="59"/>
      <c r="H45" s="60" t="e">
        <f t="shared" ref="H45:H101" si="188">G45/(G44)-1</f>
        <v>#DIV/0!</v>
      </c>
      <c r="I45" s="43"/>
      <c r="J45" s="58">
        <v>43871</v>
      </c>
      <c r="K45" s="59"/>
      <c r="L45" s="60" t="e">
        <f t="shared" si="162"/>
        <v>#DIV/0!</v>
      </c>
      <c r="M45" s="43"/>
      <c r="N45" s="58">
        <v>43871</v>
      </c>
      <c r="O45" s="59"/>
      <c r="P45" s="64" t="e">
        <f t="shared" si="144"/>
        <v>#DIV/0!</v>
      </c>
      <c r="Q45" s="43"/>
      <c r="R45" s="58">
        <v>43871</v>
      </c>
      <c r="S45" s="59"/>
      <c r="T45" s="60" t="e">
        <f t="shared" ref="T45:T101" si="189">S45/(S44)-1</f>
        <v>#DIV/0!</v>
      </c>
      <c r="U45" s="126"/>
      <c r="V45" s="123">
        <f t="shared" si="0"/>
        <v>43871</v>
      </c>
      <c r="W45" s="123">
        <f t="shared" si="1"/>
        <v>0</v>
      </c>
      <c r="X45" s="123">
        <f t="shared" si="2"/>
        <v>0</v>
      </c>
      <c r="Y45" s="123">
        <f t="shared" si="3"/>
        <v>0</v>
      </c>
      <c r="Z45" s="123">
        <f t="shared" si="4"/>
        <v>0</v>
      </c>
      <c r="AA45" s="123">
        <f t="shared" si="5"/>
        <v>0</v>
      </c>
    </row>
    <row r="46" spans="1:27">
      <c r="A46" s="126"/>
      <c r="B46" s="61">
        <v>43872</v>
      </c>
      <c r="C46" s="62"/>
      <c r="D46" s="63" t="e">
        <f t="shared" ref="D46:D102" si="190">C46/C45-1</f>
        <v>#DIV/0!</v>
      </c>
      <c r="E46" s="43"/>
      <c r="F46" s="61">
        <v>43872</v>
      </c>
      <c r="G46" s="62"/>
      <c r="H46" s="63" t="e">
        <f t="shared" ref="H46:H102" si="191">G46/G45-1</f>
        <v>#DIV/0!</v>
      </c>
      <c r="I46" s="43"/>
      <c r="J46" s="61">
        <v>43872</v>
      </c>
      <c r="K46" s="62"/>
      <c r="L46" s="63" t="e">
        <f t="shared" si="167"/>
        <v>#DIV/0!</v>
      </c>
      <c r="M46" s="43"/>
      <c r="N46" s="61">
        <v>43872</v>
      </c>
      <c r="O46" s="62"/>
      <c r="P46" s="63" t="e">
        <f t="shared" si="153"/>
        <v>#DIV/0!</v>
      </c>
      <c r="Q46" s="43"/>
      <c r="R46" s="61">
        <v>43872</v>
      </c>
      <c r="S46" s="62"/>
      <c r="T46" s="63" t="e">
        <f t="shared" ref="T46:T102" si="192">S46/S45-1</f>
        <v>#DIV/0!</v>
      </c>
      <c r="U46" s="126"/>
      <c r="V46" s="123">
        <f t="shared" si="0"/>
        <v>43872</v>
      </c>
      <c r="W46" s="123">
        <f t="shared" si="1"/>
        <v>0</v>
      </c>
      <c r="X46" s="123">
        <f t="shared" si="2"/>
        <v>0</v>
      </c>
      <c r="Y46" s="123">
        <f t="shared" si="3"/>
        <v>0</v>
      </c>
      <c r="Z46" s="123">
        <f t="shared" si="4"/>
        <v>0</v>
      </c>
      <c r="AA46" s="123">
        <f t="shared" si="5"/>
        <v>0</v>
      </c>
    </row>
    <row r="47" spans="1:27">
      <c r="A47" s="126"/>
      <c r="B47" s="58">
        <v>43873</v>
      </c>
      <c r="C47" s="59"/>
      <c r="D47" s="64" t="e">
        <f t="shared" ref="D47:D103" si="193">C47/(C46)-1</f>
        <v>#DIV/0!</v>
      </c>
      <c r="E47" s="43"/>
      <c r="F47" s="58">
        <v>43873</v>
      </c>
      <c r="G47" s="59"/>
      <c r="H47" s="64" t="e">
        <f t="shared" ref="H47:H103" si="194">G47/(G46)-1</f>
        <v>#DIV/0!</v>
      </c>
      <c r="I47" s="43"/>
      <c r="J47" s="58">
        <v>43873</v>
      </c>
      <c r="K47" s="59"/>
      <c r="L47" s="64" t="e">
        <f t="shared" si="172"/>
        <v>#DIV/0!</v>
      </c>
      <c r="M47" s="43"/>
      <c r="N47" s="58">
        <v>43873</v>
      </c>
      <c r="O47" s="59"/>
      <c r="P47" s="60" t="e">
        <f t="shared" si="158"/>
        <v>#DIV/0!</v>
      </c>
      <c r="Q47" s="43"/>
      <c r="R47" s="58">
        <v>43873</v>
      </c>
      <c r="S47" s="59"/>
      <c r="T47" s="64" t="e">
        <f t="shared" ref="T47:T103" si="195">S47/(S46)-1</f>
        <v>#DIV/0!</v>
      </c>
      <c r="U47" s="126"/>
      <c r="V47" s="123">
        <f t="shared" si="0"/>
        <v>43873</v>
      </c>
      <c r="W47" s="123">
        <f t="shared" si="1"/>
        <v>0</v>
      </c>
      <c r="X47" s="123">
        <f t="shared" si="2"/>
        <v>0</v>
      </c>
      <c r="Y47" s="123">
        <f t="shared" si="3"/>
        <v>0</v>
      </c>
      <c r="Z47" s="123">
        <f t="shared" si="4"/>
        <v>0</v>
      </c>
      <c r="AA47" s="123">
        <f t="shared" si="5"/>
        <v>0</v>
      </c>
    </row>
    <row r="48" spans="1:27">
      <c r="A48" s="126"/>
      <c r="B48" s="61">
        <v>43874</v>
      </c>
      <c r="C48" s="62"/>
      <c r="D48" s="63" t="e">
        <f t="shared" ref="D48:D104" si="196">C48/C47-1</f>
        <v>#DIV/0!</v>
      </c>
      <c r="E48" s="43"/>
      <c r="F48" s="61">
        <v>43874</v>
      </c>
      <c r="G48" s="62"/>
      <c r="H48" s="63" t="e">
        <f t="shared" ref="H48:H104" si="197">G48/G47-1</f>
        <v>#DIV/0!</v>
      </c>
      <c r="I48" s="43"/>
      <c r="J48" s="61">
        <v>43874</v>
      </c>
      <c r="K48" s="62"/>
      <c r="L48" s="63" t="e">
        <f t="shared" si="148"/>
        <v>#DIV/0!</v>
      </c>
      <c r="M48" s="43"/>
      <c r="N48" s="61">
        <v>43874</v>
      </c>
      <c r="O48" s="62"/>
      <c r="P48" s="63" t="e">
        <f t="shared" si="163"/>
        <v>#DIV/0!</v>
      </c>
      <c r="Q48" s="43"/>
      <c r="R48" s="61">
        <v>43874</v>
      </c>
      <c r="S48" s="62"/>
      <c r="T48" s="63" t="e">
        <f t="shared" ref="T48:T104" si="198">S48/S47-1</f>
        <v>#DIV/0!</v>
      </c>
      <c r="U48" s="126"/>
      <c r="V48" s="123">
        <f t="shared" si="0"/>
        <v>43874</v>
      </c>
      <c r="W48" s="123">
        <f t="shared" si="1"/>
        <v>0</v>
      </c>
      <c r="X48" s="123">
        <f t="shared" si="2"/>
        <v>0</v>
      </c>
      <c r="Y48" s="123">
        <f t="shared" si="3"/>
        <v>0</v>
      </c>
      <c r="Z48" s="123">
        <f t="shared" si="4"/>
        <v>0</v>
      </c>
      <c r="AA48" s="123">
        <f t="shared" si="5"/>
        <v>0</v>
      </c>
    </row>
    <row r="49" spans="1:27">
      <c r="A49" s="126"/>
      <c r="B49" s="58">
        <v>43875</v>
      </c>
      <c r="C49" s="59"/>
      <c r="D49" s="60" t="e">
        <f t="shared" ref="D49:D105" si="199">C49/(C48)-1</f>
        <v>#DIV/0!</v>
      </c>
      <c r="E49" s="43"/>
      <c r="F49" s="58">
        <v>43875</v>
      </c>
      <c r="G49" s="59"/>
      <c r="H49" s="60" t="e">
        <f t="shared" ref="H49:H105" si="200">G49/(G48)-1</f>
        <v>#DIV/0!</v>
      </c>
      <c r="I49" s="43"/>
      <c r="J49" s="58">
        <v>43875</v>
      </c>
      <c r="K49" s="59"/>
      <c r="L49" s="64" t="e">
        <f t="shared" si="152"/>
        <v>#DIV/0!</v>
      </c>
      <c r="M49" s="43"/>
      <c r="N49" s="58">
        <v>43875</v>
      </c>
      <c r="O49" s="59"/>
      <c r="P49" s="60" t="e">
        <f t="shared" ref="P49:P105" si="201">O49/(O48)-1</f>
        <v>#DIV/0!</v>
      </c>
      <c r="Q49" s="43"/>
      <c r="R49" s="58">
        <v>43875</v>
      </c>
      <c r="S49" s="59"/>
      <c r="T49" s="60" t="e">
        <f t="shared" ref="T49:T105" si="202">S49/(S48)-1</f>
        <v>#DIV/0!</v>
      </c>
      <c r="U49" s="126"/>
      <c r="V49" s="123">
        <f t="shared" si="0"/>
        <v>43875</v>
      </c>
      <c r="W49" s="123">
        <f t="shared" si="1"/>
        <v>0</v>
      </c>
      <c r="X49" s="123">
        <f t="shared" si="2"/>
        <v>0</v>
      </c>
      <c r="Y49" s="123">
        <f t="shared" si="3"/>
        <v>0</v>
      </c>
      <c r="Z49" s="123">
        <f t="shared" si="4"/>
        <v>0</v>
      </c>
      <c r="AA49" s="123">
        <f t="shared" si="5"/>
        <v>0</v>
      </c>
    </row>
    <row r="50" spans="1:27">
      <c r="A50" s="126"/>
      <c r="B50" s="61">
        <v>43876</v>
      </c>
      <c r="C50" s="62"/>
      <c r="D50" s="63" t="e">
        <f t="shared" ref="D50:D106" si="203">C50/C49-1</f>
        <v>#DIV/0!</v>
      </c>
      <c r="E50" s="43"/>
      <c r="F50" s="61">
        <v>43876</v>
      </c>
      <c r="G50" s="62"/>
      <c r="H50" s="63" t="e">
        <f t="shared" ref="H50:H106" si="204">G50/G49-1</f>
        <v>#DIV/0!</v>
      </c>
      <c r="I50" s="43"/>
      <c r="J50" s="61">
        <v>43876</v>
      </c>
      <c r="K50" s="62"/>
      <c r="L50" s="63" t="e">
        <f t="shared" ref="L50:L106" si="205">K50/K49-1</f>
        <v>#DIV/0!</v>
      </c>
      <c r="M50" s="43"/>
      <c r="N50" s="61">
        <v>43876</v>
      </c>
      <c r="O50" s="62"/>
      <c r="P50" s="63" t="e">
        <f t="shared" ref="P50:P106" si="206">O50/O49-1</f>
        <v>#DIV/0!</v>
      </c>
      <c r="Q50" s="43"/>
      <c r="R50" s="61">
        <v>43876</v>
      </c>
      <c r="S50" s="62"/>
      <c r="T50" s="63" t="e">
        <f t="shared" ref="T50:T106" si="207">S50/S49-1</f>
        <v>#DIV/0!</v>
      </c>
      <c r="U50" s="126"/>
      <c r="V50" s="123">
        <f t="shared" si="0"/>
        <v>43876</v>
      </c>
      <c r="W50" s="123">
        <f t="shared" si="1"/>
        <v>0</v>
      </c>
      <c r="X50" s="123">
        <f t="shared" si="2"/>
        <v>0</v>
      </c>
      <c r="Y50" s="123">
        <f t="shared" si="3"/>
        <v>0</v>
      </c>
      <c r="Z50" s="123">
        <f t="shared" si="4"/>
        <v>0</v>
      </c>
      <c r="AA50" s="123">
        <f t="shared" si="5"/>
        <v>0</v>
      </c>
    </row>
    <row r="51" spans="1:27">
      <c r="A51" s="126"/>
      <c r="B51" s="58">
        <v>43877</v>
      </c>
      <c r="C51" s="59"/>
      <c r="D51" s="64" t="e">
        <f t="shared" ref="D51:D107" si="208">C51/(C50)-1</f>
        <v>#DIV/0!</v>
      </c>
      <c r="E51" s="43"/>
      <c r="F51" s="58">
        <v>43877</v>
      </c>
      <c r="G51" s="59"/>
      <c r="H51" s="64" t="e">
        <f t="shared" ref="H51:H107" si="209">G51/(G50)-1</f>
        <v>#DIV/0!</v>
      </c>
      <c r="I51" s="43"/>
      <c r="J51" s="58">
        <v>43877</v>
      </c>
      <c r="K51" s="59"/>
      <c r="L51" s="64" t="e">
        <f t="shared" ref="L51:L107" si="210">K51/(K50)-1</f>
        <v>#DIV/0!</v>
      </c>
      <c r="M51" s="43"/>
      <c r="N51" s="58">
        <v>43877</v>
      </c>
      <c r="O51" s="59"/>
      <c r="P51" s="64" t="e">
        <f t="shared" ref="P51:P107" si="211">O51/(O50)-1</f>
        <v>#DIV/0!</v>
      </c>
      <c r="Q51" s="43"/>
      <c r="R51" s="58">
        <v>43877</v>
      </c>
      <c r="S51" s="59"/>
      <c r="T51" s="64" t="e">
        <f t="shared" ref="T51:T107" si="212">S51/(S50)-1</f>
        <v>#DIV/0!</v>
      </c>
      <c r="U51" s="126"/>
      <c r="V51" s="123">
        <f t="shared" si="0"/>
        <v>43877</v>
      </c>
      <c r="W51" s="123">
        <f t="shared" si="1"/>
        <v>0</v>
      </c>
      <c r="X51" s="123">
        <f t="shared" si="2"/>
        <v>0</v>
      </c>
      <c r="Y51" s="123">
        <f t="shared" si="3"/>
        <v>0</v>
      </c>
      <c r="Z51" s="123">
        <f t="shared" si="4"/>
        <v>0</v>
      </c>
      <c r="AA51" s="123">
        <f t="shared" si="5"/>
        <v>0</v>
      </c>
    </row>
    <row r="52" spans="1:27">
      <c r="A52" s="126"/>
      <c r="B52" s="61">
        <v>43878</v>
      </c>
      <c r="C52" s="62"/>
      <c r="D52" s="63" t="e">
        <f t="shared" ref="D52:D108" si="213">C52/C51-1</f>
        <v>#DIV/0!</v>
      </c>
      <c r="E52" s="43"/>
      <c r="F52" s="61">
        <v>43878</v>
      </c>
      <c r="G52" s="62"/>
      <c r="H52" s="63" t="e">
        <f t="shared" ref="H52:H108" si="214">G52/G51-1</f>
        <v>#DIV/0!</v>
      </c>
      <c r="I52" s="43"/>
      <c r="J52" s="61">
        <v>43878</v>
      </c>
      <c r="K52" s="62"/>
      <c r="L52" s="63" t="e">
        <f t="shared" ref="L52:L108" si="215">K52/K51-1</f>
        <v>#DIV/0!</v>
      </c>
      <c r="M52" s="43"/>
      <c r="N52" s="61">
        <v>43878</v>
      </c>
      <c r="O52" s="62"/>
      <c r="P52" s="63" t="e">
        <f t="shared" ref="P52:P108" si="216">O52/O51-1</f>
        <v>#DIV/0!</v>
      </c>
      <c r="Q52" s="43"/>
      <c r="R52" s="61">
        <v>43878</v>
      </c>
      <c r="S52" s="62"/>
      <c r="T52" s="63" t="e">
        <f t="shared" ref="T52:T108" si="217">S52/S51-1</f>
        <v>#DIV/0!</v>
      </c>
      <c r="U52" s="126"/>
      <c r="V52" s="123">
        <f t="shared" si="0"/>
        <v>43878</v>
      </c>
      <c r="W52" s="123">
        <f t="shared" si="1"/>
        <v>0</v>
      </c>
      <c r="X52" s="123">
        <f t="shared" si="2"/>
        <v>0</v>
      </c>
      <c r="Y52" s="123">
        <f t="shared" si="3"/>
        <v>0</v>
      </c>
      <c r="Z52" s="123">
        <f t="shared" si="4"/>
        <v>0</v>
      </c>
      <c r="AA52" s="123">
        <f t="shared" si="5"/>
        <v>0</v>
      </c>
    </row>
    <row r="53" spans="1:27">
      <c r="A53" s="126"/>
      <c r="B53" s="58">
        <v>43879</v>
      </c>
      <c r="C53" s="59"/>
      <c r="D53" s="60" t="e">
        <f t="shared" ref="D53:D109" si="218">C53/(C52)-1</f>
        <v>#DIV/0!</v>
      </c>
      <c r="E53" s="43"/>
      <c r="F53" s="58">
        <v>43879</v>
      </c>
      <c r="G53" s="59"/>
      <c r="H53" s="60" t="e">
        <f t="shared" ref="H53:H109" si="219">G53/(G52)-1</f>
        <v>#DIV/0!</v>
      </c>
      <c r="I53" s="43"/>
      <c r="J53" s="58">
        <v>43879</v>
      </c>
      <c r="K53" s="59"/>
      <c r="L53" s="60" t="e">
        <f t="shared" ref="L53:L109" si="220">K53/(K52)-1</f>
        <v>#DIV/0!</v>
      </c>
      <c r="M53" s="43"/>
      <c r="N53" s="58">
        <v>43879</v>
      </c>
      <c r="O53" s="59"/>
      <c r="P53" s="60" t="e">
        <f t="shared" ref="P53:P109" si="221">O53/(O52)-1</f>
        <v>#DIV/0!</v>
      </c>
      <c r="Q53" s="43"/>
      <c r="R53" s="58">
        <v>43879</v>
      </c>
      <c r="S53" s="59"/>
      <c r="T53" s="60" t="e">
        <f t="shared" ref="T53:T109" si="222">S53/(S52)-1</f>
        <v>#DIV/0!</v>
      </c>
      <c r="U53" s="126"/>
      <c r="V53" s="123">
        <f t="shared" si="0"/>
        <v>43879</v>
      </c>
      <c r="W53" s="123">
        <f t="shared" si="1"/>
        <v>0</v>
      </c>
      <c r="X53" s="123">
        <f t="shared" si="2"/>
        <v>0</v>
      </c>
      <c r="Y53" s="123">
        <f t="shared" si="3"/>
        <v>0</v>
      </c>
      <c r="Z53" s="123">
        <f t="shared" si="4"/>
        <v>0</v>
      </c>
      <c r="AA53" s="123">
        <f t="shared" si="5"/>
        <v>0</v>
      </c>
    </row>
    <row r="54" spans="1:27">
      <c r="A54" s="126"/>
      <c r="B54" s="61">
        <v>43880</v>
      </c>
      <c r="C54" s="62"/>
      <c r="D54" s="63" t="e">
        <f t="shared" ref="D54:D110" si="223">C54/C53-1</f>
        <v>#DIV/0!</v>
      </c>
      <c r="E54" s="43"/>
      <c r="F54" s="61">
        <v>43880</v>
      </c>
      <c r="G54" s="62"/>
      <c r="H54" s="63" t="e">
        <f t="shared" ref="H54:H110" si="224">G54/G53-1</f>
        <v>#DIV/0!</v>
      </c>
      <c r="I54" s="43"/>
      <c r="J54" s="61">
        <v>43880</v>
      </c>
      <c r="K54" s="62"/>
      <c r="L54" s="63" t="e">
        <f t="shared" ref="L54:L110" si="225">K54/K53-1</f>
        <v>#DIV/0!</v>
      </c>
      <c r="M54" s="43"/>
      <c r="N54" s="61">
        <v>43880</v>
      </c>
      <c r="O54" s="62"/>
      <c r="P54" s="63" t="e">
        <f t="shared" ref="P54:P110" si="226">O54/O53-1</f>
        <v>#DIV/0!</v>
      </c>
      <c r="Q54" s="43"/>
      <c r="R54" s="61">
        <v>43880</v>
      </c>
      <c r="S54" s="62"/>
      <c r="T54" s="63" t="e">
        <f t="shared" ref="T54:T110" si="227">S54/S53-1</f>
        <v>#DIV/0!</v>
      </c>
      <c r="U54" s="126"/>
      <c r="V54" s="123">
        <f t="shared" si="0"/>
        <v>43880</v>
      </c>
      <c r="W54" s="123">
        <f t="shared" si="1"/>
        <v>0</v>
      </c>
      <c r="X54" s="123">
        <f t="shared" si="2"/>
        <v>0</v>
      </c>
      <c r="Y54" s="123">
        <f t="shared" si="3"/>
        <v>0</v>
      </c>
      <c r="Z54" s="123">
        <f t="shared" si="4"/>
        <v>0</v>
      </c>
      <c r="AA54" s="123">
        <f t="shared" si="5"/>
        <v>0</v>
      </c>
    </row>
    <row r="55" spans="1:27">
      <c r="A55" s="126"/>
      <c r="B55" s="58">
        <v>43881</v>
      </c>
      <c r="C55" s="59"/>
      <c r="D55" s="64" t="e">
        <f t="shared" ref="D55:D111" si="228">C55/(C54)-1</f>
        <v>#DIV/0!</v>
      </c>
      <c r="E55" s="43"/>
      <c r="F55" s="58">
        <v>43881</v>
      </c>
      <c r="G55" s="59"/>
      <c r="H55" s="64" t="e">
        <f t="shared" ref="H55:H111" si="229">G55/(G54)-1</f>
        <v>#DIV/0!</v>
      </c>
      <c r="I55" s="43"/>
      <c r="J55" s="58">
        <v>43881</v>
      </c>
      <c r="K55" s="59"/>
      <c r="L55" s="64" t="e">
        <f t="shared" ref="L55:L111" si="230">K55/(K54)-1</f>
        <v>#DIV/0!</v>
      </c>
      <c r="M55" s="43"/>
      <c r="N55" s="58">
        <v>43881</v>
      </c>
      <c r="O55" s="59"/>
      <c r="P55" s="64" t="e">
        <f t="shared" ref="P55:P111" si="231">O55/(O54)-1</f>
        <v>#DIV/0!</v>
      </c>
      <c r="Q55" s="43"/>
      <c r="R55" s="58">
        <v>43881</v>
      </c>
      <c r="S55" s="59"/>
      <c r="T55" s="64" t="e">
        <f t="shared" ref="T55:T111" si="232">S55/(S54)-1</f>
        <v>#DIV/0!</v>
      </c>
      <c r="U55" s="126"/>
      <c r="V55" s="123">
        <f t="shared" si="0"/>
        <v>43881</v>
      </c>
      <c r="W55" s="123">
        <f t="shared" si="1"/>
        <v>0</v>
      </c>
      <c r="X55" s="123">
        <f t="shared" si="2"/>
        <v>0</v>
      </c>
      <c r="Y55" s="123">
        <f t="shared" si="3"/>
        <v>0</v>
      </c>
      <c r="Z55" s="123">
        <f t="shared" si="4"/>
        <v>0</v>
      </c>
      <c r="AA55" s="123">
        <f t="shared" si="5"/>
        <v>0</v>
      </c>
    </row>
    <row r="56" spans="1:27">
      <c r="A56" s="126"/>
      <c r="B56" s="61">
        <v>43882</v>
      </c>
      <c r="C56" s="62"/>
      <c r="D56" s="63" t="e">
        <f t="shared" ref="D56:D112" si="233">C56/C55-1</f>
        <v>#DIV/0!</v>
      </c>
      <c r="E56" s="43"/>
      <c r="F56" s="61">
        <v>43882</v>
      </c>
      <c r="G56" s="62"/>
      <c r="H56" s="63" t="e">
        <f t="shared" ref="H56:H112" si="234">G56/G55-1</f>
        <v>#DIV/0!</v>
      </c>
      <c r="I56" s="43"/>
      <c r="J56" s="61">
        <v>43882</v>
      </c>
      <c r="K56" s="62"/>
      <c r="L56" s="63" t="e">
        <f t="shared" ref="L56:L112" si="235">K56/K55-1</f>
        <v>#DIV/0!</v>
      </c>
      <c r="M56" s="43"/>
      <c r="N56" s="61">
        <v>43882</v>
      </c>
      <c r="O56" s="62"/>
      <c r="P56" s="63" t="e">
        <f t="shared" ref="P56:P112" si="236">O56/O55-1</f>
        <v>#DIV/0!</v>
      </c>
      <c r="Q56" s="43"/>
      <c r="R56" s="61">
        <v>43882</v>
      </c>
      <c r="S56" s="62"/>
      <c r="T56" s="63" t="e">
        <f t="shared" ref="T56:T112" si="237">S56/S55-1</f>
        <v>#DIV/0!</v>
      </c>
      <c r="U56" s="126"/>
      <c r="V56" s="123">
        <f t="shared" si="0"/>
        <v>43882</v>
      </c>
      <c r="W56" s="123">
        <f t="shared" si="1"/>
        <v>0</v>
      </c>
      <c r="X56" s="123">
        <f t="shared" si="2"/>
        <v>0</v>
      </c>
      <c r="Y56" s="123">
        <f t="shared" si="3"/>
        <v>0</v>
      </c>
      <c r="Z56" s="123">
        <f t="shared" si="4"/>
        <v>0</v>
      </c>
      <c r="AA56" s="123">
        <f t="shared" si="5"/>
        <v>0</v>
      </c>
    </row>
    <row r="57" spans="1:27">
      <c r="A57" s="126"/>
      <c r="B57" s="58">
        <v>43883</v>
      </c>
      <c r="C57" s="59"/>
      <c r="D57" s="60" t="e">
        <f t="shared" ref="D57:D113" si="238">C57/(C56)-1</f>
        <v>#DIV/0!</v>
      </c>
      <c r="E57" s="43"/>
      <c r="F57" s="58">
        <v>43883</v>
      </c>
      <c r="G57" s="59"/>
      <c r="H57" s="60" t="e">
        <f t="shared" ref="H57:H113" si="239">G57/(G56)-1</f>
        <v>#DIV/0!</v>
      </c>
      <c r="I57" s="43"/>
      <c r="J57" s="58">
        <v>43883</v>
      </c>
      <c r="K57" s="59"/>
      <c r="L57" s="60" t="e">
        <f t="shared" ref="L57:L113" si="240">K57/(K56)-1</f>
        <v>#DIV/0!</v>
      </c>
      <c r="M57" s="43"/>
      <c r="N57" s="58">
        <v>43883</v>
      </c>
      <c r="O57" s="59"/>
      <c r="P57" s="60" t="e">
        <f t="shared" ref="P57:P113" si="241">O57/(O56)-1</f>
        <v>#DIV/0!</v>
      </c>
      <c r="Q57" s="43"/>
      <c r="R57" s="58">
        <v>43883</v>
      </c>
      <c r="S57" s="59"/>
      <c r="T57" s="60" t="e">
        <f t="shared" ref="T57:T113" si="242">S57/(S56)-1</f>
        <v>#DIV/0!</v>
      </c>
      <c r="U57" s="126"/>
      <c r="V57" s="123">
        <f t="shared" si="0"/>
        <v>43883</v>
      </c>
      <c r="W57" s="123">
        <f t="shared" si="1"/>
        <v>0</v>
      </c>
      <c r="X57" s="123">
        <f t="shared" si="2"/>
        <v>0</v>
      </c>
      <c r="Y57" s="123">
        <f t="shared" si="3"/>
        <v>0</v>
      </c>
      <c r="Z57" s="123">
        <f t="shared" si="4"/>
        <v>0</v>
      </c>
      <c r="AA57" s="123">
        <f t="shared" si="5"/>
        <v>0</v>
      </c>
    </row>
    <row r="58" spans="1:27">
      <c r="A58" s="126"/>
      <c r="B58" s="61">
        <v>43884</v>
      </c>
      <c r="C58" s="62"/>
      <c r="D58" s="63" t="e">
        <f t="shared" ref="D58:D114" si="243">C58/C57-1</f>
        <v>#DIV/0!</v>
      </c>
      <c r="E58" s="43"/>
      <c r="F58" s="61">
        <v>43884</v>
      </c>
      <c r="G58" s="62"/>
      <c r="H58" s="63" t="e">
        <f t="shared" ref="H58:H114" si="244">G58/G57-1</f>
        <v>#DIV/0!</v>
      </c>
      <c r="I58" s="43"/>
      <c r="J58" s="61">
        <v>43884</v>
      </c>
      <c r="K58" s="62"/>
      <c r="L58" s="63" t="e">
        <f t="shared" ref="L58:L114" si="245">K58/K57-1</f>
        <v>#DIV/0!</v>
      </c>
      <c r="M58" s="43"/>
      <c r="N58" s="61">
        <v>43884</v>
      </c>
      <c r="O58" s="62"/>
      <c r="P58" s="63" t="e">
        <f t="shared" ref="P58:P114" si="246">O58/O57-1</f>
        <v>#DIV/0!</v>
      </c>
      <c r="Q58" s="43"/>
      <c r="R58" s="61">
        <v>43884</v>
      </c>
      <c r="S58" s="62"/>
      <c r="T58" s="63" t="e">
        <f t="shared" ref="T58:T114" si="247">S58/S57-1</f>
        <v>#DIV/0!</v>
      </c>
      <c r="U58" s="126"/>
      <c r="V58" s="123">
        <f t="shared" si="0"/>
        <v>43884</v>
      </c>
      <c r="W58" s="123">
        <f t="shared" si="1"/>
        <v>0</v>
      </c>
      <c r="X58" s="123">
        <f t="shared" si="2"/>
        <v>0</v>
      </c>
      <c r="Y58" s="123">
        <f t="shared" si="3"/>
        <v>0</v>
      </c>
      <c r="Z58" s="123">
        <f t="shared" si="4"/>
        <v>0</v>
      </c>
      <c r="AA58" s="123">
        <f t="shared" si="5"/>
        <v>0</v>
      </c>
    </row>
    <row r="59" spans="1:27">
      <c r="A59" s="126"/>
      <c r="B59" s="58">
        <v>43885</v>
      </c>
      <c r="C59" s="59"/>
      <c r="D59" s="64" t="e">
        <f t="shared" ref="D59:D115" si="248">C59/(C58)-1</f>
        <v>#DIV/0!</v>
      </c>
      <c r="E59" s="43"/>
      <c r="F59" s="58">
        <v>43885</v>
      </c>
      <c r="G59" s="59"/>
      <c r="H59" s="64" t="e">
        <f t="shared" ref="H59:H115" si="249">G59/(G58)-1</f>
        <v>#DIV/0!</v>
      </c>
      <c r="I59" s="43"/>
      <c r="J59" s="58">
        <v>43885</v>
      </c>
      <c r="K59" s="59"/>
      <c r="L59" s="64" t="e">
        <f t="shared" ref="L59:L115" si="250">K59/(K58)-1</f>
        <v>#DIV/0!</v>
      </c>
      <c r="M59" s="43"/>
      <c r="N59" s="58">
        <v>43885</v>
      </c>
      <c r="O59" s="59"/>
      <c r="P59" s="64" t="e">
        <f t="shared" ref="P59:P115" si="251">O59/(O58)-1</f>
        <v>#DIV/0!</v>
      </c>
      <c r="Q59" s="43"/>
      <c r="R59" s="58">
        <v>43885</v>
      </c>
      <c r="S59" s="59"/>
      <c r="T59" s="64" t="e">
        <f t="shared" ref="T59:T115" si="252">S59/(S58)-1</f>
        <v>#DIV/0!</v>
      </c>
      <c r="U59" s="126"/>
      <c r="V59" s="123">
        <f t="shared" si="0"/>
        <v>43885</v>
      </c>
      <c r="W59" s="123">
        <f t="shared" si="1"/>
        <v>0</v>
      </c>
      <c r="X59" s="123">
        <f t="shared" si="2"/>
        <v>0</v>
      </c>
      <c r="Y59" s="123">
        <f t="shared" si="3"/>
        <v>0</v>
      </c>
      <c r="Z59" s="123">
        <f t="shared" si="4"/>
        <v>0</v>
      </c>
      <c r="AA59" s="123">
        <f t="shared" si="5"/>
        <v>0</v>
      </c>
    </row>
    <row r="60" spans="1:27">
      <c r="A60" s="126"/>
      <c r="B60" s="61">
        <v>43886</v>
      </c>
      <c r="C60" s="62"/>
      <c r="D60" s="63" t="e">
        <f t="shared" ref="D60:D116" si="253">C60/C59-1</f>
        <v>#DIV/0!</v>
      </c>
      <c r="E60" s="43"/>
      <c r="F60" s="61">
        <v>43886</v>
      </c>
      <c r="G60" s="62"/>
      <c r="H60" s="63" t="e">
        <f t="shared" ref="H60:H116" si="254">G60/G59-1</f>
        <v>#DIV/0!</v>
      </c>
      <c r="I60" s="43"/>
      <c r="J60" s="61">
        <v>43886</v>
      </c>
      <c r="K60" s="62"/>
      <c r="L60" s="63" t="e">
        <f t="shared" ref="L60:L116" si="255">K60/K59-1</f>
        <v>#DIV/0!</v>
      </c>
      <c r="M60" s="43"/>
      <c r="N60" s="61">
        <v>43886</v>
      </c>
      <c r="O60" s="62"/>
      <c r="P60" s="63" t="e">
        <f t="shared" ref="P60:P116" si="256">O60/O59-1</f>
        <v>#DIV/0!</v>
      </c>
      <c r="Q60" s="43"/>
      <c r="R60" s="61">
        <v>43886</v>
      </c>
      <c r="S60" s="62"/>
      <c r="T60" s="63" t="e">
        <f t="shared" ref="T60:T116" si="257">S60/S59-1</f>
        <v>#DIV/0!</v>
      </c>
      <c r="U60" s="126"/>
      <c r="V60" s="123">
        <f t="shared" si="0"/>
        <v>43886</v>
      </c>
      <c r="W60" s="123">
        <f t="shared" si="1"/>
        <v>0</v>
      </c>
      <c r="X60" s="123">
        <f t="shared" si="2"/>
        <v>0</v>
      </c>
      <c r="Y60" s="123">
        <f t="shared" si="3"/>
        <v>0</v>
      </c>
      <c r="Z60" s="123">
        <f t="shared" si="4"/>
        <v>0</v>
      </c>
      <c r="AA60" s="123">
        <f t="shared" si="5"/>
        <v>0</v>
      </c>
    </row>
    <row r="61" spans="1:27">
      <c r="A61" s="126"/>
      <c r="B61" s="58">
        <v>43887</v>
      </c>
      <c r="C61" s="59"/>
      <c r="D61" s="60" t="e">
        <f t="shared" ref="D61:D117" si="258">C61/(C60)-1</f>
        <v>#DIV/0!</v>
      </c>
      <c r="E61" s="43"/>
      <c r="F61" s="58">
        <v>43887</v>
      </c>
      <c r="G61" s="59"/>
      <c r="H61" s="60" t="e">
        <f t="shared" ref="H61:H117" si="259">G61/(G60)-1</f>
        <v>#DIV/0!</v>
      </c>
      <c r="I61" s="43"/>
      <c r="J61" s="58">
        <v>43887</v>
      </c>
      <c r="K61" s="59"/>
      <c r="L61" s="60" t="e">
        <f t="shared" ref="L61:L117" si="260">K61/(K60)-1</f>
        <v>#DIV/0!</v>
      </c>
      <c r="M61" s="43"/>
      <c r="N61" s="58">
        <v>43887</v>
      </c>
      <c r="O61" s="59"/>
      <c r="P61" s="60" t="e">
        <f t="shared" ref="P61:P117" si="261">O61/(O60)-1</f>
        <v>#DIV/0!</v>
      </c>
      <c r="Q61" s="43"/>
      <c r="R61" s="58">
        <v>43887</v>
      </c>
      <c r="S61" s="59"/>
      <c r="T61" s="60" t="e">
        <f t="shared" ref="T61:T117" si="262">S61/(S60)-1</f>
        <v>#DIV/0!</v>
      </c>
      <c r="U61" s="126"/>
      <c r="V61" s="123">
        <f t="shared" si="0"/>
        <v>43887</v>
      </c>
      <c r="W61" s="123">
        <f t="shared" si="1"/>
        <v>0</v>
      </c>
      <c r="X61" s="123">
        <f t="shared" si="2"/>
        <v>0</v>
      </c>
      <c r="Y61" s="123">
        <f t="shared" si="3"/>
        <v>0</v>
      </c>
      <c r="Z61" s="123">
        <f t="shared" si="4"/>
        <v>0</v>
      </c>
      <c r="AA61" s="123">
        <f t="shared" si="5"/>
        <v>0</v>
      </c>
    </row>
    <row r="62" spans="1:27">
      <c r="A62" s="126"/>
      <c r="B62" s="61">
        <v>43888</v>
      </c>
      <c r="C62" s="62"/>
      <c r="D62" s="63" t="e">
        <f t="shared" ref="D62" si="263">C62/C61-1</f>
        <v>#DIV/0!</v>
      </c>
      <c r="E62" s="43"/>
      <c r="F62" s="61">
        <v>43888</v>
      </c>
      <c r="G62" s="62"/>
      <c r="H62" s="63" t="e">
        <f t="shared" ref="H62" si="264">G62/G61-1</f>
        <v>#DIV/0!</v>
      </c>
      <c r="I62" s="43"/>
      <c r="J62" s="61">
        <v>43888</v>
      </c>
      <c r="K62" s="62"/>
      <c r="L62" s="63" t="e">
        <f t="shared" ref="L62" si="265">K62/K61-1</f>
        <v>#DIV/0!</v>
      </c>
      <c r="M62" s="43"/>
      <c r="N62" s="61">
        <v>43888</v>
      </c>
      <c r="O62" s="62"/>
      <c r="P62" s="63" t="e">
        <f t="shared" ref="P62" si="266">O62/O61-1</f>
        <v>#DIV/0!</v>
      </c>
      <c r="Q62" s="43"/>
      <c r="R62" s="61">
        <v>43888</v>
      </c>
      <c r="S62" s="62"/>
      <c r="T62" s="63" t="e">
        <f t="shared" ref="T62" si="267">S62/S61-1</f>
        <v>#DIV/0!</v>
      </c>
      <c r="U62" s="126"/>
      <c r="V62" s="123">
        <f t="shared" si="0"/>
        <v>43888</v>
      </c>
      <c r="W62" s="123">
        <f t="shared" si="1"/>
        <v>0</v>
      </c>
      <c r="X62" s="123">
        <f t="shared" si="2"/>
        <v>0</v>
      </c>
      <c r="Y62" s="123">
        <f t="shared" si="3"/>
        <v>0</v>
      </c>
      <c r="Z62" s="123">
        <f t="shared" si="4"/>
        <v>0</v>
      </c>
      <c r="AA62" s="123">
        <f t="shared" si="5"/>
        <v>0</v>
      </c>
    </row>
    <row r="63" spans="1:27">
      <c r="A63" s="126"/>
      <c r="B63" s="58">
        <v>43889</v>
      </c>
      <c r="C63" s="59"/>
      <c r="D63" s="64" t="e">
        <f t="shared" ref="D63" si="268">C63/(C62)-1</f>
        <v>#DIV/0!</v>
      </c>
      <c r="E63" s="43"/>
      <c r="F63" s="58">
        <v>43889</v>
      </c>
      <c r="G63" s="59"/>
      <c r="H63" s="64" t="e">
        <f t="shared" ref="H63" si="269">G63/(G62)-1</f>
        <v>#DIV/0!</v>
      </c>
      <c r="I63" s="43"/>
      <c r="J63" s="58">
        <v>43889</v>
      </c>
      <c r="K63" s="59"/>
      <c r="L63" s="64" t="e">
        <f t="shared" ref="L63" si="270">K63/(K62)-1</f>
        <v>#DIV/0!</v>
      </c>
      <c r="M63" s="43"/>
      <c r="N63" s="58">
        <v>43889</v>
      </c>
      <c r="O63" s="59"/>
      <c r="P63" s="64" t="e">
        <f t="shared" ref="P63" si="271">O63/(O62)-1</f>
        <v>#DIV/0!</v>
      </c>
      <c r="Q63" s="43"/>
      <c r="R63" s="58">
        <v>43889</v>
      </c>
      <c r="S63" s="59"/>
      <c r="T63" s="64" t="e">
        <f t="shared" ref="T63" si="272">S63/(S62)-1</f>
        <v>#DIV/0!</v>
      </c>
      <c r="U63" s="126"/>
      <c r="V63" s="123">
        <f t="shared" si="0"/>
        <v>43889</v>
      </c>
      <c r="W63" s="123">
        <f t="shared" si="1"/>
        <v>0</v>
      </c>
      <c r="X63" s="123">
        <f t="shared" si="2"/>
        <v>0</v>
      </c>
      <c r="Y63" s="123">
        <f t="shared" si="3"/>
        <v>0</v>
      </c>
      <c r="Z63" s="123">
        <f t="shared" si="4"/>
        <v>0</v>
      </c>
      <c r="AA63" s="123">
        <f t="shared" si="5"/>
        <v>0</v>
      </c>
    </row>
    <row r="64" spans="1:27">
      <c r="A64" s="126"/>
      <c r="B64" s="61">
        <v>43890</v>
      </c>
      <c r="C64" s="62"/>
      <c r="D64" s="63" t="e">
        <f t="shared" si="146"/>
        <v>#DIV/0!</v>
      </c>
      <c r="E64" s="43"/>
      <c r="F64" s="61">
        <v>43890</v>
      </c>
      <c r="G64" s="62"/>
      <c r="H64" s="63" t="e">
        <f t="shared" si="147"/>
        <v>#DIV/0!</v>
      </c>
      <c r="I64" s="43"/>
      <c r="J64" s="61">
        <v>43890</v>
      </c>
      <c r="K64" s="62"/>
      <c r="L64" s="63" t="e">
        <f t="shared" ref="L64:L92" si="273">K64/K63-1</f>
        <v>#DIV/0!</v>
      </c>
      <c r="M64" s="43"/>
      <c r="N64" s="61">
        <v>43890</v>
      </c>
      <c r="O64" s="62"/>
      <c r="P64" s="63" t="e">
        <f t="shared" ref="P64:P92" si="274">O64/O63-1</f>
        <v>#DIV/0!</v>
      </c>
      <c r="Q64" s="43"/>
      <c r="R64" s="61">
        <v>43890</v>
      </c>
      <c r="S64" s="62"/>
      <c r="T64" s="63" t="e">
        <f t="shared" si="149"/>
        <v>#DIV/0!</v>
      </c>
      <c r="U64" s="126"/>
      <c r="V64" s="123">
        <f t="shared" si="0"/>
        <v>43890</v>
      </c>
      <c r="W64" s="123">
        <f t="shared" si="1"/>
        <v>0</v>
      </c>
      <c r="X64" s="123">
        <f t="shared" si="2"/>
        <v>0</v>
      </c>
      <c r="Y64" s="123">
        <f t="shared" si="3"/>
        <v>0</v>
      </c>
      <c r="Z64" s="123">
        <f t="shared" si="4"/>
        <v>0</v>
      </c>
      <c r="AA64" s="123">
        <f t="shared" si="5"/>
        <v>0</v>
      </c>
    </row>
    <row r="65" spans="1:27">
      <c r="A65" s="126"/>
      <c r="B65" s="58">
        <v>43891</v>
      </c>
      <c r="C65" s="59"/>
      <c r="D65" s="60" t="e">
        <f t="shared" si="150"/>
        <v>#DIV/0!</v>
      </c>
      <c r="E65" s="43"/>
      <c r="F65" s="58">
        <v>43891</v>
      </c>
      <c r="G65" s="59"/>
      <c r="H65" s="60" t="e">
        <f t="shared" si="151"/>
        <v>#DIV/0!</v>
      </c>
      <c r="I65" s="43"/>
      <c r="J65" s="58">
        <v>43891</v>
      </c>
      <c r="K65" s="59"/>
      <c r="L65" s="60" t="e">
        <f t="shared" ref="L65:L93" si="275">K65/(K64)-1</f>
        <v>#DIV/0!</v>
      </c>
      <c r="M65" s="43"/>
      <c r="N65" s="58">
        <v>43891</v>
      </c>
      <c r="O65" s="59"/>
      <c r="P65" s="60" t="e">
        <f t="shared" ref="P65:P93" si="276">O65/(O64)-1</f>
        <v>#DIV/0!</v>
      </c>
      <c r="Q65" s="43"/>
      <c r="R65" s="58">
        <v>43891</v>
      </c>
      <c r="S65" s="59"/>
      <c r="T65" s="60" t="e">
        <f t="shared" si="154"/>
        <v>#DIV/0!</v>
      </c>
      <c r="U65" s="126"/>
      <c r="V65" s="123">
        <f t="shared" si="0"/>
        <v>43891</v>
      </c>
      <c r="W65" s="123">
        <f t="shared" si="1"/>
        <v>0</v>
      </c>
      <c r="X65" s="123">
        <f t="shared" si="2"/>
        <v>0</v>
      </c>
      <c r="Y65" s="123">
        <f t="shared" si="3"/>
        <v>0</v>
      </c>
      <c r="Z65" s="123">
        <f t="shared" si="4"/>
        <v>0</v>
      </c>
      <c r="AA65" s="123">
        <f t="shared" si="5"/>
        <v>0</v>
      </c>
    </row>
    <row r="66" spans="1:27">
      <c r="A66" s="126"/>
      <c r="B66" s="61">
        <v>43892</v>
      </c>
      <c r="C66" s="62"/>
      <c r="D66" s="63" t="e">
        <f t="shared" si="155"/>
        <v>#DIV/0!</v>
      </c>
      <c r="E66" s="43"/>
      <c r="F66" s="61">
        <v>43892</v>
      </c>
      <c r="G66" s="62"/>
      <c r="H66" s="63" t="e">
        <f t="shared" si="156"/>
        <v>#DIV/0!</v>
      </c>
      <c r="I66" s="43"/>
      <c r="J66" s="61">
        <v>43892</v>
      </c>
      <c r="K66" s="62"/>
      <c r="L66" s="63" t="e">
        <f t="shared" ref="L66:L94" si="277">K66/K65-1</f>
        <v>#DIV/0!</v>
      </c>
      <c r="M66" s="43"/>
      <c r="N66" s="61">
        <v>43892</v>
      </c>
      <c r="O66" s="62"/>
      <c r="P66" s="63" t="e">
        <f t="shared" ref="P66:P94" si="278">O66/O65-1</f>
        <v>#DIV/0!</v>
      </c>
      <c r="Q66" s="43"/>
      <c r="R66" s="61">
        <v>43892</v>
      </c>
      <c r="S66" s="62"/>
      <c r="T66" s="63" t="e">
        <f t="shared" si="159"/>
        <v>#DIV/0!</v>
      </c>
      <c r="U66" s="126"/>
      <c r="V66" s="123">
        <f t="shared" si="0"/>
        <v>43892</v>
      </c>
      <c r="W66" s="123">
        <f t="shared" si="1"/>
        <v>0</v>
      </c>
      <c r="X66" s="123">
        <f t="shared" si="2"/>
        <v>0</v>
      </c>
      <c r="Y66" s="123">
        <f t="shared" si="3"/>
        <v>0</v>
      </c>
      <c r="Z66" s="123">
        <f t="shared" si="4"/>
        <v>0</v>
      </c>
      <c r="AA66" s="123">
        <f t="shared" si="5"/>
        <v>0</v>
      </c>
    </row>
    <row r="67" spans="1:27">
      <c r="A67" s="126"/>
      <c r="B67" s="58">
        <v>43893</v>
      </c>
      <c r="C67" s="59"/>
      <c r="D67" s="64" t="e">
        <f t="shared" si="160"/>
        <v>#DIV/0!</v>
      </c>
      <c r="E67" s="43"/>
      <c r="F67" s="58">
        <v>43893</v>
      </c>
      <c r="G67" s="59"/>
      <c r="H67" s="64" t="e">
        <f t="shared" si="161"/>
        <v>#DIV/0!</v>
      </c>
      <c r="I67" s="43"/>
      <c r="J67" s="58">
        <v>43893</v>
      </c>
      <c r="K67" s="59"/>
      <c r="L67" s="64" t="e">
        <f t="shared" ref="L67:L95" si="279">K67/(K66)-1</f>
        <v>#DIV/0!</v>
      </c>
      <c r="M67" s="43"/>
      <c r="N67" s="58">
        <v>43893</v>
      </c>
      <c r="O67" s="59"/>
      <c r="P67" s="64" t="e">
        <f t="shared" ref="P67:P95" si="280">O67/(O66)-1</f>
        <v>#DIV/0!</v>
      </c>
      <c r="Q67" s="43"/>
      <c r="R67" s="58">
        <v>43893</v>
      </c>
      <c r="S67" s="59"/>
      <c r="T67" s="64" t="e">
        <f t="shared" si="164"/>
        <v>#DIV/0!</v>
      </c>
      <c r="U67" s="126"/>
      <c r="V67" s="123">
        <f t="shared" si="0"/>
        <v>43893</v>
      </c>
      <c r="W67" s="123">
        <f t="shared" si="1"/>
        <v>0</v>
      </c>
      <c r="X67" s="123">
        <f t="shared" si="2"/>
        <v>0</v>
      </c>
      <c r="Y67" s="123">
        <f t="shared" si="3"/>
        <v>0</v>
      </c>
      <c r="Z67" s="123">
        <f t="shared" si="4"/>
        <v>0</v>
      </c>
      <c r="AA67" s="123">
        <f t="shared" si="5"/>
        <v>0</v>
      </c>
    </row>
    <row r="68" spans="1:27">
      <c r="A68" s="126"/>
      <c r="B68" s="61">
        <v>43894</v>
      </c>
      <c r="C68" s="62"/>
      <c r="D68" s="63" t="e">
        <f t="shared" si="165"/>
        <v>#DIV/0!</v>
      </c>
      <c r="E68" s="43"/>
      <c r="F68" s="61">
        <v>43894</v>
      </c>
      <c r="G68" s="62"/>
      <c r="H68" s="63" t="e">
        <f t="shared" si="166"/>
        <v>#DIV/0!</v>
      </c>
      <c r="I68" s="43"/>
      <c r="J68" s="61">
        <v>43894</v>
      </c>
      <c r="K68" s="62"/>
      <c r="L68" s="63" t="e">
        <f t="shared" ref="L68:L96" si="281">K68/K67-1</f>
        <v>#DIV/0!</v>
      </c>
      <c r="M68" s="43"/>
      <c r="N68" s="61">
        <v>43894</v>
      </c>
      <c r="O68" s="62"/>
      <c r="P68" s="63" t="e">
        <f t="shared" ref="P68:P96" si="282">O68/O67-1</f>
        <v>#DIV/0!</v>
      </c>
      <c r="Q68" s="43"/>
      <c r="R68" s="61">
        <v>43894</v>
      </c>
      <c r="S68" s="62"/>
      <c r="T68" s="63" t="e">
        <f t="shared" si="169"/>
        <v>#DIV/0!</v>
      </c>
      <c r="U68" s="126"/>
      <c r="V68" s="123">
        <f t="shared" si="0"/>
        <v>43894</v>
      </c>
      <c r="W68" s="123">
        <f t="shared" si="1"/>
        <v>0</v>
      </c>
      <c r="X68" s="123">
        <f t="shared" si="2"/>
        <v>0</v>
      </c>
      <c r="Y68" s="123">
        <f t="shared" si="3"/>
        <v>0</v>
      </c>
      <c r="Z68" s="123">
        <f t="shared" si="4"/>
        <v>0</v>
      </c>
      <c r="AA68" s="123">
        <f t="shared" si="5"/>
        <v>0</v>
      </c>
    </row>
    <row r="69" spans="1:27">
      <c r="A69" s="126"/>
      <c r="B69" s="58">
        <v>43895</v>
      </c>
      <c r="C69" s="59"/>
      <c r="D69" s="60" t="e">
        <f t="shared" si="170"/>
        <v>#DIV/0!</v>
      </c>
      <c r="E69" s="43"/>
      <c r="F69" s="58">
        <v>43895</v>
      </c>
      <c r="G69" s="59"/>
      <c r="H69" s="60" t="e">
        <f t="shared" si="171"/>
        <v>#DIV/0!</v>
      </c>
      <c r="I69" s="43"/>
      <c r="J69" s="58">
        <v>43895</v>
      </c>
      <c r="K69" s="59"/>
      <c r="L69" s="60" t="e">
        <f t="shared" ref="L69:L97" si="283">K69/(K68)-1</f>
        <v>#DIV/0!</v>
      </c>
      <c r="M69" s="43"/>
      <c r="N69" s="58">
        <v>43895</v>
      </c>
      <c r="O69" s="59"/>
      <c r="P69" s="60" t="e">
        <f t="shared" ref="P69:P97" si="284">O69/(O68)-1</f>
        <v>#DIV/0!</v>
      </c>
      <c r="Q69" s="43"/>
      <c r="R69" s="58">
        <v>43895</v>
      </c>
      <c r="S69" s="59"/>
      <c r="T69" s="60" t="e">
        <f t="shared" si="174"/>
        <v>#DIV/0!</v>
      </c>
      <c r="U69" s="126"/>
      <c r="V69" s="123">
        <f t="shared" si="0"/>
        <v>43895</v>
      </c>
      <c r="W69" s="123">
        <f t="shared" si="1"/>
        <v>0</v>
      </c>
      <c r="X69" s="123">
        <f t="shared" si="2"/>
        <v>0</v>
      </c>
      <c r="Y69" s="123">
        <f t="shared" si="3"/>
        <v>0</v>
      </c>
      <c r="Z69" s="123">
        <f t="shared" si="4"/>
        <v>0</v>
      </c>
      <c r="AA69" s="123">
        <f t="shared" si="5"/>
        <v>0</v>
      </c>
    </row>
    <row r="70" spans="1:27">
      <c r="A70" s="126"/>
      <c r="B70" s="61">
        <v>43896</v>
      </c>
      <c r="C70" s="62"/>
      <c r="D70" s="63" t="e">
        <f t="shared" si="175"/>
        <v>#DIV/0!</v>
      </c>
      <c r="E70" s="43"/>
      <c r="F70" s="61">
        <v>43896</v>
      </c>
      <c r="G70" s="62"/>
      <c r="H70" s="63" t="e">
        <f t="shared" si="176"/>
        <v>#DIV/0!</v>
      </c>
      <c r="I70" s="43"/>
      <c r="J70" s="61">
        <v>43896</v>
      </c>
      <c r="K70" s="62"/>
      <c r="L70" s="63" t="e">
        <f t="shared" ref="L70:L98" si="285">K70/K69-1</f>
        <v>#DIV/0!</v>
      </c>
      <c r="M70" s="43"/>
      <c r="N70" s="61">
        <v>43896</v>
      </c>
      <c r="O70" s="62"/>
      <c r="P70" s="63" t="e">
        <f t="shared" ref="P70:P98" si="286">O70/O69-1</f>
        <v>#DIV/0!</v>
      </c>
      <c r="Q70" s="43"/>
      <c r="R70" s="61">
        <v>43896</v>
      </c>
      <c r="S70" s="62"/>
      <c r="T70" s="63" t="e">
        <f t="shared" si="178"/>
        <v>#DIV/0!</v>
      </c>
      <c r="U70" s="126"/>
      <c r="V70" s="123">
        <f t="shared" si="0"/>
        <v>43896</v>
      </c>
      <c r="W70" s="123">
        <f t="shared" si="1"/>
        <v>0</v>
      </c>
      <c r="X70" s="123">
        <f t="shared" si="2"/>
        <v>0</v>
      </c>
      <c r="Y70" s="123">
        <f t="shared" si="3"/>
        <v>0</v>
      </c>
      <c r="Z70" s="123">
        <f t="shared" si="4"/>
        <v>0</v>
      </c>
      <c r="AA70" s="123">
        <f t="shared" si="5"/>
        <v>0</v>
      </c>
    </row>
    <row r="71" spans="1:27">
      <c r="A71" s="126"/>
      <c r="B71" s="58">
        <v>43897</v>
      </c>
      <c r="C71" s="59"/>
      <c r="D71" s="64" t="e">
        <f t="shared" si="179"/>
        <v>#DIV/0!</v>
      </c>
      <c r="E71" s="43"/>
      <c r="F71" s="58">
        <v>43897</v>
      </c>
      <c r="G71" s="59"/>
      <c r="H71" s="64" t="e">
        <f t="shared" si="180"/>
        <v>#DIV/0!</v>
      </c>
      <c r="I71" s="43"/>
      <c r="J71" s="58">
        <v>43897</v>
      </c>
      <c r="K71" s="59"/>
      <c r="L71" s="64" t="e">
        <f t="shared" ref="L71:L99" si="287">K71/(K70)-1</f>
        <v>#DIV/0!</v>
      </c>
      <c r="M71" s="43"/>
      <c r="N71" s="58">
        <v>43897</v>
      </c>
      <c r="O71" s="59"/>
      <c r="P71" s="64" t="e">
        <f t="shared" ref="P71:P99" si="288">O71/(O70)-1</f>
        <v>#DIV/0!</v>
      </c>
      <c r="Q71" s="43"/>
      <c r="R71" s="58">
        <v>43897</v>
      </c>
      <c r="S71" s="59"/>
      <c r="T71" s="64" t="e">
        <f t="shared" si="182"/>
        <v>#DIV/0!</v>
      </c>
      <c r="U71" s="126"/>
      <c r="V71" s="123">
        <f t="shared" ref="V71:V134" si="289">R71</f>
        <v>43897</v>
      </c>
      <c r="W71" s="123">
        <f t="shared" ref="W71:W134" si="290">C71</f>
        <v>0</v>
      </c>
      <c r="X71" s="123">
        <f t="shared" ref="X71:X134" si="291">G71</f>
        <v>0</v>
      </c>
      <c r="Y71" s="123">
        <f t="shared" ref="Y71:Y134" si="292">K71</f>
        <v>0</v>
      </c>
      <c r="Z71" s="123">
        <f t="shared" ref="Z71:Z134" si="293">O71</f>
        <v>0</v>
      </c>
      <c r="AA71" s="123">
        <f t="shared" ref="AA71:AA134" si="294">S71</f>
        <v>0</v>
      </c>
    </row>
    <row r="72" spans="1:27">
      <c r="A72" s="126"/>
      <c r="B72" s="61">
        <v>43898</v>
      </c>
      <c r="C72" s="62"/>
      <c r="D72" s="63" t="e">
        <f t="shared" si="183"/>
        <v>#DIV/0!</v>
      </c>
      <c r="E72" s="43"/>
      <c r="F72" s="61">
        <v>43898</v>
      </c>
      <c r="G72" s="62"/>
      <c r="H72" s="63" t="e">
        <f t="shared" si="184"/>
        <v>#DIV/0!</v>
      </c>
      <c r="I72" s="43"/>
      <c r="J72" s="61">
        <v>43898</v>
      </c>
      <c r="K72" s="62"/>
      <c r="L72" s="63" t="e">
        <f t="shared" ref="L72:L100" si="295">K72/K71-1</f>
        <v>#DIV/0!</v>
      </c>
      <c r="M72" s="43"/>
      <c r="N72" s="61">
        <v>43898</v>
      </c>
      <c r="O72" s="62"/>
      <c r="P72" s="63" t="e">
        <f t="shared" ref="P72:P100" si="296">O72/O71-1</f>
        <v>#DIV/0!</v>
      </c>
      <c r="Q72" s="43"/>
      <c r="R72" s="61">
        <v>43898</v>
      </c>
      <c r="S72" s="62"/>
      <c r="T72" s="63" t="e">
        <f t="shared" si="186"/>
        <v>#DIV/0!</v>
      </c>
      <c r="U72" s="126"/>
      <c r="V72" s="123">
        <f t="shared" si="289"/>
        <v>43898</v>
      </c>
      <c r="W72" s="123">
        <f t="shared" si="290"/>
        <v>0</v>
      </c>
      <c r="X72" s="123">
        <f t="shared" si="291"/>
        <v>0</v>
      </c>
      <c r="Y72" s="123">
        <f t="shared" si="292"/>
        <v>0</v>
      </c>
      <c r="Z72" s="123">
        <f t="shared" si="293"/>
        <v>0</v>
      </c>
      <c r="AA72" s="123">
        <f t="shared" si="294"/>
        <v>0</v>
      </c>
    </row>
    <row r="73" spans="1:27">
      <c r="A73" s="126"/>
      <c r="B73" s="58">
        <v>43899</v>
      </c>
      <c r="C73" s="59"/>
      <c r="D73" s="60" t="e">
        <f t="shared" si="187"/>
        <v>#DIV/0!</v>
      </c>
      <c r="E73" s="43"/>
      <c r="F73" s="58">
        <v>43899</v>
      </c>
      <c r="G73" s="59"/>
      <c r="H73" s="60" t="e">
        <f t="shared" si="188"/>
        <v>#DIV/0!</v>
      </c>
      <c r="I73" s="43"/>
      <c r="J73" s="58">
        <v>43899</v>
      </c>
      <c r="K73" s="59"/>
      <c r="L73" s="60" t="e">
        <f t="shared" ref="L73:L101" si="297">K73/(K72)-1</f>
        <v>#DIV/0!</v>
      </c>
      <c r="M73" s="43"/>
      <c r="N73" s="58">
        <v>43899</v>
      </c>
      <c r="O73" s="59"/>
      <c r="P73" s="60" t="e">
        <f t="shared" ref="P73:P101" si="298">O73/(O72)-1</f>
        <v>#DIV/0!</v>
      </c>
      <c r="Q73" s="43"/>
      <c r="R73" s="58">
        <v>43899</v>
      </c>
      <c r="S73" s="59"/>
      <c r="T73" s="60" t="e">
        <f t="shared" si="189"/>
        <v>#DIV/0!</v>
      </c>
      <c r="U73" s="126"/>
      <c r="V73" s="123">
        <f t="shared" si="289"/>
        <v>43899</v>
      </c>
      <c r="W73" s="123">
        <f t="shared" si="290"/>
        <v>0</v>
      </c>
      <c r="X73" s="123">
        <f t="shared" si="291"/>
        <v>0</v>
      </c>
      <c r="Y73" s="123">
        <f t="shared" si="292"/>
        <v>0</v>
      </c>
      <c r="Z73" s="123">
        <f t="shared" si="293"/>
        <v>0</v>
      </c>
      <c r="AA73" s="123">
        <f t="shared" si="294"/>
        <v>0</v>
      </c>
    </row>
    <row r="74" spans="1:27">
      <c r="A74" s="126"/>
      <c r="B74" s="61">
        <v>43900</v>
      </c>
      <c r="C74" s="62"/>
      <c r="D74" s="63" t="e">
        <f t="shared" si="190"/>
        <v>#DIV/0!</v>
      </c>
      <c r="E74" s="43"/>
      <c r="F74" s="61">
        <v>43900</v>
      </c>
      <c r="G74" s="62"/>
      <c r="H74" s="63" t="e">
        <f t="shared" si="191"/>
        <v>#DIV/0!</v>
      </c>
      <c r="I74" s="43"/>
      <c r="J74" s="61">
        <v>43900</v>
      </c>
      <c r="K74" s="62"/>
      <c r="L74" s="63" t="e">
        <f t="shared" ref="L74:L102" si="299">K74/K73-1</f>
        <v>#DIV/0!</v>
      </c>
      <c r="M74" s="43"/>
      <c r="N74" s="61">
        <v>43900</v>
      </c>
      <c r="O74" s="62"/>
      <c r="P74" s="63" t="e">
        <f t="shared" ref="P74:P102" si="300">O74/O73-1</f>
        <v>#DIV/0!</v>
      </c>
      <c r="Q74" s="43"/>
      <c r="R74" s="61">
        <v>43900</v>
      </c>
      <c r="S74" s="62"/>
      <c r="T74" s="63" t="e">
        <f t="shared" si="192"/>
        <v>#DIV/0!</v>
      </c>
      <c r="U74" s="126"/>
      <c r="V74" s="123">
        <f t="shared" si="289"/>
        <v>43900</v>
      </c>
      <c r="W74" s="123">
        <f t="shared" si="290"/>
        <v>0</v>
      </c>
      <c r="X74" s="123">
        <f t="shared" si="291"/>
        <v>0</v>
      </c>
      <c r="Y74" s="123">
        <f t="shared" si="292"/>
        <v>0</v>
      </c>
      <c r="Z74" s="123">
        <f t="shared" si="293"/>
        <v>0</v>
      </c>
      <c r="AA74" s="123">
        <f t="shared" si="294"/>
        <v>0</v>
      </c>
    </row>
    <row r="75" spans="1:27">
      <c r="A75" s="126"/>
      <c r="B75" s="58">
        <v>43901</v>
      </c>
      <c r="C75" s="59"/>
      <c r="D75" s="64" t="e">
        <f t="shared" si="193"/>
        <v>#DIV/0!</v>
      </c>
      <c r="E75" s="43"/>
      <c r="F75" s="58">
        <v>43901</v>
      </c>
      <c r="G75" s="59"/>
      <c r="H75" s="64" t="e">
        <f t="shared" si="194"/>
        <v>#DIV/0!</v>
      </c>
      <c r="I75" s="43"/>
      <c r="J75" s="58">
        <v>43901</v>
      </c>
      <c r="K75" s="59"/>
      <c r="L75" s="64" t="e">
        <f t="shared" ref="L75:L103" si="301">K75/(K74)-1</f>
        <v>#DIV/0!</v>
      </c>
      <c r="M75" s="43"/>
      <c r="N75" s="58">
        <v>43901</v>
      </c>
      <c r="O75" s="59"/>
      <c r="P75" s="64" t="e">
        <f t="shared" ref="P75:P103" si="302">O75/(O74)-1</f>
        <v>#DIV/0!</v>
      </c>
      <c r="Q75" s="43"/>
      <c r="R75" s="58">
        <v>43901</v>
      </c>
      <c r="S75" s="59"/>
      <c r="T75" s="64" t="e">
        <f t="shared" si="195"/>
        <v>#DIV/0!</v>
      </c>
      <c r="U75" s="126"/>
      <c r="V75" s="123">
        <f t="shared" si="289"/>
        <v>43901</v>
      </c>
      <c r="W75" s="123">
        <f t="shared" si="290"/>
        <v>0</v>
      </c>
      <c r="X75" s="123">
        <f t="shared" si="291"/>
        <v>0</v>
      </c>
      <c r="Y75" s="123">
        <f t="shared" si="292"/>
        <v>0</v>
      </c>
      <c r="Z75" s="123">
        <f t="shared" si="293"/>
        <v>0</v>
      </c>
      <c r="AA75" s="123">
        <f t="shared" si="294"/>
        <v>0</v>
      </c>
    </row>
    <row r="76" spans="1:27">
      <c r="A76" s="126"/>
      <c r="B76" s="61">
        <v>43902</v>
      </c>
      <c r="C76" s="62"/>
      <c r="D76" s="63" t="e">
        <f t="shared" si="196"/>
        <v>#DIV/0!</v>
      </c>
      <c r="E76" s="43"/>
      <c r="F76" s="61">
        <v>43902</v>
      </c>
      <c r="G76" s="62"/>
      <c r="H76" s="63" t="e">
        <f t="shared" si="197"/>
        <v>#DIV/0!</v>
      </c>
      <c r="I76" s="43"/>
      <c r="J76" s="61">
        <v>43902</v>
      </c>
      <c r="K76" s="62"/>
      <c r="L76" s="63" t="e">
        <f t="shared" ref="L76:L104" si="303">K76/K75-1</f>
        <v>#DIV/0!</v>
      </c>
      <c r="M76" s="43"/>
      <c r="N76" s="61">
        <v>43902</v>
      </c>
      <c r="O76" s="62"/>
      <c r="P76" s="63" t="e">
        <f t="shared" ref="P76:P104" si="304">O76/O75-1</f>
        <v>#DIV/0!</v>
      </c>
      <c r="Q76" s="43"/>
      <c r="R76" s="61">
        <v>43902</v>
      </c>
      <c r="S76" s="62"/>
      <c r="T76" s="63" t="e">
        <f t="shared" si="198"/>
        <v>#DIV/0!</v>
      </c>
      <c r="U76" s="126"/>
      <c r="V76" s="123">
        <f t="shared" si="289"/>
        <v>43902</v>
      </c>
      <c r="W76" s="123">
        <f t="shared" si="290"/>
        <v>0</v>
      </c>
      <c r="X76" s="123">
        <f t="shared" si="291"/>
        <v>0</v>
      </c>
      <c r="Y76" s="123">
        <f t="shared" si="292"/>
        <v>0</v>
      </c>
      <c r="Z76" s="123">
        <f t="shared" si="293"/>
        <v>0</v>
      </c>
      <c r="AA76" s="123">
        <f t="shared" si="294"/>
        <v>0</v>
      </c>
    </row>
    <row r="77" spans="1:27">
      <c r="A77" s="126"/>
      <c r="B77" s="58">
        <v>43903</v>
      </c>
      <c r="C77" s="59"/>
      <c r="D77" s="60" t="e">
        <f t="shared" si="199"/>
        <v>#DIV/0!</v>
      </c>
      <c r="E77" s="43"/>
      <c r="F77" s="58">
        <v>43903</v>
      </c>
      <c r="G77" s="59"/>
      <c r="H77" s="60" t="e">
        <f t="shared" si="200"/>
        <v>#DIV/0!</v>
      </c>
      <c r="I77" s="43"/>
      <c r="J77" s="58">
        <v>43903</v>
      </c>
      <c r="K77" s="59"/>
      <c r="L77" s="60" t="e">
        <f t="shared" ref="L77:L105" si="305">K77/(K76)-1</f>
        <v>#DIV/0!</v>
      </c>
      <c r="M77" s="43"/>
      <c r="N77" s="58">
        <v>43903</v>
      </c>
      <c r="O77" s="59"/>
      <c r="P77" s="60" t="e">
        <f t="shared" si="201"/>
        <v>#DIV/0!</v>
      </c>
      <c r="Q77" s="43"/>
      <c r="R77" s="58">
        <v>43903</v>
      </c>
      <c r="S77" s="59"/>
      <c r="T77" s="60" t="e">
        <f t="shared" si="202"/>
        <v>#DIV/0!</v>
      </c>
      <c r="U77" s="126"/>
      <c r="V77" s="123">
        <f t="shared" si="289"/>
        <v>43903</v>
      </c>
      <c r="W77" s="123">
        <f t="shared" si="290"/>
        <v>0</v>
      </c>
      <c r="X77" s="123">
        <f t="shared" si="291"/>
        <v>0</v>
      </c>
      <c r="Y77" s="123">
        <f t="shared" si="292"/>
        <v>0</v>
      </c>
      <c r="Z77" s="123">
        <f t="shared" si="293"/>
        <v>0</v>
      </c>
      <c r="AA77" s="123">
        <f t="shared" si="294"/>
        <v>0</v>
      </c>
    </row>
    <row r="78" spans="1:27">
      <c r="A78" s="126"/>
      <c r="B78" s="61">
        <v>43904</v>
      </c>
      <c r="C78" s="62"/>
      <c r="D78" s="63" t="e">
        <f t="shared" si="203"/>
        <v>#DIV/0!</v>
      </c>
      <c r="E78" s="43"/>
      <c r="F78" s="61">
        <v>43904</v>
      </c>
      <c r="G78" s="62"/>
      <c r="H78" s="63" t="e">
        <f t="shared" si="204"/>
        <v>#DIV/0!</v>
      </c>
      <c r="I78" s="43"/>
      <c r="J78" s="61">
        <v>43904</v>
      </c>
      <c r="K78" s="62"/>
      <c r="L78" s="63" t="e">
        <f t="shared" si="205"/>
        <v>#DIV/0!</v>
      </c>
      <c r="M78" s="43"/>
      <c r="N78" s="61">
        <v>43904</v>
      </c>
      <c r="O78" s="62"/>
      <c r="P78" s="63" t="e">
        <f t="shared" si="206"/>
        <v>#DIV/0!</v>
      </c>
      <c r="Q78" s="43"/>
      <c r="R78" s="61">
        <v>43904</v>
      </c>
      <c r="S78" s="62"/>
      <c r="T78" s="63" t="e">
        <f t="shared" si="207"/>
        <v>#DIV/0!</v>
      </c>
      <c r="U78" s="126"/>
      <c r="V78" s="123">
        <f t="shared" si="289"/>
        <v>43904</v>
      </c>
      <c r="W78" s="123">
        <f t="shared" si="290"/>
        <v>0</v>
      </c>
      <c r="X78" s="123">
        <f t="shared" si="291"/>
        <v>0</v>
      </c>
      <c r="Y78" s="123">
        <f t="shared" si="292"/>
        <v>0</v>
      </c>
      <c r="Z78" s="123">
        <f t="shared" si="293"/>
        <v>0</v>
      </c>
      <c r="AA78" s="123">
        <f t="shared" si="294"/>
        <v>0</v>
      </c>
    </row>
    <row r="79" spans="1:27">
      <c r="A79" s="126"/>
      <c r="B79" s="58">
        <v>43905</v>
      </c>
      <c r="C79" s="59"/>
      <c r="D79" s="64" t="e">
        <f t="shared" si="208"/>
        <v>#DIV/0!</v>
      </c>
      <c r="E79" s="43"/>
      <c r="F79" s="58">
        <v>43905</v>
      </c>
      <c r="G79" s="59"/>
      <c r="H79" s="64" t="e">
        <f t="shared" si="209"/>
        <v>#DIV/0!</v>
      </c>
      <c r="I79" s="43"/>
      <c r="J79" s="58">
        <v>43905</v>
      </c>
      <c r="K79" s="59"/>
      <c r="L79" s="64" t="e">
        <f t="shared" si="210"/>
        <v>#DIV/0!</v>
      </c>
      <c r="M79" s="43"/>
      <c r="N79" s="58">
        <v>43905</v>
      </c>
      <c r="O79" s="59"/>
      <c r="P79" s="64" t="e">
        <f t="shared" si="211"/>
        <v>#DIV/0!</v>
      </c>
      <c r="Q79" s="43"/>
      <c r="R79" s="58">
        <v>43905</v>
      </c>
      <c r="S79" s="59"/>
      <c r="T79" s="64" t="e">
        <f t="shared" si="212"/>
        <v>#DIV/0!</v>
      </c>
      <c r="U79" s="126"/>
      <c r="V79" s="123">
        <f t="shared" si="289"/>
        <v>43905</v>
      </c>
      <c r="W79" s="123">
        <f t="shared" si="290"/>
        <v>0</v>
      </c>
      <c r="X79" s="123">
        <f t="shared" si="291"/>
        <v>0</v>
      </c>
      <c r="Y79" s="123">
        <f t="shared" si="292"/>
        <v>0</v>
      </c>
      <c r="Z79" s="123">
        <f t="shared" si="293"/>
        <v>0</v>
      </c>
      <c r="AA79" s="123">
        <f t="shared" si="294"/>
        <v>0</v>
      </c>
    </row>
    <row r="80" spans="1:27">
      <c r="A80" s="126"/>
      <c r="B80" s="61">
        <v>43906</v>
      </c>
      <c r="C80" s="62"/>
      <c r="D80" s="63" t="e">
        <f t="shared" si="213"/>
        <v>#DIV/0!</v>
      </c>
      <c r="E80" s="43"/>
      <c r="F80" s="61">
        <v>43906</v>
      </c>
      <c r="G80" s="62"/>
      <c r="H80" s="63" t="e">
        <f t="shared" si="214"/>
        <v>#DIV/0!</v>
      </c>
      <c r="I80" s="43"/>
      <c r="J80" s="61">
        <v>43906</v>
      </c>
      <c r="K80" s="62"/>
      <c r="L80" s="63" t="e">
        <f t="shared" si="215"/>
        <v>#DIV/0!</v>
      </c>
      <c r="M80" s="43"/>
      <c r="N80" s="61">
        <v>43906</v>
      </c>
      <c r="O80" s="62"/>
      <c r="P80" s="63" t="e">
        <f t="shared" si="216"/>
        <v>#DIV/0!</v>
      </c>
      <c r="Q80" s="43"/>
      <c r="R80" s="61">
        <v>43906</v>
      </c>
      <c r="S80" s="62"/>
      <c r="T80" s="63" t="e">
        <f t="shared" si="217"/>
        <v>#DIV/0!</v>
      </c>
      <c r="U80" s="126"/>
      <c r="V80" s="123">
        <f t="shared" si="289"/>
        <v>43906</v>
      </c>
      <c r="W80" s="123">
        <f t="shared" si="290"/>
        <v>0</v>
      </c>
      <c r="X80" s="123">
        <f t="shared" si="291"/>
        <v>0</v>
      </c>
      <c r="Y80" s="123">
        <f t="shared" si="292"/>
        <v>0</v>
      </c>
      <c r="Z80" s="123">
        <f t="shared" si="293"/>
        <v>0</v>
      </c>
      <c r="AA80" s="123">
        <f t="shared" si="294"/>
        <v>0</v>
      </c>
    </row>
    <row r="81" spans="1:27">
      <c r="A81" s="126"/>
      <c r="B81" s="58">
        <v>43907</v>
      </c>
      <c r="C81" s="59"/>
      <c r="D81" s="60" t="e">
        <f t="shared" si="218"/>
        <v>#DIV/0!</v>
      </c>
      <c r="E81" s="43"/>
      <c r="F81" s="58">
        <v>43907</v>
      </c>
      <c r="G81" s="59"/>
      <c r="H81" s="60" t="e">
        <f t="shared" si="219"/>
        <v>#DIV/0!</v>
      </c>
      <c r="I81" s="43"/>
      <c r="J81" s="58">
        <v>43907</v>
      </c>
      <c r="K81" s="59"/>
      <c r="L81" s="60" t="e">
        <f t="shared" si="220"/>
        <v>#DIV/0!</v>
      </c>
      <c r="M81" s="43"/>
      <c r="N81" s="58">
        <v>43907</v>
      </c>
      <c r="O81" s="59"/>
      <c r="P81" s="60" t="e">
        <f t="shared" si="221"/>
        <v>#DIV/0!</v>
      </c>
      <c r="Q81" s="43"/>
      <c r="R81" s="58">
        <v>43907</v>
      </c>
      <c r="S81" s="59"/>
      <c r="T81" s="60" t="e">
        <f t="shared" si="222"/>
        <v>#DIV/0!</v>
      </c>
      <c r="U81" s="126"/>
      <c r="V81" s="123">
        <f t="shared" si="289"/>
        <v>43907</v>
      </c>
      <c r="W81" s="123">
        <f t="shared" si="290"/>
        <v>0</v>
      </c>
      <c r="X81" s="123">
        <f t="shared" si="291"/>
        <v>0</v>
      </c>
      <c r="Y81" s="123">
        <f t="shared" si="292"/>
        <v>0</v>
      </c>
      <c r="Z81" s="123">
        <f t="shared" si="293"/>
        <v>0</v>
      </c>
      <c r="AA81" s="123">
        <f t="shared" si="294"/>
        <v>0</v>
      </c>
    </row>
    <row r="82" spans="1:27">
      <c r="A82" s="126"/>
      <c r="B82" s="61">
        <v>43908</v>
      </c>
      <c r="C82" s="62"/>
      <c r="D82" s="63" t="e">
        <f t="shared" si="223"/>
        <v>#DIV/0!</v>
      </c>
      <c r="E82" s="43"/>
      <c r="F82" s="61">
        <v>43908</v>
      </c>
      <c r="G82" s="62"/>
      <c r="H82" s="63" t="e">
        <f t="shared" si="224"/>
        <v>#DIV/0!</v>
      </c>
      <c r="I82" s="43"/>
      <c r="J82" s="61">
        <v>43908</v>
      </c>
      <c r="K82" s="62"/>
      <c r="L82" s="63" t="e">
        <f t="shared" si="225"/>
        <v>#DIV/0!</v>
      </c>
      <c r="M82" s="43"/>
      <c r="N82" s="61">
        <v>43908</v>
      </c>
      <c r="O82" s="62"/>
      <c r="P82" s="63" t="e">
        <f t="shared" si="226"/>
        <v>#DIV/0!</v>
      </c>
      <c r="Q82" s="43"/>
      <c r="R82" s="61">
        <v>43908</v>
      </c>
      <c r="S82" s="62"/>
      <c r="T82" s="63" t="e">
        <f t="shared" si="227"/>
        <v>#DIV/0!</v>
      </c>
      <c r="U82" s="126"/>
      <c r="V82" s="123">
        <f t="shared" si="289"/>
        <v>43908</v>
      </c>
      <c r="W82" s="123">
        <f t="shared" si="290"/>
        <v>0</v>
      </c>
      <c r="X82" s="123">
        <f t="shared" si="291"/>
        <v>0</v>
      </c>
      <c r="Y82" s="123">
        <f t="shared" si="292"/>
        <v>0</v>
      </c>
      <c r="Z82" s="123">
        <f t="shared" si="293"/>
        <v>0</v>
      </c>
      <c r="AA82" s="123">
        <f t="shared" si="294"/>
        <v>0</v>
      </c>
    </row>
    <row r="83" spans="1:27">
      <c r="A83" s="126"/>
      <c r="B83" s="58">
        <v>43909</v>
      </c>
      <c r="C83" s="59"/>
      <c r="D83" s="64" t="e">
        <f t="shared" si="228"/>
        <v>#DIV/0!</v>
      </c>
      <c r="E83" s="43"/>
      <c r="F83" s="58">
        <v>43909</v>
      </c>
      <c r="G83" s="59"/>
      <c r="H83" s="64" t="e">
        <f t="shared" si="229"/>
        <v>#DIV/0!</v>
      </c>
      <c r="I83" s="43"/>
      <c r="J83" s="58">
        <v>43909</v>
      </c>
      <c r="K83" s="59"/>
      <c r="L83" s="64" t="e">
        <f t="shared" si="230"/>
        <v>#DIV/0!</v>
      </c>
      <c r="M83" s="43"/>
      <c r="N83" s="58">
        <v>43909</v>
      </c>
      <c r="O83" s="59"/>
      <c r="P83" s="64" t="e">
        <f t="shared" si="231"/>
        <v>#DIV/0!</v>
      </c>
      <c r="Q83" s="43"/>
      <c r="R83" s="58">
        <v>43909</v>
      </c>
      <c r="S83" s="59"/>
      <c r="T83" s="64" t="e">
        <f t="shared" si="232"/>
        <v>#DIV/0!</v>
      </c>
      <c r="U83" s="126"/>
      <c r="V83" s="123">
        <f t="shared" si="289"/>
        <v>43909</v>
      </c>
      <c r="W83" s="123">
        <f t="shared" si="290"/>
        <v>0</v>
      </c>
      <c r="X83" s="123">
        <f t="shared" si="291"/>
        <v>0</v>
      </c>
      <c r="Y83" s="123">
        <f t="shared" si="292"/>
        <v>0</v>
      </c>
      <c r="Z83" s="123">
        <f t="shared" si="293"/>
        <v>0</v>
      </c>
      <c r="AA83" s="123">
        <f t="shared" si="294"/>
        <v>0</v>
      </c>
    </row>
    <row r="84" spans="1:27">
      <c r="A84" s="126"/>
      <c r="B84" s="61">
        <v>43910</v>
      </c>
      <c r="C84" s="62"/>
      <c r="D84" s="63" t="e">
        <f t="shared" si="233"/>
        <v>#DIV/0!</v>
      </c>
      <c r="E84" s="43"/>
      <c r="F84" s="61">
        <v>43910</v>
      </c>
      <c r="G84" s="62"/>
      <c r="H84" s="63" t="e">
        <f t="shared" si="234"/>
        <v>#DIV/0!</v>
      </c>
      <c r="I84" s="43"/>
      <c r="J84" s="61">
        <v>43910</v>
      </c>
      <c r="K84" s="62"/>
      <c r="L84" s="63" t="e">
        <f t="shared" si="235"/>
        <v>#DIV/0!</v>
      </c>
      <c r="M84" s="43"/>
      <c r="N84" s="61">
        <v>43910</v>
      </c>
      <c r="O84" s="62"/>
      <c r="P84" s="63" t="e">
        <f t="shared" si="236"/>
        <v>#DIV/0!</v>
      </c>
      <c r="Q84" s="43"/>
      <c r="R84" s="61">
        <v>43910</v>
      </c>
      <c r="S84" s="62"/>
      <c r="T84" s="63" t="e">
        <f t="shared" si="237"/>
        <v>#DIV/0!</v>
      </c>
      <c r="U84" s="126"/>
      <c r="V84" s="123">
        <f t="shared" si="289"/>
        <v>43910</v>
      </c>
      <c r="W84" s="123">
        <f t="shared" si="290"/>
        <v>0</v>
      </c>
      <c r="X84" s="123">
        <f t="shared" si="291"/>
        <v>0</v>
      </c>
      <c r="Y84" s="123">
        <f t="shared" si="292"/>
        <v>0</v>
      </c>
      <c r="Z84" s="123">
        <f t="shared" si="293"/>
        <v>0</v>
      </c>
      <c r="AA84" s="123">
        <f t="shared" si="294"/>
        <v>0</v>
      </c>
    </row>
    <row r="85" spans="1:27">
      <c r="A85" s="126"/>
      <c r="B85" s="58">
        <v>43911</v>
      </c>
      <c r="C85" s="59"/>
      <c r="D85" s="60" t="e">
        <f t="shared" si="238"/>
        <v>#DIV/0!</v>
      </c>
      <c r="E85" s="43"/>
      <c r="F85" s="58">
        <v>43911</v>
      </c>
      <c r="G85" s="59"/>
      <c r="H85" s="60" t="e">
        <f t="shared" si="239"/>
        <v>#DIV/0!</v>
      </c>
      <c r="I85" s="43"/>
      <c r="J85" s="58">
        <v>43911</v>
      </c>
      <c r="K85" s="59"/>
      <c r="L85" s="60" t="e">
        <f t="shared" si="240"/>
        <v>#DIV/0!</v>
      </c>
      <c r="M85" s="43"/>
      <c r="N85" s="58">
        <v>43911</v>
      </c>
      <c r="O85" s="59"/>
      <c r="P85" s="60" t="e">
        <f t="shared" si="241"/>
        <v>#DIV/0!</v>
      </c>
      <c r="Q85" s="43"/>
      <c r="R85" s="58">
        <v>43911</v>
      </c>
      <c r="S85" s="59"/>
      <c r="T85" s="60" t="e">
        <f t="shared" si="242"/>
        <v>#DIV/0!</v>
      </c>
      <c r="U85" s="126"/>
      <c r="V85" s="123">
        <f t="shared" si="289"/>
        <v>43911</v>
      </c>
      <c r="W85" s="123">
        <f t="shared" si="290"/>
        <v>0</v>
      </c>
      <c r="X85" s="123">
        <f t="shared" si="291"/>
        <v>0</v>
      </c>
      <c r="Y85" s="123">
        <f t="shared" si="292"/>
        <v>0</v>
      </c>
      <c r="Z85" s="123">
        <f t="shared" si="293"/>
        <v>0</v>
      </c>
      <c r="AA85" s="123">
        <f t="shared" si="294"/>
        <v>0</v>
      </c>
    </row>
    <row r="86" spans="1:27">
      <c r="A86" s="126"/>
      <c r="B86" s="61">
        <v>43912</v>
      </c>
      <c r="C86" s="62"/>
      <c r="D86" s="63" t="e">
        <f t="shared" si="243"/>
        <v>#DIV/0!</v>
      </c>
      <c r="E86" s="43"/>
      <c r="F86" s="61">
        <v>43912</v>
      </c>
      <c r="G86" s="62"/>
      <c r="H86" s="63" t="e">
        <f t="shared" si="244"/>
        <v>#DIV/0!</v>
      </c>
      <c r="I86" s="43"/>
      <c r="J86" s="61">
        <v>43912</v>
      </c>
      <c r="K86" s="62"/>
      <c r="L86" s="63" t="e">
        <f t="shared" si="245"/>
        <v>#DIV/0!</v>
      </c>
      <c r="M86" s="43"/>
      <c r="N86" s="61">
        <v>43912</v>
      </c>
      <c r="O86" s="62"/>
      <c r="P86" s="63" t="e">
        <f t="shared" si="246"/>
        <v>#DIV/0!</v>
      </c>
      <c r="Q86" s="43"/>
      <c r="R86" s="61">
        <v>43912</v>
      </c>
      <c r="S86" s="62"/>
      <c r="T86" s="63" t="e">
        <f t="shared" si="247"/>
        <v>#DIV/0!</v>
      </c>
      <c r="U86" s="126"/>
      <c r="V86" s="123">
        <f t="shared" si="289"/>
        <v>43912</v>
      </c>
      <c r="W86" s="123">
        <f t="shared" si="290"/>
        <v>0</v>
      </c>
      <c r="X86" s="123">
        <f t="shared" si="291"/>
        <v>0</v>
      </c>
      <c r="Y86" s="123">
        <f t="shared" si="292"/>
        <v>0</v>
      </c>
      <c r="Z86" s="123">
        <f t="shared" si="293"/>
        <v>0</v>
      </c>
      <c r="AA86" s="123">
        <f t="shared" si="294"/>
        <v>0</v>
      </c>
    </row>
    <row r="87" spans="1:27">
      <c r="A87" s="126"/>
      <c r="B87" s="58">
        <v>43913</v>
      </c>
      <c r="C87" s="59"/>
      <c r="D87" s="64" t="e">
        <f t="shared" si="248"/>
        <v>#DIV/0!</v>
      </c>
      <c r="E87" s="43"/>
      <c r="F87" s="58">
        <v>43913</v>
      </c>
      <c r="G87" s="59"/>
      <c r="H87" s="64" t="e">
        <f t="shared" si="249"/>
        <v>#DIV/0!</v>
      </c>
      <c r="I87" s="43"/>
      <c r="J87" s="58">
        <v>43913</v>
      </c>
      <c r="K87" s="59"/>
      <c r="L87" s="64" t="e">
        <f t="shared" si="250"/>
        <v>#DIV/0!</v>
      </c>
      <c r="M87" s="43"/>
      <c r="N87" s="58">
        <v>43913</v>
      </c>
      <c r="O87" s="59"/>
      <c r="P87" s="64" t="e">
        <f t="shared" si="251"/>
        <v>#DIV/0!</v>
      </c>
      <c r="Q87" s="43"/>
      <c r="R87" s="58">
        <v>43913</v>
      </c>
      <c r="S87" s="59"/>
      <c r="T87" s="64" t="e">
        <f t="shared" si="252"/>
        <v>#DIV/0!</v>
      </c>
      <c r="U87" s="126"/>
      <c r="V87" s="123">
        <f t="shared" si="289"/>
        <v>43913</v>
      </c>
      <c r="W87" s="123">
        <f t="shared" si="290"/>
        <v>0</v>
      </c>
      <c r="X87" s="123">
        <f t="shared" si="291"/>
        <v>0</v>
      </c>
      <c r="Y87" s="123">
        <f t="shared" si="292"/>
        <v>0</v>
      </c>
      <c r="Z87" s="123">
        <f t="shared" si="293"/>
        <v>0</v>
      </c>
      <c r="AA87" s="123">
        <f t="shared" si="294"/>
        <v>0</v>
      </c>
    </row>
    <row r="88" spans="1:27">
      <c r="A88" s="126"/>
      <c r="B88" s="61">
        <v>43914</v>
      </c>
      <c r="C88" s="62"/>
      <c r="D88" s="63" t="e">
        <f t="shared" si="253"/>
        <v>#DIV/0!</v>
      </c>
      <c r="E88" s="43"/>
      <c r="F88" s="61">
        <v>43914</v>
      </c>
      <c r="G88" s="62"/>
      <c r="H88" s="63" t="e">
        <f t="shared" si="254"/>
        <v>#DIV/0!</v>
      </c>
      <c r="I88" s="43"/>
      <c r="J88" s="61">
        <v>43914</v>
      </c>
      <c r="K88" s="62"/>
      <c r="L88" s="63" t="e">
        <f t="shared" si="255"/>
        <v>#DIV/0!</v>
      </c>
      <c r="M88" s="43"/>
      <c r="N88" s="61">
        <v>43914</v>
      </c>
      <c r="O88" s="62"/>
      <c r="P88" s="63" t="e">
        <f t="shared" si="256"/>
        <v>#DIV/0!</v>
      </c>
      <c r="Q88" s="43"/>
      <c r="R88" s="61">
        <v>43914</v>
      </c>
      <c r="S88" s="62"/>
      <c r="T88" s="63" t="e">
        <f t="shared" si="257"/>
        <v>#DIV/0!</v>
      </c>
      <c r="U88" s="126"/>
      <c r="V88" s="123">
        <f t="shared" si="289"/>
        <v>43914</v>
      </c>
      <c r="W88" s="123">
        <f t="shared" si="290"/>
        <v>0</v>
      </c>
      <c r="X88" s="123">
        <f t="shared" si="291"/>
        <v>0</v>
      </c>
      <c r="Y88" s="123">
        <f t="shared" si="292"/>
        <v>0</v>
      </c>
      <c r="Z88" s="123">
        <f t="shared" si="293"/>
        <v>0</v>
      </c>
      <c r="AA88" s="123">
        <f t="shared" si="294"/>
        <v>0</v>
      </c>
    </row>
    <row r="89" spans="1:27">
      <c r="A89" s="126"/>
      <c r="B89" s="58">
        <v>43915</v>
      </c>
      <c r="C89" s="59"/>
      <c r="D89" s="60" t="e">
        <f t="shared" si="258"/>
        <v>#DIV/0!</v>
      </c>
      <c r="E89" s="43"/>
      <c r="F89" s="58">
        <v>43915</v>
      </c>
      <c r="G89" s="59"/>
      <c r="H89" s="60" t="e">
        <f t="shared" si="259"/>
        <v>#DIV/0!</v>
      </c>
      <c r="I89" s="43"/>
      <c r="J89" s="58">
        <v>43915</v>
      </c>
      <c r="K89" s="59"/>
      <c r="L89" s="60" t="e">
        <f t="shared" si="260"/>
        <v>#DIV/0!</v>
      </c>
      <c r="M89" s="43"/>
      <c r="N89" s="58">
        <v>43915</v>
      </c>
      <c r="O89" s="59"/>
      <c r="P89" s="60" t="e">
        <f t="shared" si="261"/>
        <v>#DIV/0!</v>
      </c>
      <c r="Q89" s="43"/>
      <c r="R89" s="58">
        <v>43915</v>
      </c>
      <c r="S89" s="59"/>
      <c r="T89" s="60" t="e">
        <f t="shared" si="262"/>
        <v>#DIV/0!</v>
      </c>
      <c r="U89" s="126"/>
      <c r="V89" s="123">
        <f t="shared" si="289"/>
        <v>43915</v>
      </c>
      <c r="W89" s="123">
        <f t="shared" si="290"/>
        <v>0</v>
      </c>
      <c r="X89" s="123">
        <f t="shared" si="291"/>
        <v>0</v>
      </c>
      <c r="Y89" s="123">
        <f t="shared" si="292"/>
        <v>0</v>
      </c>
      <c r="Z89" s="123">
        <f t="shared" si="293"/>
        <v>0</v>
      </c>
      <c r="AA89" s="123">
        <f t="shared" si="294"/>
        <v>0</v>
      </c>
    </row>
    <row r="90" spans="1:27">
      <c r="A90" s="126"/>
      <c r="B90" s="61">
        <v>43916</v>
      </c>
      <c r="C90" s="62"/>
      <c r="D90" s="63" t="e">
        <f t="shared" ref="D90" si="306">C90/C89-1</f>
        <v>#DIV/0!</v>
      </c>
      <c r="E90" s="43"/>
      <c r="F90" s="61">
        <v>43916</v>
      </c>
      <c r="G90" s="62"/>
      <c r="H90" s="63" t="e">
        <f t="shared" ref="H90" si="307">G90/G89-1</f>
        <v>#DIV/0!</v>
      </c>
      <c r="I90" s="43"/>
      <c r="J90" s="61">
        <v>43916</v>
      </c>
      <c r="K90" s="62"/>
      <c r="L90" s="63" t="e">
        <f t="shared" ref="L90" si="308">K90/K89-1</f>
        <v>#DIV/0!</v>
      </c>
      <c r="M90" s="43"/>
      <c r="N90" s="61">
        <v>43916</v>
      </c>
      <c r="O90" s="62"/>
      <c r="P90" s="63" t="e">
        <f t="shared" ref="P90" si="309">O90/O89-1</f>
        <v>#DIV/0!</v>
      </c>
      <c r="Q90" s="43"/>
      <c r="R90" s="61">
        <v>43916</v>
      </c>
      <c r="S90" s="62"/>
      <c r="T90" s="63" t="e">
        <f t="shared" ref="T90" si="310">S90/S89-1</f>
        <v>#DIV/0!</v>
      </c>
      <c r="U90" s="126"/>
      <c r="V90" s="123">
        <f t="shared" si="289"/>
        <v>43916</v>
      </c>
      <c r="W90" s="123">
        <f t="shared" si="290"/>
        <v>0</v>
      </c>
      <c r="X90" s="123">
        <f t="shared" si="291"/>
        <v>0</v>
      </c>
      <c r="Y90" s="123">
        <f t="shared" si="292"/>
        <v>0</v>
      </c>
      <c r="Z90" s="123">
        <f t="shared" si="293"/>
        <v>0</v>
      </c>
      <c r="AA90" s="123">
        <f t="shared" si="294"/>
        <v>0</v>
      </c>
    </row>
    <row r="91" spans="1:27">
      <c r="A91" s="126"/>
      <c r="B91" s="58">
        <v>43917</v>
      </c>
      <c r="C91" s="59"/>
      <c r="D91" s="64" t="e">
        <f t="shared" ref="D91" si="311">C91/(C90)-1</f>
        <v>#DIV/0!</v>
      </c>
      <c r="E91" s="43"/>
      <c r="F91" s="58">
        <v>43917</v>
      </c>
      <c r="G91" s="59"/>
      <c r="H91" s="64" t="e">
        <f t="shared" ref="H91" si="312">G91/(G90)-1</f>
        <v>#DIV/0!</v>
      </c>
      <c r="I91" s="43"/>
      <c r="J91" s="58">
        <v>43917</v>
      </c>
      <c r="K91" s="59"/>
      <c r="L91" s="64" t="e">
        <f t="shared" ref="L91" si="313">K91/(K90)-1</f>
        <v>#DIV/0!</v>
      </c>
      <c r="M91" s="43"/>
      <c r="N91" s="58">
        <v>43917</v>
      </c>
      <c r="O91" s="59"/>
      <c r="P91" s="64" t="e">
        <f t="shared" ref="P91" si="314">O91/(O90)-1</f>
        <v>#DIV/0!</v>
      </c>
      <c r="Q91" s="43"/>
      <c r="R91" s="58">
        <v>43917</v>
      </c>
      <c r="S91" s="59"/>
      <c r="T91" s="64" t="e">
        <f t="shared" ref="T91" si="315">S91/(S90)-1</f>
        <v>#DIV/0!</v>
      </c>
      <c r="U91" s="126"/>
      <c r="V91" s="123">
        <f t="shared" si="289"/>
        <v>43917</v>
      </c>
      <c r="W91" s="123">
        <f t="shared" si="290"/>
        <v>0</v>
      </c>
      <c r="X91" s="123">
        <f t="shared" si="291"/>
        <v>0</v>
      </c>
      <c r="Y91" s="123">
        <f t="shared" si="292"/>
        <v>0</v>
      </c>
      <c r="Z91" s="123">
        <f t="shared" si="293"/>
        <v>0</v>
      </c>
      <c r="AA91" s="123">
        <f t="shared" si="294"/>
        <v>0</v>
      </c>
    </row>
    <row r="92" spans="1:27">
      <c r="A92" s="126"/>
      <c r="B92" s="61">
        <v>43918</v>
      </c>
      <c r="C92" s="62"/>
      <c r="D92" s="63" t="e">
        <f t="shared" si="146"/>
        <v>#DIV/0!</v>
      </c>
      <c r="E92" s="43"/>
      <c r="F92" s="61">
        <v>43918</v>
      </c>
      <c r="G92" s="62"/>
      <c r="H92" s="63" t="e">
        <f t="shared" si="147"/>
        <v>#DIV/0!</v>
      </c>
      <c r="I92" s="43"/>
      <c r="J92" s="61">
        <v>43918</v>
      </c>
      <c r="K92" s="62"/>
      <c r="L92" s="63" t="e">
        <f t="shared" si="273"/>
        <v>#DIV/0!</v>
      </c>
      <c r="M92" s="43"/>
      <c r="N92" s="61">
        <v>43918</v>
      </c>
      <c r="O92" s="62"/>
      <c r="P92" s="63" t="e">
        <f t="shared" si="274"/>
        <v>#DIV/0!</v>
      </c>
      <c r="Q92" s="43"/>
      <c r="R92" s="61">
        <v>43918</v>
      </c>
      <c r="S92" s="62"/>
      <c r="T92" s="63" t="e">
        <f t="shared" si="149"/>
        <v>#DIV/0!</v>
      </c>
      <c r="U92" s="126"/>
      <c r="V92" s="123">
        <f t="shared" si="289"/>
        <v>43918</v>
      </c>
      <c r="W92" s="123">
        <f t="shared" si="290"/>
        <v>0</v>
      </c>
      <c r="X92" s="123">
        <f t="shared" si="291"/>
        <v>0</v>
      </c>
      <c r="Y92" s="123">
        <f t="shared" si="292"/>
        <v>0</v>
      </c>
      <c r="Z92" s="123">
        <f t="shared" si="293"/>
        <v>0</v>
      </c>
      <c r="AA92" s="123">
        <f t="shared" si="294"/>
        <v>0</v>
      </c>
    </row>
    <row r="93" spans="1:27">
      <c r="A93" s="126"/>
      <c r="B93" s="58">
        <v>43919</v>
      </c>
      <c r="C93" s="59"/>
      <c r="D93" s="60" t="e">
        <f t="shared" si="150"/>
        <v>#DIV/0!</v>
      </c>
      <c r="E93" s="43"/>
      <c r="F93" s="58">
        <v>43919</v>
      </c>
      <c r="G93" s="59"/>
      <c r="H93" s="60" t="e">
        <f t="shared" si="151"/>
        <v>#DIV/0!</v>
      </c>
      <c r="I93" s="43"/>
      <c r="J93" s="58">
        <v>43919</v>
      </c>
      <c r="K93" s="59"/>
      <c r="L93" s="60" t="e">
        <f t="shared" si="275"/>
        <v>#DIV/0!</v>
      </c>
      <c r="M93" s="43"/>
      <c r="N93" s="58">
        <v>43919</v>
      </c>
      <c r="O93" s="59"/>
      <c r="P93" s="60" t="e">
        <f t="shared" si="276"/>
        <v>#DIV/0!</v>
      </c>
      <c r="Q93" s="43"/>
      <c r="R93" s="58">
        <v>43919</v>
      </c>
      <c r="S93" s="59"/>
      <c r="T93" s="60" t="e">
        <f t="shared" si="154"/>
        <v>#DIV/0!</v>
      </c>
      <c r="U93" s="126"/>
      <c r="V93" s="123">
        <f t="shared" si="289"/>
        <v>43919</v>
      </c>
      <c r="W93" s="123">
        <f t="shared" si="290"/>
        <v>0</v>
      </c>
      <c r="X93" s="123">
        <f t="shared" si="291"/>
        <v>0</v>
      </c>
      <c r="Y93" s="123">
        <f t="shared" si="292"/>
        <v>0</v>
      </c>
      <c r="Z93" s="123">
        <f t="shared" si="293"/>
        <v>0</v>
      </c>
      <c r="AA93" s="123">
        <f t="shared" si="294"/>
        <v>0</v>
      </c>
    </row>
    <row r="94" spans="1:27">
      <c r="A94" s="126"/>
      <c r="B94" s="61">
        <v>43920</v>
      </c>
      <c r="C94" s="62"/>
      <c r="D94" s="63" t="e">
        <f t="shared" si="155"/>
        <v>#DIV/0!</v>
      </c>
      <c r="E94" s="43"/>
      <c r="F94" s="61">
        <v>43920</v>
      </c>
      <c r="G94" s="62"/>
      <c r="H94" s="63" t="e">
        <f t="shared" si="156"/>
        <v>#DIV/0!</v>
      </c>
      <c r="I94" s="43"/>
      <c r="J94" s="61">
        <v>43920</v>
      </c>
      <c r="K94" s="62"/>
      <c r="L94" s="63" t="e">
        <f t="shared" si="277"/>
        <v>#DIV/0!</v>
      </c>
      <c r="M94" s="43"/>
      <c r="N94" s="61">
        <v>43920</v>
      </c>
      <c r="O94" s="62"/>
      <c r="P94" s="63" t="e">
        <f t="shared" si="278"/>
        <v>#DIV/0!</v>
      </c>
      <c r="Q94" s="43"/>
      <c r="R94" s="61">
        <v>43920</v>
      </c>
      <c r="S94" s="62"/>
      <c r="T94" s="63" t="e">
        <f t="shared" si="159"/>
        <v>#DIV/0!</v>
      </c>
      <c r="U94" s="126"/>
      <c r="V94" s="123">
        <f t="shared" si="289"/>
        <v>43920</v>
      </c>
      <c r="W94" s="123">
        <f t="shared" si="290"/>
        <v>0</v>
      </c>
      <c r="X94" s="123">
        <f t="shared" si="291"/>
        <v>0</v>
      </c>
      <c r="Y94" s="123">
        <f t="shared" si="292"/>
        <v>0</v>
      </c>
      <c r="Z94" s="123">
        <f t="shared" si="293"/>
        <v>0</v>
      </c>
      <c r="AA94" s="123">
        <f t="shared" si="294"/>
        <v>0</v>
      </c>
    </row>
    <row r="95" spans="1:27">
      <c r="A95" s="126"/>
      <c r="B95" s="58">
        <v>43921</v>
      </c>
      <c r="C95" s="59"/>
      <c r="D95" s="64" t="e">
        <f t="shared" si="160"/>
        <v>#DIV/0!</v>
      </c>
      <c r="E95" s="43"/>
      <c r="F95" s="58">
        <v>43921</v>
      </c>
      <c r="G95" s="59"/>
      <c r="H95" s="64" t="e">
        <f t="shared" si="161"/>
        <v>#DIV/0!</v>
      </c>
      <c r="I95" s="43"/>
      <c r="J95" s="58">
        <v>43921</v>
      </c>
      <c r="K95" s="59"/>
      <c r="L95" s="64" t="e">
        <f t="shared" si="279"/>
        <v>#DIV/0!</v>
      </c>
      <c r="M95" s="43"/>
      <c r="N95" s="58">
        <v>43921</v>
      </c>
      <c r="O95" s="59"/>
      <c r="P95" s="64" t="e">
        <f t="shared" si="280"/>
        <v>#DIV/0!</v>
      </c>
      <c r="Q95" s="43"/>
      <c r="R95" s="58">
        <v>43921</v>
      </c>
      <c r="S95" s="59"/>
      <c r="T95" s="64" t="e">
        <f t="shared" si="164"/>
        <v>#DIV/0!</v>
      </c>
      <c r="U95" s="126"/>
      <c r="V95" s="123">
        <f t="shared" si="289"/>
        <v>43921</v>
      </c>
      <c r="W95" s="123">
        <f t="shared" si="290"/>
        <v>0</v>
      </c>
      <c r="X95" s="123">
        <f t="shared" si="291"/>
        <v>0</v>
      </c>
      <c r="Y95" s="123">
        <f t="shared" si="292"/>
        <v>0</v>
      </c>
      <c r="Z95" s="123">
        <f t="shared" si="293"/>
        <v>0</v>
      </c>
      <c r="AA95" s="123">
        <f t="shared" si="294"/>
        <v>0</v>
      </c>
    </row>
    <row r="96" spans="1:27">
      <c r="A96" s="126"/>
      <c r="B96" s="61">
        <v>43922</v>
      </c>
      <c r="C96" s="62"/>
      <c r="D96" s="63" t="e">
        <f t="shared" si="165"/>
        <v>#DIV/0!</v>
      </c>
      <c r="E96" s="43"/>
      <c r="F96" s="61">
        <v>43922</v>
      </c>
      <c r="G96" s="62"/>
      <c r="H96" s="63" t="e">
        <f t="shared" si="166"/>
        <v>#DIV/0!</v>
      </c>
      <c r="I96" s="43"/>
      <c r="J96" s="61">
        <v>43922</v>
      </c>
      <c r="K96" s="62"/>
      <c r="L96" s="63" t="e">
        <f t="shared" si="281"/>
        <v>#DIV/0!</v>
      </c>
      <c r="M96" s="43"/>
      <c r="N96" s="61">
        <v>43922</v>
      </c>
      <c r="O96" s="62"/>
      <c r="P96" s="63" t="e">
        <f t="shared" si="282"/>
        <v>#DIV/0!</v>
      </c>
      <c r="Q96" s="43"/>
      <c r="R96" s="61">
        <v>43922</v>
      </c>
      <c r="S96" s="62"/>
      <c r="T96" s="63" t="e">
        <f t="shared" si="169"/>
        <v>#DIV/0!</v>
      </c>
      <c r="U96" s="126"/>
      <c r="V96" s="123">
        <f t="shared" si="289"/>
        <v>43922</v>
      </c>
      <c r="W96" s="123">
        <f t="shared" si="290"/>
        <v>0</v>
      </c>
      <c r="X96" s="123">
        <f t="shared" si="291"/>
        <v>0</v>
      </c>
      <c r="Y96" s="123">
        <f t="shared" si="292"/>
        <v>0</v>
      </c>
      <c r="Z96" s="123">
        <f t="shared" si="293"/>
        <v>0</v>
      </c>
      <c r="AA96" s="123">
        <f t="shared" si="294"/>
        <v>0</v>
      </c>
    </row>
    <row r="97" spans="1:27">
      <c r="A97" s="126"/>
      <c r="B97" s="58">
        <v>43923</v>
      </c>
      <c r="C97" s="59"/>
      <c r="D97" s="60" t="e">
        <f t="shared" si="170"/>
        <v>#DIV/0!</v>
      </c>
      <c r="E97" s="43"/>
      <c r="F97" s="58">
        <v>43923</v>
      </c>
      <c r="G97" s="59"/>
      <c r="H97" s="60" t="e">
        <f t="shared" si="171"/>
        <v>#DIV/0!</v>
      </c>
      <c r="I97" s="43"/>
      <c r="J97" s="58">
        <v>43923</v>
      </c>
      <c r="K97" s="59"/>
      <c r="L97" s="60" t="e">
        <f t="shared" si="283"/>
        <v>#DIV/0!</v>
      </c>
      <c r="M97" s="43"/>
      <c r="N97" s="58">
        <v>43923</v>
      </c>
      <c r="O97" s="59"/>
      <c r="P97" s="60" t="e">
        <f t="shared" si="284"/>
        <v>#DIV/0!</v>
      </c>
      <c r="Q97" s="43"/>
      <c r="R97" s="58">
        <v>43923</v>
      </c>
      <c r="S97" s="59"/>
      <c r="T97" s="60" t="e">
        <f t="shared" si="174"/>
        <v>#DIV/0!</v>
      </c>
      <c r="U97" s="126"/>
      <c r="V97" s="123">
        <f t="shared" si="289"/>
        <v>43923</v>
      </c>
      <c r="W97" s="123">
        <f t="shared" si="290"/>
        <v>0</v>
      </c>
      <c r="X97" s="123">
        <f t="shared" si="291"/>
        <v>0</v>
      </c>
      <c r="Y97" s="123">
        <f t="shared" si="292"/>
        <v>0</v>
      </c>
      <c r="Z97" s="123">
        <f t="shared" si="293"/>
        <v>0</v>
      </c>
      <c r="AA97" s="123">
        <f t="shared" si="294"/>
        <v>0</v>
      </c>
    </row>
    <row r="98" spans="1:27">
      <c r="A98" s="126"/>
      <c r="B98" s="61">
        <v>43924</v>
      </c>
      <c r="C98" s="62"/>
      <c r="D98" s="63" t="e">
        <f t="shared" si="175"/>
        <v>#DIV/0!</v>
      </c>
      <c r="E98" s="43"/>
      <c r="F98" s="61">
        <v>43924</v>
      </c>
      <c r="G98" s="62"/>
      <c r="H98" s="63" t="e">
        <f t="shared" si="176"/>
        <v>#DIV/0!</v>
      </c>
      <c r="I98" s="43"/>
      <c r="J98" s="61">
        <v>43924</v>
      </c>
      <c r="K98" s="62"/>
      <c r="L98" s="63" t="e">
        <f t="shared" si="285"/>
        <v>#DIV/0!</v>
      </c>
      <c r="M98" s="43"/>
      <c r="N98" s="61">
        <v>43924</v>
      </c>
      <c r="O98" s="62"/>
      <c r="P98" s="63" t="e">
        <f t="shared" si="286"/>
        <v>#DIV/0!</v>
      </c>
      <c r="Q98" s="43"/>
      <c r="R98" s="61">
        <v>43924</v>
      </c>
      <c r="S98" s="62"/>
      <c r="T98" s="63" t="e">
        <f t="shared" si="178"/>
        <v>#DIV/0!</v>
      </c>
      <c r="U98" s="126"/>
      <c r="V98" s="123">
        <f t="shared" si="289"/>
        <v>43924</v>
      </c>
      <c r="W98" s="123">
        <f t="shared" si="290"/>
        <v>0</v>
      </c>
      <c r="X98" s="123">
        <f t="shared" si="291"/>
        <v>0</v>
      </c>
      <c r="Y98" s="123">
        <f t="shared" si="292"/>
        <v>0</v>
      </c>
      <c r="Z98" s="123">
        <f t="shared" si="293"/>
        <v>0</v>
      </c>
      <c r="AA98" s="123">
        <f t="shared" si="294"/>
        <v>0</v>
      </c>
    </row>
    <row r="99" spans="1:27">
      <c r="A99" s="126"/>
      <c r="B99" s="58">
        <v>43925</v>
      </c>
      <c r="C99" s="59"/>
      <c r="D99" s="64" t="e">
        <f t="shared" si="179"/>
        <v>#DIV/0!</v>
      </c>
      <c r="E99" s="43"/>
      <c r="F99" s="58">
        <v>43925</v>
      </c>
      <c r="G99" s="59"/>
      <c r="H99" s="64" t="e">
        <f t="shared" si="180"/>
        <v>#DIV/0!</v>
      </c>
      <c r="I99" s="43"/>
      <c r="J99" s="58">
        <v>43925</v>
      </c>
      <c r="K99" s="59"/>
      <c r="L99" s="64" t="e">
        <f t="shared" si="287"/>
        <v>#DIV/0!</v>
      </c>
      <c r="M99" s="43"/>
      <c r="N99" s="58">
        <v>43925</v>
      </c>
      <c r="O99" s="59"/>
      <c r="P99" s="64" t="e">
        <f t="shared" si="288"/>
        <v>#DIV/0!</v>
      </c>
      <c r="Q99" s="43"/>
      <c r="R99" s="58">
        <v>43925</v>
      </c>
      <c r="S99" s="59"/>
      <c r="T99" s="64" t="e">
        <f t="shared" si="182"/>
        <v>#DIV/0!</v>
      </c>
      <c r="U99" s="126"/>
      <c r="V99" s="123">
        <f t="shared" si="289"/>
        <v>43925</v>
      </c>
      <c r="W99" s="123">
        <f t="shared" si="290"/>
        <v>0</v>
      </c>
      <c r="X99" s="123">
        <f t="shared" si="291"/>
        <v>0</v>
      </c>
      <c r="Y99" s="123">
        <f t="shared" si="292"/>
        <v>0</v>
      </c>
      <c r="Z99" s="123">
        <f t="shared" si="293"/>
        <v>0</v>
      </c>
      <c r="AA99" s="123">
        <f t="shared" si="294"/>
        <v>0</v>
      </c>
    </row>
    <row r="100" spans="1:27">
      <c r="A100" s="126"/>
      <c r="B100" s="61">
        <v>43926</v>
      </c>
      <c r="C100" s="62"/>
      <c r="D100" s="63" t="e">
        <f t="shared" si="183"/>
        <v>#DIV/0!</v>
      </c>
      <c r="E100" s="43"/>
      <c r="F100" s="61">
        <v>43926</v>
      </c>
      <c r="G100" s="62"/>
      <c r="H100" s="63" t="e">
        <f t="shared" si="184"/>
        <v>#DIV/0!</v>
      </c>
      <c r="I100" s="43"/>
      <c r="J100" s="61">
        <v>43926</v>
      </c>
      <c r="K100" s="62"/>
      <c r="L100" s="63" t="e">
        <f t="shared" si="295"/>
        <v>#DIV/0!</v>
      </c>
      <c r="M100" s="43"/>
      <c r="N100" s="61">
        <v>43926</v>
      </c>
      <c r="O100" s="62"/>
      <c r="P100" s="63" t="e">
        <f t="shared" si="296"/>
        <v>#DIV/0!</v>
      </c>
      <c r="Q100" s="43"/>
      <c r="R100" s="61">
        <v>43926</v>
      </c>
      <c r="S100" s="62"/>
      <c r="T100" s="63" t="e">
        <f t="shared" si="186"/>
        <v>#DIV/0!</v>
      </c>
      <c r="U100" s="126"/>
      <c r="V100" s="123">
        <f t="shared" si="289"/>
        <v>43926</v>
      </c>
      <c r="W100" s="123">
        <f t="shared" si="290"/>
        <v>0</v>
      </c>
      <c r="X100" s="123">
        <f t="shared" si="291"/>
        <v>0</v>
      </c>
      <c r="Y100" s="123">
        <f t="shared" si="292"/>
        <v>0</v>
      </c>
      <c r="Z100" s="123">
        <f t="shared" si="293"/>
        <v>0</v>
      </c>
      <c r="AA100" s="123">
        <f t="shared" si="294"/>
        <v>0</v>
      </c>
    </row>
    <row r="101" spans="1:27">
      <c r="A101" s="126"/>
      <c r="B101" s="58">
        <v>43927</v>
      </c>
      <c r="C101" s="59"/>
      <c r="D101" s="60" t="e">
        <f t="shared" si="187"/>
        <v>#DIV/0!</v>
      </c>
      <c r="E101" s="43"/>
      <c r="F101" s="58">
        <v>43927</v>
      </c>
      <c r="G101" s="59"/>
      <c r="H101" s="60" t="e">
        <f t="shared" si="188"/>
        <v>#DIV/0!</v>
      </c>
      <c r="I101" s="43"/>
      <c r="J101" s="58">
        <v>43927</v>
      </c>
      <c r="K101" s="59"/>
      <c r="L101" s="60" t="e">
        <f t="shared" si="297"/>
        <v>#DIV/0!</v>
      </c>
      <c r="M101" s="43"/>
      <c r="N101" s="58">
        <v>43927</v>
      </c>
      <c r="O101" s="59"/>
      <c r="P101" s="60" t="e">
        <f t="shared" si="298"/>
        <v>#DIV/0!</v>
      </c>
      <c r="Q101" s="43"/>
      <c r="R101" s="58">
        <v>43927</v>
      </c>
      <c r="S101" s="59"/>
      <c r="T101" s="60" t="e">
        <f t="shared" si="189"/>
        <v>#DIV/0!</v>
      </c>
      <c r="U101" s="126"/>
      <c r="V101" s="123">
        <f t="shared" si="289"/>
        <v>43927</v>
      </c>
      <c r="W101" s="123">
        <f t="shared" si="290"/>
        <v>0</v>
      </c>
      <c r="X101" s="123">
        <f t="shared" si="291"/>
        <v>0</v>
      </c>
      <c r="Y101" s="123">
        <f t="shared" si="292"/>
        <v>0</v>
      </c>
      <c r="Z101" s="123">
        <f t="shared" si="293"/>
        <v>0</v>
      </c>
      <c r="AA101" s="123">
        <f t="shared" si="294"/>
        <v>0</v>
      </c>
    </row>
    <row r="102" spans="1:27">
      <c r="A102" s="126"/>
      <c r="B102" s="61">
        <v>43928</v>
      </c>
      <c r="C102" s="62"/>
      <c r="D102" s="63" t="e">
        <f t="shared" si="190"/>
        <v>#DIV/0!</v>
      </c>
      <c r="E102" s="43"/>
      <c r="F102" s="61">
        <v>43928</v>
      </c>
      <c r="G102" s="62"/>
      <c r="H102" s="63" t="e">
        <f t="shared" si="191"/>
        <v>#DIV/0!</v>
      </c>
      <c r="I102" s="43"/>
      <c r="J102" s="61">
        <v>43928</v>
      </c>
      <c r="K102" s="62"/>
      <c r="L102" s="63" t="e">
        <f t="shared" si="299"/>
        <v>#DIV/0!</v>
      </c>
      <c r="M102" s="43"/>
      <c r="N102" s="61">
        <v>43928</v>
      </c>
      <c r="O102" s="62"/>
      <c r="P102" s="63" t="e">
        <f t="shared" si="300"/>
        <v>#DIV/0!</v>
      </c>
      <c r="Q102" s="43"/>
      <c r="R102" s="61">
        <v>43928</v>
      </c>
      <c r="S102" s="62"/>
      <c r="T102" s="63" t="e">
        <f t="shared" si="192"/>
        <v>#DIV/0!</v>
      </c>
      <c r="U102" s="126"/>
      <c r="V102" s="123">
        <f t="shared" si="289"/>
        <v>43928</v>
      </c>
      <c r="W102" s="123">
        <f t="shared" si="290"/>
        <v>0</v>
      </c>
      <c r="X102" s="123">
        <f t="shared" si="291"/>
        <v>0</v>
      </c>
      <c r="Y102" s="123">
        <f t="shared" si="292"/>
        <v>0</v>
      </c>
      <c r="Z102" s="123">
        <f t="shared" si="293"/>
        <v>0</v>
      </c>
      <c r="AA102" s="123">
        <f t="shared" si="294"/>
        <v>0</v>
      </c>
    </row>
    <row r="103" spans="1:27">
      <c r="A103" s="126"/>
      <c r="B103" s="58">
        <v>43929</v>
      </c>
      <c r="C103" s="59"/>
      <c r="D103" s="64" t="e">
        <f t="shared" si="193"/>
        <v>#DIV/0!</v>
      </c>
      <c r="E103" s="43"/>
      <c r="F103" s="58">
        <v>43929</v>
      </c>
      <c r="G103" s="59"/>
      <c r="H103" s="64" t="e">
        <f t="shared" si="194"/>
        <v>#DIV/0!</v>
      </c>
      <c r="I103" s="43"/>
      <c r="J103" s="58">
        <v>43929</v>
      </c>
      <c r="K103" s="59"/>
      <c r="L103" s="64" t="e">
        <f t="shared" si="301"/>
        <v>#DIV/0!</v>
      </c>
      <c r="M103" s="43"/>
      <c r="N103" s="58">
        <v>43929</v>
      </c>
      <c r="O103" s="59"/>
      <c r="P103" s="64" t="e">
        <f t="shared" si="302"/>
        <v>#DIV/0!</v>
      </c>
      <c r="Q103" s="43"/>
      <c r="R103" s="58">
        <v>43929</v>
      </c>
      <c r="S103" s="59"/>
      <c r="T103" s="64" t="e">
        <f t="shared" si="195"/>
        <v>#DIV/0!</v>
      </c>
      <c r="U103" s="126"/>
      <c r="V103" s="123">
        <f t="shared" si="289"/>
        <v>43929</v>
      </c>
      <c r="W103" s="123">
        <f t="shared" si="290"/>
        <v>0</v>
      </c>
      <c r="X103" s="123">
        <f t="shared" si="291"/>
        <v>0</v>
      </c>
      <c r="Y103" s="123">
        <f t="shared" si="292"/>
        <v>0</v>
      </c>
      <c r="Z103" s="123">
        <f t="shared" si="293"/>
        <v>0</v>
      </c>
      <c r="AA103" s="123">
        <f t="shared" si="294"/>
        <v>0</v>
      </c>
    </row>
    <row r="104" spans="1:27">
      <c r="A104" s="126"/>
      <c r="B104" s="61">
        <v>43930</v>
      </c>
      <c r="C104" s="62"/>
      <c r="D104" s="63" t="e">
        <f t="shared" si="196"/>
        <v>#DIV/0!</v>
      </c>
      <c r="E104" s="43"/>
      <c r="F104" s="61">
        <v>43930</v>
      </c>
      <c r="G104" s="62"/>
      <c r="H104" s="63" t="e">
        <f t="shared" si="197"/>
        <v>#DIV/0!</v>
      </c>
      <c r="I104" s="43"/>
      <c r="J104" s="61">
        <v>43930</v>
      </c>
      <c r="K104" s="62"/>
      <c r="L104" s="63" t="e">
        <f t="shared" si="303"/>
        <v>#DIV/0!</v>
      </c>
      <c r="M104" s="43"/>
      <c r="N104" s="61">
        <v>43930</v>
      </c>
      <c r="O104" s="62"/>
      <c r="P104" s="63" t="e">
        <f t="shared" si="304"/>
        <v>#DIV/0!</v>
      </c>
      <c r="Q104" s="43"/>
      <c r="R104" s="61">
        <v>43930</v>
      </c>
      <c r="S104" s="62"/>
      <c r="T104" s="63" t="e">
        <f t="shared" si="198"/>
        <v>#DIV/0!</v>
      </c>
      <c r="U104" s="126"/>
      <c r="V104" s="123">
        <f t="shared" si="289"/>
        <v>43930</v>
      </c>
      <c r="W104" s="123">
        <f t="shared" si="290"/>
        <v>0</v>
      </c>
      <c r="X104" s="123">
        <f t="shared" si="291"/>
        <v>0</v>
      </c>
      <c r="Y104" s="123">
        <f t="shared" si="292"/>
        <v>0</v>
      </c>
      <c r="Z104" s="123">
        <f t="shared" si="293"/>
        <v>0</v>
      </c>
      <c r="AA104" s="123">
        <f t="shared" si="294"/>
        <v>0</v>
      </c>
    </row>
    <row r="105" spans="1:27">
      <c r="A105" s="126"/>
      <c r="B105" s="58">
        <v>43931</v>
      </c>
      <c r="C105" s="59"/>
      <c r="D105" s="60" t="e">
        <f t="shared" si="199"/>
        <v>#DIV/0!</v>
      </c>
      <c r="E105" s="43"/>
      <c r="F105" s="58">
        <v>43931</v>
      </c>
      <c r="G105" s="59"/>
      <c r="H105" s="60" t="e">
        <f t="shared" si="200"/>
        <v>#DIV/0!</v>
      </c>
      <c r="I105" s="43"/>
      <c r="J105" s="58">
        <v>43931</v>
      </c>
      <c r="K105" s="59"/>
      <c r="L105" s="60" t="e">
        <f t="shared" si="305"/>
        <v>#DIV/0!</v>
      </c>
      <c r="M105" s="43"/>
      <c r="N105" s="58">
        <v>43931</v>
      </c>
      <c r="O105" s="59"/>
      <c r="P105" s="60" t="e">
        <f t="shared" si="201"/>
        <v>#DIV/0!</v>
      </c>
      <c r="Q105" s="43"/>
      <c r="R105" s="58">
        <v>43931</v>
      </c>
      <c r="S105" s="59"/>
      <c r="T105" s="60" t="e">
        <f t="shared" si="202"/>
        <v>#DIV/0!</v>
      </c>
      <c r="U105" s="126"/>
      <c r="V105" s="123">
        <f t="shared" si="289"/>
        <v>43931</v>
      </c>
      <c r="W105" s="123">
        <f t="shared" si="290"/>
        <v>0</v>
      </c>
      <c r="X105" s="123">
        <f t="shared" si="291"/>
        <v>0</v>
      </c>
      <c r="Y105" s="123">
        <f t="shared" si="292"/>
        <v>0</v>
      </c>
      <c r="Z105" s="123">
        <f t="shared" si="293"/>
        <v>0</v>
      </c>
      <c r="AA105" s="123">
        <f t="shared" si="294"/>
        <v>0</v>
      </c>
    </row>
    <row r="106" spans="1:27">
      <c r="A106" s="126"/>
      <c r="B106" s="61">
        <v>43932</v>
      </c>
      <c r="C106" s="62"/>
      <c r="D106" s="63" t="e">
        <f t="shared" si="203"/>
        <v>#DIV/0!</v>
      </c>
      <c r="E106" s="43"/>
      <c r="F106" s="61">
        <v>43932</v>
      </c>
      <c r="G106" s="62"/>
      <c r="H106" s="63" t="e">
        <f t="shared" si="204"/>
        <v>#DIV/0!</v>
      </c>
      <c r="I106" s="43"/>
      <c r="J106" s="61">
        <v>43932</v>
      </c>
      <c r="K106" s="62"/>
      <c r="L106" s="63" t="e">
        <f t="shared" si="205"/>
        <v>#DIV/0!</v>
      </c>
      <c r="M106" s="43"/>
      <c r="N106" s="61">
        <v>43932</v>
      </c>
      <c r="O106" s="62"/>
      <c r="P106" s="63" t="e">
        <f t="shared" si="206"/>
        <v>#DIV/0!</v>
      </c>
      <c r="Q106" s="43"/>
      <c r="R106" s="61">
        <v>43932</v>
      </c>
      <c r="S106" s="62"/>
      <c r="T106" s="63" t="e">
        <f t="shared" si="207"/>
        <v>#DIV/0!</v>
      </c>
      <c r="U106" s="126"/>
      <c r="V106" s="123">
        <f t="shared" si="289"/>
        <v>43932</v>
      </c>
      <c r="W106" s="123">
        <f t="shared" si="290"/>
        <v>0</v>
      </c>
      <c r="X106" s="123">
        <f t="shared" si="291"/>
        <v>0</v>
      </c>
      <c r="Y106" s="123">
        <f t="shared" si="292"/>
        <v>0</v>
      </c>
      <c r="Z106" s="123">
        <f t="shared" si="293"/>
        <v>0</v>
      </c>
      <c r="AA106" s="123">
        <f t="shared" si="294"/>
        <v>0</v>
      </c>
    </row>
    <row r="107" spans="1:27">
      <c r="A107" s="126"/>
      <c r="B107" s="58">
        <v>43933</v>
      </c>
      <c r="C107" s="59"/>
      <c r="D107" s="64" t="e">
        <f t="shared" si="208"/>
        <v>#DIV/0!</v>
      </c>
      <c r="E107" s="43"/>
      <c r="F107" s="58">
        <v>43933</v>
      </c>
      <c r="G107" s="59"/>
      <c r="H107" s="64" t="e">
        <f t="shared" si="209"/>
        <v>#DIV/0!</v>
      </c>
      <c r="I107" s="43"/>
      <c r="J107" s="58">
        <v>43933</v>
      </c>
      <c r="K107" s="59"/>
      <c r="L107" s="64" t="e">
        <f t="shared" si="210"/>
        <v>#DIV/0!</v>
      </c>
      <c r="M107" s="43"/>
      <c r="N107" s="58">
        <v>43933</v>
      </c>
      <c r="O107" s="59"/>
      <c r="P107" s="64" t="e">
        <f t="shared" si="211"/>
        <v>#DIV/0!</v>
      </c>
      <c r="Q107" s="43"/>
      <c r="R107" s="58">
        <v>43933</v>
      </c>
      <c r="S107" s="59"/>
      <c r="T107" s="64" t="e">
        <f t="shared" si="212"/>
        <v>#DIV/0!</v>
      </c>
      <c r="U107" s="126"/>
      <c r="V107" s="123">
        <f t="shared" si="289"/>
        <v>43933</v>
      </c>
      <c r="W107" s="123">
        <f t="shared" si="290"/>
        <v>0</v>
      </c>
      <c r="X107" s="123">
        <f t="shared" si="291"/>
        <v>0</v>
      </c>
      <c r="Y107" s="123">
        <f t="shared" si="292"/>
        <v>0</v>
      </c>
      <c r="Z107" s="123">
        <f t="shared" si="293"/>
        <v>0</v>
      </c>
      <c r="AA107" s="123">
        <f t="shared" si="294"/>
        <v>0</v>
      </c>
    </row>
    <row r="108" spans="1:27">
      <c r="A108" s="126"/>
      <c r="B108" s="61">
        <v>43934</v>
      </c>
      <c r="C108" s="62"/>
      <c r="D108" s="63" t="e">
        <f t="shared" si="213"/>
        <v>#DIV/0!</v>
      </c>
      <c r="E108" s="43"/>
      <c r="F108" s="61">
        <v>43934</v>
      </c>
      <c r="G108" s="62"/>
      <c r="H108" s="63" t="e">
        <f t="shared" si="214"/>
        <v>#DIV/0!</v>
      </c>
      <c r="I108" s="43"/>
      <c r="J108" s="61">
        <v>43934</v>
      </c>
      <c r="K108" s="62"/>
      <c r="L108" s="63" t="e">
        <f t="shared" si="215"/>
        <v>#DIV/0!</v>
      </c>
      <c r="M108" s="43"/>
      <c r="N108" s="61">
        <v>43934</v>
      </c>
      <c r="O108" s="62"/>
      <c r="P108" s="63" t="e">
        <f t="shared" si="216"/>
        <v>#DIV/0!</v>
      </c>
      <c r="Q108" s="43"/>
      <c r="R108" s="61">
        <v>43934</v>
      </c>
      <c r="S108" s="62"/>
      <c r="T108" s="63" t="e">
        <f t="shared" si="217"/>
        <v>#DIV/0!</v>
      </c>
      <c r="U108" s="126"/>
      <c r="V108" s="123">
        <f t="shared" si="289"/>
        <v>43934</v>
      </c>
      <c r="W108" s="123">
        <f t="shared" si="290"/>
        <v>0</v>
      </c>
      <c r="X108" s="123">
        <f t="shared" si="291"/>
        <v>0</v>
      </c>
      <c r="Y108" s="123">
        <f t="shared" si="292"/>
        <v>0</v>
      </c>
      <c r="Z108" s="123">
        <f t="shared" si="293"/>
        <v>0</v>
      </c>
      <c r="AA108" s="123">
        <f t="shared" si="294"/>
        <v>0</v>
      </c>
    </row>
    <row r="109" spans="1:27">
      <c r="A109" s="126"/>
      <c r="B109" s="58">
        <v>43935</v>
      </c>
      <c r="C109" s="59"/>
      <c r="D109" s="60" t="e">
        <f t="shared" si="218"/>
        <v>#DIV/0!</v>
      </c>
      <c r="E109" s="43"/>
      <c r="F109" s="58">
        <v>43935</v>
      </c>
      <c r="G109" s="59"/>
      <c r="H109" s="60" t="e">
        <f t="shared" si="219"/>
        <v>#DIV/0!</v>
      </c>
      <c r="I109" s="43"/>
      <c r="J109" s="58">
        <v>43935</v>
      </c>
      <c r="K109" s="59"/>
      <c r="L109" s="60" t="e">
        <f t="shared" si="220"/>
        <v>#DIV/0!</v>
      </c>
      <c r="M109" s="43"/>
      <c r="N109" s="58">
        <v>43935</v>
      </c>
      <c r="O109" s="59"/>
      <c r="P109" s="60" t="e">
        <f t="shared" si="221"/>
        <v>#DIV/0!</v>
      </c>
      <c r="Q109" s="43"/>
      <c r="R109" s="58">
        <v>43935</v>
      </c>
      <c r="S109" s="59"/>
      <c r="T109" s="60" t="e">
        <f t="shared" si="222"/>
        <v>#DIV/0!</v>
      </c>
      <c r="U109" s="126"/>
      <c r="V109" s="123">
        <f t="shared" si="289"/>
        <v>43935</v>
      </c>
      <c r="W109" s="123">
        <f t="shared" si="290"/>
        <v>0</v>
      </c>
      <c r="X109" s="123">
        <f t="shared" si="291"/>
        <v>0</v>
      </c>
      <c r="Y109" s="123">
        <f t="shared" si="292"/>
        <v>0</v>
      </c>
      <c r="Z109" s="123">
        <f t="shared" si="293"/>
        <v>0</v>
      </c>
      <c r="AA109" s="123">
        <f t="shared" si="294"/>
        <v>0</v>
      </c>
    </row>
    <row r="110" spans="1:27">
      <c r="A110" s="126"/>
      <c r="B110" s="61">
        <v>43936</v>
      </c>
      <c r="C110" s="62"/>
      <c r="D110" s="63" t="e">
        <f t="shared" si="223"/>
        <v>#DIV/0!</v>
      </c>
      <c r="E110" s="43"/>
      <c r="F110" s="61">
        <v>43936</v>
      </c>
      <c r="G110" s="62"/>
      <c r="H110" s="63" t="e">
        <f t="shared" si="224"/>
        <v>#DIV/0!</v>
      </c>
      <c r="I110" s="43"/>
      <c r="J110" s="61">
        <v>43936</v>
      </c>
      <c r="K110" s="62"/>
      <c r="L110" s="63" t="e">
        <f t="shared" si="225"/>
        <v>#DIV/0!</v>
      </c>
      <c r="M110" s="43"/>
      <c r="N110" s="61">
        <v>43936</v>
      </c>
      <c r="O110" s="62"/>
      <c r="P110" s="63" t="e">
        <f t="shared" si="226"/>
        <v>#DIV/0!</v>
      </c>
      <c r="Q110" s="43"/>
      <c r="R110" s="61">
        <v>43936</v>
      </c>
      <c r="S110" s="62"/>
      <c r="T110" s="63" t="e">
        <f t="shared" si="227"/>
        <v>#DIV/0!</v>
      </c>
      <c r="U110" s="126"/>
      <c r="V110" s="123">
        <f t="shared" si="289"/>
        <v>43936</v>
      </c>
      <c r="W110" s="123">
        <f t="shared" si="290"/>
        <v>0</v>
      </c>
      <c r="X110" s="123">
        <f t="shared" si="291"/>
        <v>0</v>
      </c>
      <c r="Y110" s="123">
        <f t="shared" si="292"/>
        <v>0</v>
      </c>
      <c r="Z110" s="123">
        <f t="shared" si="293"/>
        <v>0</v>
      </c>
      <c r="AA110" s="123">
        <f t="shared" si="294"/>
        <v>0</v>
      </c>
    </row>
    <row r="111" spans="1:27">
      <c r="A111" s="126"/>
      <c r="B111" s="58">
        <v>43937</v>
      </c>
      <c r="C111" s="59"/>
      <c r="D111" s="64" t="e">
        <f t="shared" si="228"/>
        <v>#DIV/0!</v>
      </c>
      <c r="E111" s="43"/>
      <c r="F111" s="58">
        <v>43937</v>
      </c>
      <c r="G111" s="59"/>
      <c r="H111" s="64" t="e">
        <f t="shared" si="229"/>
        <v>#DIV/0!</v>
      </c>
      <c r="I111" s="43"/>
      <c r="J111" s="58">
        <v>43937</v>
      </c>
      <c r="K111" s="59"/>
      <c r="L111" s="64" t="e">
        <f t="shared" si="230"/>
        <v>#DIV/0!</v>
      </c>
      <c r="M111" s="43"/>
      <c r="N111" s="58">
        <v>43937</v>
      </c>
      <c r="O111" s="59"/>
      <c r="P111" s="64" t="e">
        <f t="shared" si="231"/>
        <v>#DIV/0!</v>
      </c>
      <c r="Q111" s="43"/>
      <c r="R111" s="58">
        <v>43937</v>
      </c>
      <c r="S111" s="59"/>
      <c r="T111" s="64" t="e">
        <f t="shared" si="232"/>
        <v>#DIV/0!</v>
      </c>
      <c r="U111" s="126"/>
      <c r="V111" s="123">
        <f t="shared" si="289"/>
        <v>43937</v>
      </c>
      <c r="W111" s="123">
        <f t="shared" si="290"/>
        <v>0</v>
      </c>
      <c r="X111" s="123">
        <f t="shared" si="291"/>
        <v>0</v>
      </c>
      <c r="Y111" s="123">
        <f t="shared" si="292"/>
        <v>0</v>
      </c>
      <c r="Z111" s="123">
        <f t="shared" si="293"/>
        <v>0</v>
      </c>
      <c r="AA111" s="123">
        <f t="shared" si="294"/>
        <v>0</v>
      </c>
    </row>
    <row r="112" spans="1:27">
      <c r="A112" s="126"/>
      <c r="B112" s="61">
        <v>43938</v>
      </c>
      <c r="C112" s="62"/>
      <c r="D112" s="63" t="e">
        <f t="shared" si="233"/>
        <v>#DIV/0!</v>
      </c>
      <c r="E112" s="43"/>
      <c r="F112" s="61">
        <v>43938</v>
      </c>
      <c r="G112" s="62"/>
      <c r="H112" s="63" t="e">
        <f t="shared" si="234"/>
        <v>#DIV/0!</v>
      </c>
      <c r="I112" s="43"/>
      <c r="J112" s="61">
        <v>43938</v>
      </c>
      <c r="K112" s="62"/>
      <c r="L112" s="63" t="e">
        <f t="shared" si="235"/>
        <v>#DIV/0!</v>
      </c>
      <c r="M112" s="43"/>
      <c r="N112" s="61">
        <v>43938</v>
      </c>
      <c r="O112" s="62"/>
      <c r="P112" s="63" t="e">
        <f t="shared" si="236"/>
        <v>#DIV/0!</v>
      </c>
      <c r="Q112" s="43"/>
      <c r="R112" s="61">
        <v>43938</v>
      </c>
      <c r="S112" s="62"/>
      <c r="T112" s="63" t="e">
        <f t="shared" si="237"/>
        <v>#DIV/0!</v>
      </c>
      <c r="U112" s="126"/>
      <c r="V112" s="123">
        <f t="shared" si="289"/>
        <v>43938</v>
      </c>
      <c r="W112" s="123">
        <f t="shared" si="290"/>
        <v>0</v>
      </c>
      <c r="X112" s="123">
        <f t="shared" si="291"/>
        <v>0</v>
      </c>
      <c r="Y112" s="123">
        <f t="shared" si="292"/>
        <v>0</v>
      </c>
      <c r="Z112" s="123">
        <f t="shared" si="293"/>
        <v>0</v>
      </c>
      <c r="AA112" s="123">
        <f t="shared" si="294"/>
        <v>0</v>
      </c>
    </row>
    <row r="113" spans="1:27">
      <c r="A113" s="126"/>
      <c r="B113" s="58">
        <v>43939</v>
      </c>
      <c r="C113" s="59"/>
      <c r="D113" s="60" t="e">
        <f t="shared" si="238"/>
        <v>#DIV/0!</v>
      </c>
      <c r="E113" s="43"/>
      <c r="F113" s="58">
        <v>43939</v>
      </c>
      <c r="G113" s="59"/>
      <c r="H113" s="60" t="e">
        <f t="shared" si="239"/>
        <v>#DIV/0!</v>
      </c>
      <c r="I113" s="43"/>
      <c r="J113" s="58">
        <v>43939</v>
      </c>
      <c r="K113" s="59"/>
      <c r="L113" s="60" t="e">
        <f t="shared" si="240"/>
        <v>#DIV/0!</v>
      </c>
      <c r="M113" s="43"/>
      <c r="N113" s="58">
        <v>43939</v>
      </c>
      <c r="O113" s="59"/>
      <c r="P113" s="60" t="e">
        <f t="shared" si="241"/>
        <v>#DIV/0!</v>
      </c>
      <c r="Q113" s="43"/>
      <c r="R113" s="58">
        <v>43939</v>
      </c>
      <c r="S113" s="59"/>
      <c r="T113" s="60" t="e">
        <f t="shared" si="242"/>
        <v>#DIV/0!</v>
      </c>
      <c r="U113" s="126"/>
      <c r="V113" s="123">
        <f t="shared" si="289"/>
        <v>43939</v>
      </c>
      <c r="W113" s="123">
        <f t="shared" si="290"/>
        <v>0</v>
      </c>
      <c r="X113" s="123">
        <f t="shared" si="291"/>
        <v>0</v>
      </c>
      <c r="Y113" s="123">
        <f t="shared" si="292"/>
        <v>0</v>
      </c>
      <c r="Z113" s="123">
        <f t="shared" si="293"/>
        <v>0</v>
      </c>
      <c r="AA113" s="123">
        <f t="shared" si="294"/>
        <v>0</v>
      </c>
    </row>
    <row r="114" spans="1:27">
      <c r="A114" s="126"/>
      <c r="B114" s="61">
        <v>43940</v>
      </c>
      <c r="C114" s="62"/>
      <c r="D114" s="63" t="e">
        <f t="shared" si="243"/>
        <v>#DIV/0!</v>
      </c>
      <c r="E114" s="43"/>
      <c r="F114" s="61">
        <v>43940</v>
      </c>
      <c r="G114" s="62"/>
      <c r="H114" s="63" t="e">
        <f t="shared" si="244"/>
        <v>#DIV/0!</v>
      </c>
      <c r="I114" s="43"/>
      <c r="J114" s="61">
        <v>43940</v>
      </c>
      <c r="K114" s="62"/>
      <c r="L114" s="63" t="e">
        <f t="shared" si="245"/>
        <v>#DIV/0!</v>
      </c>
      <c r="M114" s="43"/>
      <c r="N114" s="61">
        <v>43940</v>
      </c>
      <c r="O114" s="62"/>
      <c r="P114" s="63" t="e">
        <f t="shared" si="246"/>
        <v>#DIV/0!</v>
      </c>
      <c r="Q114" s="43"/>
      <c r="R114" s="61">
        <v>43940</v>
      </c>
      <c r="S114" s="62"/>
      <c r="T114" s="63" t="e">
        <f t="shared" si="247"/>
        <v>#DIV/0!</v>
      </c>
      <c r="U114" s="126"/>
      <c r="V114" s="123">
        <f t="shared" si="289"/>
        <v>43940</v>
      </c>
      <c r="W114" s="123">
        <f t="shared" si="290"/>
        <v>0</v>
      </c>
      <c r="X114" s="123">
        <f t="shared" si="291"/>
        <v>0</v>
      </c>
      <c r="Y114" s="123">
        <f t="shared" si="292"/>
        <v>0</v>
      </c>
      <c r="Z114" s="123">
        <f t="shared" si="293"/>
        <v>0</v>
      </c>
      <c r="AA114" s="123">
        <f t="shared" si="294"/>
        <v>0</v>
      </c>
    </row>
    <row r="115" spans="1:27">
      <c r="A115" s="126"/>
      <c r="B115" s="58">
        <v>43941</v>
      </c>
      <c r="C115" s="59"/>
      <c r="D115" s="64" t="e">
        <f t="shared" si="248"/>
        <v>#DIV/0!</v>
      </c>
      <c r="E115" s="43"/>
      <c r="F115" s="58">
        <v>43941</v>
      </c>
      <c r="G115" s="59"/>
      <c r="H115" s="64" t="e">
        <f t="shared" si="249"/>
        <v>#DIV/0!</v>
      </c>
      <c r="I115" s="43"/>
      <c r="J115" s="58">
        <v>43941</v>
      </c>
      <c r="K115" s="59"/>
      <c r="L115" s="64" t="e">
        <f t="shared" si="250"/>
        <v>#DIV/0!</v>
      </c>
      <c r="M115" s="43"/>
      <c r="N115" s="58">
        <v>43941</v>
      </c>
      <c r="O115" s="59"/>
      <c r="P115" s="64" t="e">
        <f t="shared" si="251"/>
        <v>#DIV/0!</v>
      </c>
      <c r="Q115" s="43"/>
      <c r="R115" s="58">
        <v>43941</v>
      </c>
      <c r="S115" s="59"/>
      <c r="T115" s="64" t="e">
        <f t="shared" si="252"/>
        <v>#DIV/0!</v>
      </c>
      <c r="U115" s="126"/>
      <c r="V115" s="123">
        <f t="shared" si="289"/>
        <v>43941</v>
      </c>
      <c r="W115" s="123">
        <f t="shared" si="290"/>
        <v>0</v>
      </c>
      <c r="X115" s="123">
        <f t="shared" si="291"/>
        <v>0</v>
      </c>
      <c r="Y115" s="123">
        <f t="shared" si="292"/>
        <v>0</v>
      </c>
      <c r="Z115" s="123">
        <f t="shared" si="293"/>
        <v>0</v>
      </c>
      <c r="AA115" s="123">
        <f t="shared" si="294"/>
        <v>0</v>
      </c>
    </row>
    <row r="116" spans="1:27">
      <c r="A116" s="126"/>
      <c r="B116" s="61">
        <v>43942</v>
      </c>
      <c r="C116" s="62"/>
      <c r="D116" s="63" t="e">
        <f t="shared" si="253"/>
        <v>#DIV/0!</v>
      </c>
      <c r="E116" s="43"/>
      <c r="F116" s="61">
        <v>43942</v>
      </c>
      <c r="G116" s="62"/>
      <c r="H116" s="63" t="e">
        <f t="shared" si="254"/>
        <v>#DIV/0!</v>
      </c>
      <c r="I116" s="43"/>
      <c r="J116" s="61">
        <v>43942</v>
      </c>
      <c r="K116" s="62"/>
      <c r="L116" s="63" t="e">
        <f t="shared" si="255"/>
        <v>#DIV/0!</v>
      </c>
      <c r="M116" s="43"/>
      <c r="N116" s="61">
        <v>43942</v>
      </c>
      <c r="O116" s="62"/>
      <c r="P116" s="63" t="e">
        <f t="shared" si="256"/>
        <v>#DIV/0!</v>
      </c>
      <c r="Q116" s="43"/>
      <c r="R116" s="61">
        <v>43942</v>
      </c>
      <c r="S116" s="62"/>
      <c r="T116" s="63" t="e">
        <f t="shared" si="257"/>
        <v>#DIV/0!</v>
      </c>
      <c r="U116" s="126"/>
      <c r="V116" s="123">
        <f t="shared" si="289"/>
        <v>43942</v>
      </c>
      <c r="W116" s="123">
        <f t="shared" si="290"/>
        <v>0</v>
      </c>
      <c r="X116" s="123">
        <f t="shared" si="291"/>
        <v>0</v>
      </c>
      <c r="Y116" s="123">
        <f t="shared" si="292"/>
        <v>0</v>
      </c>
      <c r="Z116" s="123">
        <f t="shared" si="293"/>
        <v>0</v>
      </c>
      <c r="AA116" s="123">
        <f t="shared" si="294"/>
        <v>0</v>
      </c>
    </row>
    <row r="117" spans="1:27">
      <c r="A117" s="126"/>
      <c r="B117" s="58">
        <v>43943</v>
      </c>
      <c r="C117" s="59"/>
      <c r="D117" s="60" t="e">
        <f t="shared" si="258"/>
        <v>#DIV/0!</v>
      </c>
      <c r="E117" s="43"/>
      <c r="F117" s="58">
        <v>43943</v>
      </c>
      <c r="G117" s="59"/>
      <c r="H117" s="60" t="e">
        <f t="shared" si="259"/>
        <v>#DIV/0!</v>
      </c>
      <c r="I117" s="43"/>
      <c r="J117" s="58">
        <v>43943</v>
      </c>
      <c r="K117" s="59"/>
      <c r="L117" s="60" t="e">
        <f t="shared" si="260"/>
        <v>#DIV/0!</v>
      </c>
      <c r="M117" s="43"/>
      <c r="N117" s="58">
        <v>43943</v>
      </c>
      <c r="O117" s="59"/>
      <c r="P117" s="60" t="e">
        <f t="shared" si="261"/>
        <v>#DIV/0!</v>
      </c>
      <c r="Q117" s="43"/>
      <c r="R117" s="58">
        <v>43943</v>
      </c>
      <c r="S117" s="59"/>
      <c r="T117" s="60" t="e">
        <f t="shared" si="262"/>
        <v>#DIV/0!</v>
      </c>
      <c r="U117" s="126"/>
      <c r="V117" s="123">
        <f t="shared" si="289"/>
        <v>43943</v>
      </c>
      <c r="W117" s="123">
        <f t="shared" si="290"/>
        <v>0</v>
      </c>
      <c r="X117" s="123">
        <f t="shared" si="291"/>
        <v>0</v>
      </c>
      <c r="Y117" s="123">
        <f t="shared" si="292"/>
        <v>0</v>
      </c>
      <c r="Z117" s="123">
        <f t="shared" si="293"/>
        <v>0</v>
      </c>
      <c r="AA117" s="123">
        <f t="shared" si="294"/>
        <v>0</v>
      </c>
    </row>
    <row r="118" spans="1:27">
      <c r="A118" s="126"/>
      <c r="B118" s="61">
        <v>43944</v>
      </c>
      <c r="C118" s="62"/>
      <c r="D118" s="63" t="e">
        <f t="shared" ref="D118" si="316">C118/C117-1</f>
        <v>#DIV/0!</v>
      </c>
      <c r="E118" s="43"/>
      <c r="F118" s="61">
        <v>43944</v>
      </c>
      <c r="G118" s="62"/>
      <c r="H118" s="63" t="e">
        <f t="shared" ref="H118" si="317">G118/G117-1</f>
        <v>#DIV/0!</v>
      </c>
      <c r="I118" s="43"/>
      <c r="J118" s="61">
        <v>43944</v>
      </c>
      <c r="K118" s="62"/>
      <c r="L118" s="63" t="e">
        <f t="shared" ref="L118" si="318">K118/K117-1</f>
        <v>#DIV/0!</v>
      </c>
      <c r="M118" s="43"/>
      <c r="N118" s="61">
        <v>43944</v>
      </c>
      <c r="O118" s="62"/>
      <c r="P118" s="63" t="e">
        <f t="shared" ref="P118" si="319">O118/O117-1</f>
        <v>#DIV/0!</v>
      </c>
      <c r="Q118" s="43"/>
      <c r="R118" s="61">
        <v>43944</v>
      </c>
      <c r="S118" s="62"/>
      <c r="T118" s="63" t="e">
        <f t="shared" ref="T118" si="320">S118/S117-1</f>
        <v>#DIV/0!</v>
      </c>
      <c r="U118" s="126"/>
      <c r="V118" s="123">
        <f t="shared" si="289"/>
        <v>43944</v>
      </c>
      <c r="W118" s="123">
        <f t="shared" si="290"/>
        <v>0</v>
      </c>
      <c r="X118" s="123">
        <f t="shared" si="291"/>
        <v>0</v>
      </c>
      <c r="Y118" s="123">
        <f t="shared" si="292"/>
        <v>0</v>
      </c>
      <c r="Z118" s="123">
        <f t="shared" si="293"/>
        <v>0</v>
      </c>
      <c r="AA118" s="123">
        <f t="shared" si="294"/>
        <v>0</v>
      </c>
    </row>
    <row r="119" spans="1:27">
      <c r="A119" s="126"/>
      <c r="B119" s="58">
        <v>43945</v>
      </c>
      <c r="C119" s="59"/>
      <c r="D119" s="64" t="e">
        <f t="shared" ref="D119" si="321">C119/(C118)-1</f>
        <v>#DIV/0!</v>
      </c>
      <c r="E119" s="43"/>
      <c r="F119" s="58">
        <v>43945</v>
      </c>
      <c r="G119" s="59"/>
      <c r="H119" s="64" t="e">
        <f t="shared" ref="H119" si="322">G119/(G118)-1</f>
        <v>#DIV/0!</v>
      </c>
      <c r="I119" s="43"/>
      <c r="J119" s="58">
        <v>43945</v>
      </c>
      <c r="K119" s="59"/>
      <c r="L119" s="64" t="e">
        <f t="shared" ref="L119" si="323">K119/(K118)-1</f>
        <v>#DIV/0!</v>
      </c>
      <c r="M119" s="43"/>
      <c r="N119" s="58">
        <v>43945</v>
      </c>
      <c r="O119" s="59"/>
      <c r="P119" s="64" t="e">
        <f t="shared" ref="P119" si="324">O119/(O118)-1</f>
        <v>#DIV/0!</v>
      </c>
      <c r="Q119" s="43"/>
      <c r="R119" s="58">
        <v>43945</v>
      </c>
      <c r="S119" s="59"/>
      <c r="T119" s="64" t="e">
        <f t="shared" ref="T119" si="325">S119/(S118)-1</f>
        <v>#DIV/0!</v>
      </c>
      <c r="U119" s="126"/>
      <c r="V119" s="123">
        <f t="shared" si="289"/>
        <v>43945</v>
      </c>
      <c r="W119" s="123">
        <f t="shared" si="290"/>
        <v>0</v>
      </c>
      <c r="X119" s="123">
        <f t="shared" si="291"/>
        <v>0</v>
      </c>
      <c r="Y119" s="123">
        <f t="shared" si="292"/>
        <v>0</v>
      </c>
      <c r="Z119" s="123">
        <f t="shared" si="293"/>
        <v>0</v>
      </c>
      <c r="AA119" s="123">
        <f t="shared" si="294"/>
        <v>0</v>
      </c>
    </row>
    <row r="120" spans="1:27">
      <c r="A120" s="126"/>
      <c r="B120" s="61">
        <v>43946</v>
      </c>
      <c r="C120" s="62"/>
      <c r="D120" s="63" t="e">
        <f t="shared" ref="D120:D176" si="326">C120/C119-1</f>
        <v>#DIV/0!</v>
      </c>
      <c r="E120" s="43"/>
      <c r="F120" s="61">
        <v>43946</v>
      </c>
      <c r="G120" s="62"/>
      <c r="H120" s="63" t="e">
        <f t="shared" ref="H120:H176" si="327">G120/G119-1</f>
        <v>#DIV/0!</v>
      </c>
      <c r="I120" s="43"/>
      <c r="J120" s="61">
        <v>43946</v>
      </c>
      <c r="K120" s="62"/>
      <c r="L120" s="63" t="e">
        <f t="shared" ref="L120:L176" si="328">K120/K119-1</f>
        <v>#DIV/0!</v>
      </c>
      <c r="M120" s="43"/>
      <c r="N120" s="61">
        <v>43946</v>
      </c>
      <c r="O120" s="62"/>
      <c r="P120" s="63" t="e">
        <f t="shared" ref="P120:P176" si="329">O120/O119-1</f>
        <v>#DIV/0!</v>
      </c>
      <c r="Q120" s="43"/>
      <c r="R120" s="61">
        <v>43946</v>
      </c>
      <c r="S120" s="62"/>
      <c r="T120" s="63" t="e">
        <f t="shared" ref="T120:T176" si="330">S120/S119-1</f>
        <v>#DIV/0!</v>
      </c>
      <c r="U120" s="126"/>
      <c r="V120" s="123">
        <f t="shared" si="289"/>
        <v>43946</v>
      </c>
      <c r="W120" s="123">
        <f t="shared" si="290"/>
        <v>0</v>
      </c>
      <c r="X120" s="123">
        <f t="shared" si="291"/>
        <v>0</v>
      </c>
      <c r="Y120" s="123">
        <f t="shared" si="292"/>
        <v>0</v>
      </c>
      <c r="Z120" s="123">
        <f t="shared" si="293"/>
        <v>0</v>
      </c>
      <c r="AA120" s="123">
        <f t="shared" si="294"/>
        <v>0</v>
      </c>
    </row>
    <row r="121" spans="1:27">
      <c r="A121" s="126"/>
      <c r="B121" s="58">
        <v>43947</v>
      </c>
      <c r="C121" s="59"/>
      <c r="D121" s="60" t="e">
        <f t="shared" ref="D121:D177" si="331">C121/(C120)-1</f>
        <v>#DIV/0!</v>
      </c>
      <c r="E121" s="43"/>
      <c r="F121" s="58">
        <v>43947</v>
      </c>
      <c r="G121" s="59"/>
      <c r="H121" s="60" t="e">
        <f t="shared" ref="H121:H177" si="332">G121/(G120)-1</f>
        <v>#DIV/0!</v>
      </c>
      <c r="I121" s="43"/>
      <c r="J121" s="58">
        <v>43947</v>
      </c>
      <c r="K121" s="59"/>
      <c r="L121" s="60" t="e">
        <f t="shared" ref="L121:L177" si="333">K121/(K120)-1</f>
        <v>#DIV/0!</v>
      </c>
      <c r="M121" s="43"/>
      <c r="N121" s="58">
        <v>43947</v>
      </c>
      <c r="O121" s="59"/>
      <c r="P121" s="60" t="e">
        <f t="shared" ref="P121:P177" si="334">O121/(O120)-1</f>
        <v>#DIV/0!</v>
      </c>
      <c r="Q121" s="43"/>
      <c r="R121" s="58">
        <v>43947</v>
      </c>
      <c r="S121" s="59"/>
      <c r="T121" s="60" t="e">
        <f t="shared" ref="T121:T177" si="335">S121/(S120)-1</f>
        <v>#DIV/0!</v>
      </c>
      <c r="U121" s="126"/>
      <c r="V121" s="123">
        <f t="shared" si="289"/>
        <v>43947</v>
      </c>
      <c r="W121" s="123">
        <f t="shared" si="290"/>
        <v>0</v>
      </c>
      <c r="X121" s="123">
        <f t="shared" si="291"/>
        <v>0</v>
      </c>
      <c r="Y121" s="123">
        <f t="shared" si="292"/>
        <v>0</v>
      </c>
      <c r="Z121" s="123">
        <f t="shared" si="293"/>
        <v>0</v>
      </c>
      <c r="AA121" s="123">
        <f t="shared" si="294"/>
        <v>0</v>
      </c>
    </row>
    <row r="122" spans="1:27">
      <c r="A122" s="126"/>
      <c r="B122" s="61">
        <v>43948</v>
      </c>
      <c r="C122" s="62"/>
      <c r="D122" s="63" t="e">
        <f t="shared" ref="D122:D178" si="336">C122/C121-1</f>
        <v>#DIV/0!</v>
      </c>
      <c r="E122" s="43"/>
      <c r="F122" s="61">
        <v>43948</v>
      </c>
      <c r="G122" s="62"/>
      <c r="H122" s="63" t="e">
        <f t="shared" ref="H122:H178" si="337">G122/G121-1</f>
        <v>#DIV/0!</v>
      </c>
      <c r="I122" s="43"/>
      <c r="J122" s="61">
        <v>43948</v>
      </c>
      <c r="K122" s="62"/>
      <c r="L122" s="63" t="e">
        <f t="shared" ref="L122:L178" si="338">K122/K121-1</f>
        <v>#DIV/0!</v>
      </c>
      <c r="M122" s="43"/>
      <c r="N122" s="61">
        <v>43948</v>
      </c>
      <c r="O122" s="62"/>
      <c r="P122" s="63" t="e">
        <f t="shared" ref="P122:P178" si="339">O122/O121-1</f>
        <v>#DIV/0!</v>
      </c>
      <c r="Q122" s="43"/>
      <c r="R122" s="61">
        <v>43948</v>
      </c>
      <c r="S122" s="62"/>
      <c r="T122" s="63" t="e">
        <f t="shared" ref="T122:T178" si="340">S122/S121-1</f>
        <v>#DIV/0!</v>
      </c>
      <c r="U122" s="126"/>
      <c r="V122" s="123">
        <f t="shared" si="289"/>
        <v>43948</v>
      </c>
      <c r="W122" s="123">
        <f t="shared" si="290"/>
        <v>0</v>
      </c>
      <c r="X122" s="123">
        <f t="shared" si="291"/>
        <v>0</v>
      </c>
      <c r="Y122" s="123">
        <f t="shared" si="292"/>
        <v>0</v>
      </c>
      <c r="Z122" s="123">
        <f t="shared" si="293"/>
        <v>0</v>
      </c>
      <c r="AA122" s="123">
        <f t="shared" si="294"/>
        <v>0</v>
      </c>
    </row>
    <row r="123" spans="1:27">
      <c r="A123" s="126"/>
      <c r="B123" s="58">
        <v>43949</v>
      </c>
      <c r="C123" s="59"/>
      <c r="D123" s="64" t="e">
        <f t="shared" ref="D123:D179" si="341">C123/(C122)-1</f>
        <v>#DIV/0!</v>
      </c>
      <c r="E123" s="43"/>
      <c r="F123" s="58">
        <v>43949</v>
      </c>
      <c r="G123" s="59"/>
      <c r="H123" s="64" t="e">
        <f t="shared" ref="H123:H179" si="342">G123/(G122)-1</f>
        <v>#DIV/0!</v>
      </c>
      <c r="I123" s="43"/>
      <c r="J123" s="58">
        <v>43949</v>
      </c>
      <c r="K123" s="59"/>
      <c r="L123" s="64" t="e">
        <f t="shared" ref="L123:L179" si="343">K123/(K122)-1</f>
        <v>#DIV/0!</v>
      </c>
      <c r="M123" s="43"/>
      <c r="N123" s="58">
        <v>43949</v>
      </c>
      <c r="O123" s="59"/>
      <c r="P123" s="64" t="e">
        <f t="shared" ref="P123:P179" si="344">O123/(O122)-1</f>
        <v>#DIV/0!</v>
      </c>
      <c r="Q123" s="43"/>
      <c r="R123" s="58">
        <v>43949</v>
      </c>
      <c r="S123" s="59"/>
      <c r="T123" s="64" t="e">
        <f t="shared" ref="T123:T179" si="345">S123/(S122)-1</f>
        <v>#DIV/0!</v>
      </c>
      <c r="U123" s="126"/>
      <c r="V123" s="123">
        <f t="shared" si="289"/>
        <v>43949</v>
      </c>
      <c r="W123" s="123">
        <f t="shared" si="290"/>
        <v>0</v>
      </c>
      <c r="X123" s="123">
        <f t="shared" si="291"/>
        <v>0</v>
      </c>
      <c r="Y123" s="123">
        <f t="shared" si="292"/>
        <v>0</v>
      </c>
      <c r="Z123" s="123">
        <f t="shared" si="293"/>
        <v>0</v>
      </c>
      <c r="AA123" s="123">
        <f t="shared" si="294"/>
        <v>0</v>
      </c>
    </row>
    <row r="124" spans="1:27">
      <c r="A124" s="126"/>
      <c r="B124" s="61">
        <v>43950</v>
      </c>
      <c r="C124" s="62"/>
      <c r="D124" s="63" t="e">
        <f t="shared" ref="D124:D180" si="346">C124/C123-1</f>
        <v>#DIV/0!</v>
      </c>
      <c r="E124" s="43"/>
      <c r="F124" s="61">
        <v>43950</v>
      </c>
      <c r="G124" s="62"/>
      <c r="H124" s="63" t="e">
        <f t="shared" ref="H124:H180" si="347">G124/G123-1</f>
        <v>#DIV/0!</v>
      </c>
      <c r="I124" s="43"/>
      <c r="J124" s="61">
        <v>43950</v>
      </c>
      <c r="K124" s="62"/>
      <c r="L124" s="63" t="e">
        <f t="shared" ref="L124:L180" si="348">K124/K123-1</f>
        <v>#DIV/0!</v>
      </c>
      <c r="M124" s="43"/>
      <c r="N124" s="61">
        <v>43950</v>
      </c>
      <c r="O124" s="62"/>
      <c r="P124" s="63" t="e">
        <f t="shared" ref="P124:P180" si="349">O124/O123-1</f>
        <v>#DIV/0!</v>
      </c>
      <c r="Q124" s="43"/>
      <c r="R124" s="61">
        <v>43950</v>
      </c>
      <c r="S124" s="62"/>
      <c r="T124" s="63" t="e">
        <f t="shared" ref="T124:T180" si="350">S124/S123-1</f>
        <v>#DIV/0!</v>
      </c>
      <c r="U124" s="126"/>
      <c r="V124" s="123">
        <f t="shared" si="289"/>
        <v>43950</v>
      </c>
      <c r="W124" s="123">
        <f t="shared" si="290"/>
        <v>0</v>
      </c>
      <c r="X124" s="123">
        <f t="shared" si="291"/>
        <v>0</v>
      </c>
      <c r="Y124" s="123">
        <f t="shared" si="292"/>
        <v>0</v>
      </c>
      <c r="Z124" s="123">
        <f t="shared" si="293"/>
        <v>0</v>
      </c>
      <c r="AA124" s="123">
        <f t="shared" si="294"/>
        <v>0</v>
      </c>
    </row>
    <row r="125" spans="1:27">
      <c r="A125" s="126"/>
      <c r="B125" s="58">
        <v>43951</v>
      </c>
      <c r="C125" s="59"/>
      <c r="D125" s="60" t="e">
        <f t="shared" ref="D125:D181" si="351">C125/(C124)-1</f>
        <v>#DIV/0!</v>
      </c>
      <c r="E125" s="43"/>
      <c r="F125" s="58">
        <v>43951</v>
      </c>
      <c r="G125" s="59"/>
      <c r="H125" s="60" t="e">
        <f t="shared" ref="H125:H181" si="352">G125/(G124)-1</f>
        <v>#DIV/0!</v>
      </c>
      <c r="I125" s="43"/>
      <c r="J125" s="58">
        <v>43951</v>
      </c>
      <c r="K125" s="59"/>
      <c r="L125" s="60" t="e">
        <f t="shared" ref="L125:L181" si="353">K125/(K124)-1</f>
        <v>#DIV/0!</v>
      </c>
      <c r="M125" s="43"/>
      <c r="N125" s="58">
        <v>43951</v>
      </c>
      <c r="O125" s="59"/>
      <c r="P125" s="60" t="e">
        <f t="shared" ref="P125:P181" si="354">O125/(O124)-1</f>
        <v>#DIV/0!</v>
      </c>
      <c r="Q125" s="43"/>
      <c r="R125" s="58">
        <v>43951</v>
      </c>
      <c r="S125" s="59"/>
      <c r="T125" s="60" t="e">
        <f t="shared" ref="T125:T181" si="355">S125/(S124)-1</f>
        <v>#DIV/0!</v>
      </c>
      <c r="U125" s="126"/>
      <c r="V125" s="123">
        <f t="shared" si="289"/>
        <v>43951</v>
      </c>
      <c r="W125" s="123">
        <f t="shared" si="290"/>
        <v>0</v>
      </c>
      <c r="X125" s="123">
        <f t="shared" si="291"/>
        <v>0</v>
      </c>
      <c r="Y125" s="123">
        <f t="shared" si="292"/>
        <v>0</v>
      </c>
      <c r="Z125" s="123">
        <f t="shared" si="293"/>
        <v>0</v>
      </c>
      <c r="AA125" s="123">
        <f t="shared" si="294"/>
        <v>0</v>
      </c>
    </row>
    <row r="126" spans="1:27">
      <c r="A126" s="126"/>
      <c r="B126" s="61">
        <v>43952</v>
      </c>
      <c r="C126" s="62"/>
      <c r="D126" s="63" t="e">
        <f t="shared" ref="D126:D182" si="356">C126/C125-1</f>
        <v>#DIV/0!</v>
      </c>
      <c r="E126" s="43"/>
      <c r="F126" s="61">
        <v>43952</v>
      </c>
      <c r="G126" s="62"/>
      <c r="H126" s="63" t="e">
        <f t="shared" ref="H126:H182" si="357">G126/G125-1</f>
        <v>#DIV/0!</v>
      </c>
      <c r="I126" s="43"/>
      <c r="J126" s="61">
        <v>43952</v>
      </c>
      <c r="K126" s="62"/>
      <c r="L126" s="63" t="e">
        <f t="shared" ref="L126:L182" si="358">K126/K125-1</f>
        <v>#DIV/0!</v>
      </c>
      <c r="M126" s="43"/>
      <c r="N126" s="61">
        <v>43952</v>
      </c>
      <c r="O126" s="62"/>
      <c r="P126" s="63" t="e">
        <f t="shared" ref="P126:P182" si="359">O126/O125-1</f>
        <v>#DIV/0!</v>
      </c>
      <c r="Q126" s="43"/>
      <c r="R126" s="61">
        <v>43952</v>
      </c>
      <c r="S126" s="62"/>
      <c r="T126" s="63" t="e">
        <f t="shared" ref="T126:T182" si="360">S126/S125-1</f>
        <v>#DIV/0!</v>
      </c>
      <c r="U126" s="126"/>
      <c r="V126" s="123">
        <f t="shared" si="289"/>
        <v>43952</v>
      </c>
      <c r="W126" s="123">
        <f t="shared" si="290"/>
        <v>0</v>
      </c>
      <c r="X126" s="123">
        <f t="shared" si="291"/>
        <v>0</v>
      </c>
      <c r="Y126" s="123">
        <f t="shared" si="292"/>
        <v>0</v>
      </c>
      <c r="Z126" s="123">
        <f t="shared" si="293"/>
        <v>0</v>
      </c>
      <c r="AA126" s="123">
        <f t="shared" si="294"/>
        <v>0</v>
      </c>
    </row>
    <row r="127" spans="1:27">
      <c r="A127" s="126"/>
      <c r="B127" s="58">
        <v>43953</v>
      </c>
      <c r="C127" s="59"/>
      <c r="D127" s="64" t="e">
        <f t="shared" ref="D127:D183" si="361">C127/(C126)-1</f>
        <v>#DIV/0!</v>
      </c>
      <c r="E127" s="43"/>
      <c r="F127" s="58">
        <v>43953</v>
      </c>
      <c r="G127" s="59"/>
      <c r="H127" s="64" t="e">
        <f t="shared" ref="H127:H183" si="362">G127/(G126)-1</f>
        <v>#DIV/0!</v>
      </c>
      <c r="I127" s="43"/>
      <c r="J127" s="58">
        <v>43953</v>
      </c>
      <c r="K127" s="59"/>
      <c r="L127" s="64" t="e">
        <f t="shared" ref="L127:L183" si="363">K127/(K126)-1</f>
        <v>#DIV/0!</v>
      </c>
      <c r="M127" s="43"/>
      <c r="N127" s="58">
        <v>43953</v>
      </c>
      <c r="O127" s="59"/>
      <c r="P127" s="64" t="e">
        <f t="shared" ref="P127:P183" si="364">O127/(O126)-1</f>
        <v>#DIV/0!</v>
      </c>
      <c r="Q127" s="43"/>
      <c r="R127" s="58">
        <v>43953</v>
      </c>
      <c r="S127" s="59"/>
      <c r="T127" s="64" t="e">
        <f t="shared" ref="T127:T183" si="365">S127/(S126)-1</f>
        <v>#DIV/0!</v>
      </c>
      <c r="U127" s="126"/>
      <c r="V127" s="123">
        <f t="shared" si="289"/>
        <v>43953</v>
      </c>
      <c r="W127" s="123">
        <f t="shared" si="290"/>
        <v>0</v>
      </c>
      <c r="X127" s="123">
        <f t="shared" si="291"/>
        <v>0</v>
      </c>
      <c r="Y127" s="123">
        <f t="shared" si="292"/>
        <v>0</v>
      </c>
      <c r="Z127" s="123">
        <f t="shared" si="293"/>
        <v>0</v>
      </c>
      <c r="AA127" s="123">
        <f t="shared" si="294"/>
        <v>0</v>
      </c>
    </row>
    <row r="128" spans="1:27">
      <c r="A128" s="126"/>
      <c r="B128" s="61">
        <v>43954</v>
      </c>
      <c r="C128" s="62"/>
      <c r="D128" s="63" t="e">
        <f t="shared" ref="D128:D184" si="366">C128/C127-1</f>
        <v>#DIV/0!</v>
      </c>
      <c r="E128" s="43"/>
      <c r="F128" s="61">
        <v>43954</v>
      </c>
      <c r="G128" s="62"/>
      <c r="H128" s="63" t="e">
        <f t="shared" ref="H128:H184" si="367">G128/G127-1</f>
        <v>#DIV/0!</v>
      </c>
      <c r="I128" s="43"/>
      <c r="J128" s="61">
        <v>43954</v>
      </c>
      <c r="K128" s="62"/>
      <c r="L128" s="63" t="e">
        <f t="shared" ref="L128:L184" si="368">K128/K127-1</f>
        <v>#DIV/0!</v>
      </c>
      <c r="M128" s="43"/>
      <c r="N128" s="61">
        <v>43954</v>
      </c>
      <c r="O128" s="62"/>
      <c r="P128" s="63" t="e">
        <f t="shared" ref="P128:P184" si="369">O128/O127-1</f>
        <v>#DIV/0!</v>
      </c>
      <c r="Q128" s="43"/>
      <c r="R128" s="61">
        <v>43954</v>
      </c>
      <c r="S128" s="62"/>
      <c r="T128" s="63" t="e">
        <f t="shared" ref="T128:T184" si="370">S128/S127-1</f>
        <v>#DIV/0!</v>
      </c>
      <c r="U128" s="126"/>
      <c r="V128" s="123">
        <f t="shared" si="289"/>
        <v>43954</v>
      </c>
      <c r="W128" s="123">
        <f t="shared" si="290"/>
        <v>0</v>
      </c>
      <c r="X128" s="123">
        <f t="shared" si="291"/>
        <v>0</v>
      </c>
      <c r="Y128" s="123">
        <f t="shared" si="292"/>
        <v>0</v>
      </c>
      <c r="Z128" s="123">
        <f t="shared" si="293"/>
        <v>0</v>
      </c>
      <c r="AA128" s="123">
        <f t="shared" si="294"/>
        <v>0</v>
      </c>
    </row>
    <row r="129" spans="1:27">
      <c r="A129" s="126"/>
      <c r="B129" s="58">
        <v>43955</v>
      </c>
      <c r="C129" s="59"/>
      <c r="D129" s="60" t="e">
        <f t="shared" ref="D129:D185" si="371">C129/(C128)-1</f>
        <v>#DIV/0!</v>
      </c>
      <c r="E129" s="43"/>
      <c r="F129" s="58">
        <v>43955</v>
      </c>
      <c r="G129" s="59"/>
      <c r="H129" s="60" t="e">
        <f t="shared" ref="H129:H185" si="372">G129/(G128)-1</f>
        <v>#DIV/0!</v>
      </c>
      <c r="I129" s="43"/>
      <c r="J129" s="58">
        <v>43955</v>
      </c>
      <c r="K129" s="59"/>
      <c r="L129" s="60" t="e">
        <f t="shared" ref="L129:L185" si="373">K129/(K128)-1</f>
        <v>#DIV/0!</v>
      </c>
      <c r="M129" s="43"/>
      <c r="N129" s="58">
        <v>43955</v>
      </c>
      <c r="O129" s="59"/>
      <c r="P129" s="60" t="e">
        <f t="shared" ref="P129:P185" si="374">O129/(O128)-1</f>
        <v>#DIV/0!</v>
      </c>
      <c r="Q129" s="43"/>
      <c r="R129" s="58">
        <v>43955</v>
      </c>
      <c r="S129" s="59"/>
      <c r="T129" s="60" t="e">
        <f t="shared" ref="T129:T185" si="375">S129/(S128)-1</f>
        <v>#DIV/0!</v>
      </c>
      <c r="U129" s="126"/>
      <c r="V129" s="123">
        <f t="shared" si="289"/>
        <v>43955</v>
      </c>
      <c r="W129" s="123">
        <f t="shared" si="290"/>
        <v>0</v>
      </c>
      <c r="X129" s="123">
        <f t="shared" si="291"/>
        <v>0</v>
      </c>
      <c r="Y129" s="123">
        <f t="shared" si="292"/>
        <v>0</v>
      </c>
      <c r="Z129" s="123">
        <f t="shared" si="293"/>
        <v>0</v>
      </c>
      <c r="AA129" s="123">
        <f t="shared" si="294"/>
        <v>0</v>
      </c>
    </row>
    <row r="130" spans="1:27">
      <c r="A130" s="126"/>
      <c r="B130" s="61">
        <v>43956</v>
      </c>
      <c r="C130" s="62"/>
      <c r="D130" s="63" t="e">
        <f t="shared" ref="D130:D186" si="376">C130/C129-1</f>
        <v>#DIV/0!</v>
      </c>
      <c r="E130" s="43"/>
      <c r="F130" s="61">
        <v>43956</v>
      </c>
      <c r="G130" s="62"/>
      <c r="H130" s="63" t="e">
        <f t="shared" ref="H130:H186" si="377">G130/G129-1</f>
        <v>#DIV/0!</v>
      </c>
      <c r="I130" s="43"/>
      <c r="J130" s="61">
        <v>43956</v>
      </c>
      <c r="K130" s="62"/>
      <c r="L130" s="63" t="e">
        <f t="shared" ref="L130:L186" si="378">K130/K129-1</f>
        <v>#DIV/0!</v>
      </c>
      <c r="M130" s="43"/>
      <c r="N130" s="61">
        <v>43956</v>
      </c>
      <c r="O130" s="62"/>
      <c r="P130" s="63" t="e">
        <f t="shared" ref="P130:P186" si="379">O130/O129-1</f>
        <v>#DIV/0!</v>
      </c>
      <c r="Q130" s="43"/>
      <c r="R130" s="61">
        <v>43956</v>
      </c>
      <c r="S130" s="62"/>
      <c r="T130" s="63" t="e">
        <f t="shared" ref="T130:T186" si="380">S130/S129-1</f>
        <v>#DIV/0!</v>
      </c>
      <c r="U130" s="126"/>
      <c r="V130" s="123">
        <f t="shared" si="289"/>
        <v>43956</v>
      </c>
      <c r="W130" s="123">
        <f t="shared" si="290"/>
        <v>0</v>
      </c>
      <c r="X130" s="123">
        <f t="shared" si="291"/>
        <v>0</v>
      </c>
      <c r="Y130" s="123">
        <f t="shared" si="292"/>
        <v>0</v>
      </c>
      <c r="Z130" s="123">
        <f t="shared" si="293"/>
        <v>0</v>
      </c>
      <c r="AA130" s="123">
        <f t="shared" si="294"/>
        <v>0</v>
      </c>
    </row>
    <row r="131" spans="1:27">
      <c r="A131" s="126"/>
      <c r="B131" s="58">
        <v>43957</v>
      </c>
      <c r="C131" s="59"/>
      <c r="D131" s="64" t="e">
        <f t="shared" ref="D131:D187" si="381">C131/(C130)-1</f>
        <v>#DIV/0!</v>
      </c>
      <c r="E131" s="43"/>
      <c r="F131" s="58">
        <v>43957</v>
      </c>
      <c r="G131" s="59"/>
      <c r="H131" s="64" t="e">
        <f t="shared" ref="H131:H187" si="382">G131/(G130)-1</f>
        <v>#DIV/0!</v>
      </c>
      <c r="I131" s="43"/>
      <c r="J131" s="58">
        <v>43957</v>
      </c>
      <c r="K131" s="59"/>
      <c r="L131" s="64" t="e">
        <f t="shared" ref="L131:L187" si="383">K131/(K130)-1</f>
        <v>#DIV/0!</v>
      </c>
      <c r="M131" s="43"/>
      <c r="N131" s="58">
        <v>43957</v>
      </c>
      <c r="O131" s="59"/>
      <c r="P131" s="64" t="e">
        <f t="shared" ref="P131:P187" si="384">O131/(O130)-1</f>
        <v>#DIV/0!</v>
      </c>
      <c r="Q131" s="43"/>
      <c r="R131" s="58">
        <v>43957</v>
      </c>
      <c r="S131" s="59"/>
      <c r="T131" s="64" t="e">
        <f t="shared" ref="T131:T187" si="385">S131/(S130)-1</f>
        <v>#DIV/0!</v>
      </c>
      <c r="U131" s="126"/>
      <c r="V131" s="123">
        <f t="shared" si="289"/>
        <v>43957</v>
      </c>
      <c r="W131" s="123">
        <f t="shared" si="290"/>
        <v>0</v>
      </c>
      <c r="X131" s="123">
        <f t="shared" si="291"/>
        <v>0</v>
      </c>
      <c r="Y131" s="123">
        <f t="shared" si="292"/>
        <v>0</v>
      </c>
      <c r="Z131" s="123">
        <f t="shared" si="293"/>
        <v>0</v>
      </c>
      <c r="AA131" s="123">
        <f t="shared" si="294"/>
        <v>0</v>
      </c>
    </row>
    <row r="132" spans="1:27">
      <c r="A132" s="126"/>
      <c r="B132" s="61">
        <v>43958</v>
      </c>
      <c r="C132" s="62"/>
      <c r="D132" s="63" t="e">
        <f t="shared" ref="D132:D188" si="386">C132/C131-1</f>
        <v>#DIV/0!</v>
      </c>
      <c r="E132" s="43"/>
      <c r="F132" s="61">
        <v>43958</v>
      </c>
      <c r="G132" s="62"/>
      <c r="H132" s="63" t="e">
        <f t="shared" ref="H132:H188" si="387">G132/G131-1</f>
        <v>#DIV/0!</v>
      </c>
      <c r="I132" s="43"/>
      <c r="J132" s="61">
        <v>43958</v>
      </c>
      <c r="K132" s="62"/>
      <c r="L132" s="63" t="e">
        <f t="shared" ref="L132:L188" si="388">K132/K131-1</f>
        <v>#DIV/0!</v>
      </c>
      <c r="M132" s="43"/>
      <c r="N132" s="61">
        <v>43958</v>
      </c>
      <c r="O132" s="62"/>
      <c r="P132" s="63" t="e">
        <f t="shared" ref="P132:P188" si="389">O132/O131-1</f>
        <v>#DIV/0!</v>
      </c>
      <c r="Q132" s="43"/>
      <c r="R132" s="61">
        <v>43958</v>
      </c>
      <c r="S132" s="62"/>
      <c r="T132" s="63" t="e">
        <f t="shared" ref="T132:T188" si="390">S132/S131-1</f>
        <v>#DIV/0!</v>
      </c>
      <c r="U132" s="126"/>
      <c r="V132" s="123">
        <f t="shared" si="289"/>
        <v>43958</v>
      </c>
      <c r="W132" s="123">
        <f t="shared" si="290"/>
        <v>0</v>
      </c>
      <c r="X132" s="123">
        <f t="shared" si="291"/>
        <v>0</v>
      </c>
      <c r="Y132" s="123">
        <f t="shared" si="292"/>
        <v>0</v>
      </c>
      <c r="Z132" s="123">
        <f t="shared" si="293"/>
        <v>0</v>
      </c>
      <c r="AA132" s="123">
        <f t="shared" si="294"/>
        <v>0</v>
      </c>
    </row>
    <row r="133" spans="1:27">
      <c r="A133" s="126"/>
      <c r="B133" s="58">
        <v>43959</v>
      </c>
      <c r="C133" s="59"/>
      <c r="D133" s="60" t="e">
        <f t="shared" ref="D133:D189" si="391">C133/(C132)-1</f>
        <v>#DIV/0!</v>
      </c>
      <c r="E133" s="43"/>
      <c r="F133" s="58">
        <v>43959</v>
      </c>
      <c r="G133" s="59"/>
      <c r="H133" s="60" t="e">
        <f t="shared" ref="H133:H189" si="392">G133/(G132)-1</f>
        <v>#DIV/0!</v>
      </c>
      <c r="I133" s="43"/>
      <c r="J133" s="58">
        <v>43959</v>
      </c>
      <c r="K133" s="59"/>
      <c r="L133" s="60" t="e">
        <f t="shared" ref="L133:L189" si="393">K133/(K132)-1</f>
        <v>#DIV/0!</v>
      </c>
      <c r="M133" s="43"/>
      <c r="N133" s="58">
        <v>43959</v>
      </c>
      <c r="O133" s="59"/>
      <c r="P133" s="60" t="e">
        <f t="shared" ref="P133:P189" si="394">O133/(O132)-1</f>
        <v>#DIV/0!</v>
      </c>
      <c r="Q133" s="43"/>
      <c r="R133" s="58">
        <v>43959</v>
      </c>
      <c r="S133" s="59"/>
      <c r="T133" s="60" t="e">
        <f t="shared" ref="T133:T189" si="395">S133/(S132)-1</f>
        <v>#DIV/0!</v>
      </c>
      <c r="U133" s="126"/>
      <c r="V133" s="123">
        <f t="shared" si="289"/>
        <v>43959</v>
      </c>
      <c r="W133" s="123">
        <f t="shared" si="290"/>
        <v>0</v>
      </c>
      <c r="X133" s="123">
        <f t="shared" si="291"/>
        <v>0</v>
      </c>
      <c r="Y133" s="123">
        <f t="shared" si="292"/>
        <v>0</v>
      </c>
      <c r="Z133" s="123">
        <f t="shared" si="293"/>
        <v>0</v>
      </c>
      <c r="AA133" s="123">
        <f t="shared" si="294"/>
        <v>0</v>
      </c>
    </row>
    <row r="134" spans="1:27">
      <c r="A134" s="126"/>
      <c r="B134" s="61">
        <v>43960</v>
      </c>
      <c r="C134" s="62"/>
      <c r="D134" s="63" t="e">
        <f t="shared" ref="D134:D190" si="396">C134/C133-1</f>
        <v>#DIV/0!</v>
      </c>
      <c r="E134" s="43"/>
      <c r="F134" s="61">
        <v>43960</v>
      </c>
      <c r="G134" s="62"/>
      <c r="H134" s="63" t="e">
        <f t="shared" ref="H134:H190" si="397">G134/G133-1</f>
        <v>#DIV/0!</v>
      </c>
      <c r="I134" s="43"/>
      <c r="J134" s="61">
        <v>43960</v>
      </c>
      <c r="K134" s="62"/>
      <c r="L134" s="63" t="e">
        <f t="shared" ref="L134:L190" si="398">K134/K133-1</f>
        <v>#DIV/0!</v>
      </c>
      <c r="M134" s="43"/>
      <c r="N134" s="61">
        <v>43960</v>
      </c>
      <c r="O134" s="62"/>
      <c r="P134" s="63" t="e">
        <f t="shared" ref="P134:P190" si="399">O134/O133-1</f>
        <v>#DIV/0!</v>
      </c>
      <c r="Q134" s="43"/>
      <c r="R134" s="61">
        <v>43960</v>
      </c>
      <c r="S134" s="62"/>
      <c r="T134" s="63" t="e">
        <f t="shared" ref="T134:T190" si="400">S134/S133-1</f>
        <v>#DIV/0!</v>
      </c>
      <c r="U134" s="126"/>
      <c r="V134" s="123">
        <f t="shared" si="289"/>
        <v>43960</v>
      </c>
      <c r="W134" s="123">
        <f t="shared" si="290"/>
        <v>0</v>
      </c>
      <c r="X134" s="123">
        <f t="shared" si="291"/>
        <v>0</v>
      </c>
      <c r="Y134" s="123">
        <f t="shared" si="292"/>
        <v>0</v>
      </c>
      <c r="Z134" s="123">
        <f t="shared" si="293"/>
        <v>0</v>
      </c>
      <c r="AA134" s="123">
        <f t="shared" si="294"/>
        <v>0</v>
      </c>
    </row>
    <row r="135" spans="1:27">
      <c r="A135" s="126"/>
      <c r="B135" s="58">
        <v>43961</v>
      </c>
      <c r="C135" s="59"/>
      <c r="D135" s="64" t="e">
        <f t="shared" ref="D135:D191" si="401">C135/(C134)-1</f>
        <v>#DIV/0!</v>
      </c>
      <c r="E135" s="43"/>
      <c r="F135" s="58">
        <v>43961</v>
      </c>
      <c r="G135" s="59"/>
      <c r="H135" s="64" t="e">
        <f t="shared" ref="H135:H191" si="402">G135/(G134)-1</f>
        <v>#DIV/0!</v>
      </c>
      <c r="I135" s="43"/>
      <c r="J135" s="58">
        <v>43961</v>
      </c>
      <c r="K135" s="59"/>
      <c r="L135" s="64" t="e">
        <f t="shared" ref="L135:L191" si="403">K135/(K134)-1</f>
        <v>#DIV/0!</v>
      </c>
      <c r="M135" s="43"/>
      <c r="N135" s="58">
        <v>43961</v>
      </c>
      <c r="O135" s="59"/>
      <c r="P135" s="64" t="e">
        <f t="shared" ref="P135:P191" si="404">O135/(O134)-1</f>
        <v>#DIV/0!</v>
      </c>
      <c r="Q135" s="43"/>
      <c r="R135" s="58">
        <v>43961</v>
      </c>
      <c r="S135" s="59"/>
      <c r="T135" s="64" t="e">
        <f t="shared" ref="T135:T191" si="405">S135/(S134)-1</f>
        <v>#DIV/0!</v>
      </c>
      <c r="U135" s="126"/>
      <c r="V135" s="123">
        <f t="shared" ref="V135:V198" si="406">R135</f>
        <v>43961</v>
      </c>
      <c r="W135" s="123">
        <f t="shared" ref="W135:W198" si="407">C135</f>
        <v>0</v>
      </c>
      <c r="X135" s="123">
        <f t="shared" ref="X135:X198" si="408">G135</f>
        <v>0</v>
      </c>
      <c r="Y135" s="123">
        <f t="shared" ref="Y135:Y198" si="409">K135</f>
        <v>0</v>
      </c>
      <c r="Z135" s="123">
        <f t="shared" ref="Z135:Z198" si="410">O135</f>
        <v>0</v>
      </c>
      <c r="AA135" s="123">
        <f t="shared" ref="AA135:AA198" si="411">S135</f>
        <v>0</v>
      </c>
    </row>
    <row r="136" spans="1:27">
      <c r="A136" s="126"/>
      <c r="B136" s="61">
        <v>43962</v>
      </c>
      <c r="C136" s="62"/>
      <c r="D136" s="63" t="e">
        <f t="shared" ref="D136:D192" si="412">C136/C135-1</f>
        <v>#DIV/0!</v>
      </c>
      <c r="E136" s="43"/>
      <c r="F136" s="61">
        <v>43962</v>
      </c>
      <c r="G136" s="62"/>
      <c r="H136" s="63" t="e">
        <f t="shared" ref="H136:H192" si="413">G136/G135-1</f>
        <v>#DIV/0!</v>
      </c>
      <c r="I136" s="43"/>
      <c r="J136" s="61">
        <v>43962</v>
      </c>
      <c r="K136" s="62"/>
      <c r="L136" s="63" t="e">
        <f t="shared" ref="L136:L192" si="414">K136/K135-1</f>
        <v>#DIV/0!</v>
      </c>
      <c r="M136" s="43"/>
      <c r="N136" s="61">
        <v>43962</v>
      </c>
      <c r="O136" s="62"/>
      <c r="P136" s="63" t="e">
        <f t="shared" ref="P136:P192" si="415">O136/O135-1</f>
        <v>#DIV/0!</v>
      </c>
      <c r="Q136" s="43"/>
      <c r="R136" s="61">
        <v>43962</v>
      </c>
      <c r="S136" s="62"/>
      <c r="T136" s="63" t="e">
        <f t="shared" ref="T136:T192" si="416">S136/S135-1</f>
        <v>#DIV/0!</v>
      </c>
      <c r="U136" s="126"/>
      <c r="V136" s="123">
        <f t="shared" si="406"/>
        <v>43962</v>
      </c>
      <c r="W136" s="123">
        <f t="shared" si="407"/>
        <v>0</v>
      </c>
      <c r="X136" s="123">
        <f t="shared" si="408"/>
        <v>0</v>
      </c>
      <c r="Y136" s="123">
        <f t="shared" si="409"/>
        <v>0</v>
      </c>
      <c r="Z136" s="123">
        <f t="shared" si="410"/>
        <v>0</v>
      </c>
      <c r="AA136" s="123">
        <f t="shared" si="411"/>
        <v>0</v>
      </c>
    </row>
    <row r="137" spans="1:27">
      <c r="A137" s="126"/>
      <c r="B137" s="58">
        <v>43963</v>
      </c>
      <c r="C137" s="59"/>
      <c r="D137" s="60" t="e">
        <f t="shared" ref="D137:D193" si="417">C137/(C136)-1</f>
        <v>#DIV/0!</v>
      </c>
      <c r="E137" s="43"/>
      <c r="F137" s="58">
        <v>43963</v>
      </c>
      <c r="G137" s="59"/>
      <c r="H137" s="60" t="e">
        <f t="shared" ref="H137:H193" si="418">G137/(G136)-1</f>
        <v>#DIV/0!</v>
      </c>
      <c r="I137" s="43"/>
      <c r="J137" s="58">
        <v>43963</v>
      </c>
      <c r="K137" s="59"/>
      <c r="L137" s="60" t="e">
        <f t="shared" ref="L137:L193" si="419">K137/(K136)-1</f>
        <v>#DIV/0!</v>
      </c>
      <c r="M137" s="43"/>
      <c r="N137" s="58">
        <v>43963</v>
      </c>
      <c r="O137" s="59"/>
      <c r="P137" s="60" t="e">
        <f t="shared" ref="P137:P193" si="420">O137/(O136)-1</f>
        <v>#DIV/0!</v>
      </c>
      <c r="Q137" s="43"/>
      <c r="R137" s="58">
        <v>43963</v>
      </c>
      <c r="S137" s="59"/>
      <c r="T137" s="60" t="e">
        <f t="shared" ref="T137:T193" si="421">S137/(S136)-1</f>
        <v>#DIV/0!</v>
      </c>
      <c r="U137" s="126"/>
      <c r="V137" s="123">
        <f t="shared" si="406"/>
        <v>43963</v>
      </c>
      <c r="W137" s="123">
        <f t="shared" si="407"/>
        <v>0</v>
      </c>
      <c r="X137" s="123">
        <f t="shared" si="408"/>
        <v>0</v>
      </c>
      <c r="Y137" s="123">
        <f t="shared" si="409"/>
        <v>0</v>
      </c>
      <c r="Z137" s="123">
        <f t="shared" si="410"/>
        <v>0</v>
      </c>
      <c r="AA137" s="123">
        <f t="shared" si="411"/>
        <v>0</v>
      </c>
    </row>
    <row r="138" spans="1:27">
      <c r="A138" s="126"/>
      <c r="B138" s="61">
        <v>43964</v>
      </c>
      <c r="C138" s="62"/>
      <c r="D138" s="63" t="e">
        <f t="shared" ref="D138:D194" si="422">C138/C137-1</f>
        <v>#DIV/0!</v>
      </c>
      <c r="E138" s="43"/>
      <c r="F138" s="61">
        <v>43964</v>
      </c>
      <c r="G138" s="62"/>
      <c r="H138" s="63" t="e">
        <f t="shared" ref="H138:H194" si="423">G138/G137-1</f>
        <v>#DIV/0!</v>
      </c>
      <c r="I138" s="43"/>
      <c r="J138" s="61">
        <v>43964</v>
      </c>
      <c r="K138" s="62"/>
      <c r="L138" s="63" t="e">
        <f t="shared" ref="L138:L194" si="424">K138/K137-1</f>
        <v>#DIV/0!</v>
      </c>
      <c r="M138" s="43"/>
      <c r="N138" s="61">
        <v>43964</v>
      </c>
      <c r="O138" s="62"/>
      <c r="P138" s="63" t="e">
        <f t="shared" ref="P138:P194" si="425">O138/O137-1</f>
        <v>#DIV/0!</v>
      </c>
      <c r="Q138" s="43"/>
      <c r="R138" s="61">
        <v>43964</v>
      </c>
      <c r="S138" s="62"/>
      <c r="T138" s="63" t="e">
        <f t="shared" ref="T138:T194" si="426">S138/S137-1</f>
        <v>#DIV/0!</v>
      </c>
      <c r="U138" s="126"/>
      <c r="V138" s="123">
        <f t="shared" si="406"/>
        <v>43964</v>
      </c>
      <c r="W138" s="123">
        <f t="shared" si="407"/>
        <v>0</v>
      </c>
      <c r="X138" s="123">
        <f t="shared" si="408"/>
        <v>0</v>
      </c>
      <c r="Y138" s="123">
        <f t="shared" si="409"/>
        <v>0</v>
      </c>
      <c r="Z138" s="123">
        <f t="shared" si="410"/>
        <v>0</v>
      </c>
      <c r="AA138" s="123">
        <f t="shared" si="411"/>
        <v>0</v>
      </c>
    </row>
    <row r="139" spans="1:27">
      <c r="A139" s="126"/>
      <c r="B139" s="58">
        <v>43965</v>
      </c>
      <c r="C139" s="59"/>
      <c r="D139" s="64" t="e">
        <f t="shared" ref="D139:D195" si="427">C139/(C138)-1</f>
        <v>#DIV/0!</v>
      </c>
      <c r="E139" s="43"/>
      <c r="F139" s="58">
        <v>43965</v>
      </c>
      <c r="G139" s="59"/>
      <c r="H139" s="64" t="e">
        <f t="shared" ref="H139:H195" si="428">G139/(G138)-1</f>
        <v>#DIV/0!</v>
      </c>
      <c r="I139" s="43"/>
      <c r="J139" s="58">
        <v>43965</v>
      </c>
      <c r="K139" s="59"/>
      <c r="L139" s="64" t="e">
        <f t="shared" ref="L139:L195" si="429">K139/(K138)-1</f>
        <v>#DIV/0!</v>
      </c>
      <c r="M139" s="43"/>
      <c r="N139" s="58">
        <v>43965</v>
      </c>
      <c r="O139" s="59"/>
      <c r="P139" s="64" t="e">
        <f t="shared" ref="P139:P195" si="430">O139/(O138)-1</f>
        <v>#DIV/0!</v>
      </c>
      <c r="Q139" s="43"/>
      <c r="R139" s="58">
        <v>43965</v>
      </c>
      <c r="S139" s="59"/>
      <c r="T139" s="64" t="e">
        <f t="shared" ref="T139:T195" si="431">S139/(S138)-1</f>
        <v>#DIV/0!</v>
      </c>
      <c r="U139" s="126"/>
      <c r="V139" s="123">
        <f t="shared" si="406"/>
        <v>43965</v>
      </c>
      <c r="W139" s="123">
        <f t="shared" si="407"/>
        <v>0</v>
      </c>
      <c r="X139" s="123">
        <f t="shared" si="408"/>
        <v>0</v>
      </c>
      <c r="Y139" s="123">
        <f t="shared" si="409"/>
        <v>0</v>
      </c>
      <c r="Z139" s="123">
        <f t="shared" si="410"/>
        <v>0</v>
      </c>
      <c r="AA139" s="123">
        <f t="shared" si="411"/>
        <v>0</v>
      </c>
    </row>
    <row r="140" spans="1:27">
      <c r="A140" s="126"/>
      <c r="B140" s="61">
        <v>43966</v>
      </c>
      <c r="C140" s="62"/>
      <c r="D140" s="63" t="e">
        <f t="shared" ref="D140:D196" si="432">C140/C139-1</f>
        <v>#DIV/0!</v>
      </c>
      <c r="E140" s="43"/>
      <c r="F140" s="61">
        <v>43966</v>
      </c>
      <c r="G140" s="62"/>
      <c r="H140" s="63" t="e">
        <f t="shared" ref="H140:H196" si="433">G140/G139-1</f>
        <v>#DIV/0!</v>
      </c>
      <c r="I140" s="43"/>
      <c r="J140" s="61">
        <v>43966</v>
      </c>
      <c r="K140" s="62"/>
      <c r="L140" s="63" t="e">
        <f t="shared" ref="L140:L196" si="434">K140/K139-1</f>
        <v>#DIV/0!</v>
      </c>
      <c r="M140" s="43"/>
      <c r="N140" s="61">
        <v>43966</v>
      </c>
      <c r="O140" s="62"/>
      <c r="P140" s="63" t="e">
        <f t="shared" ref="P140:P196" si="435">O140/O139-1</f>
        <v>#DIV/0!</v>
      </c>
      <c r="Q140" s="43"/>
      <c r="R140" s="61">
        <v>43966</v>
      </c>
      <c r="S140" s="62"/>
      <c r="T140" s="63" t="e">
        <f t="shared" ref="T140:T196" si="436">S140/S139-1</f>
        <v>#DIV/0!</v>
      </c>
      <c r="U140" s="126"/>
      <c r="V140" s="123">
        <f t="shared" si="406"/>
        <v>43966</v>
      </c>
      <c r="W140" s="123">
        <f t="shared" si="407"/>
        <v>0</v>
      </c>
      <c r="X140" s="123">
        <f t="shared" si="408"/>
        <v>0</v>
      </c>
      <c r="Y140" s="123">
        <f t="shared" si="409"/>
        <v>0</v>
      </c>
      <c r="Z140" s="123">
        <f t="shared" si="410"/>
        <v>0</v>
      </c>
      <c r="AA140" s="123">
        <f t="shared" si="411"/>
        <v>0</v>
      </c>
    </row>
    <row r="141" spans="1:27">
      <c r="A141" s="126"/>
      <c r="B141" s="58">
        <v>43967</v>
      </c>
      <c r="C141" s="59"/>
      <c r="D141" s="60" t="e">
        <f t="shared" ref="D141:D197" si="437">C141/(C140)-1</f>
        <v>#DIV/0!</v>
      </c>
      <c r="E141" s="43"/>
      <c r="F141" s="58">
        <v>43967</v>
      </c>
      <c r="G141" s="59"/>
      <c r="H141" s="60" t="e">
        <f t="shared" ref="H141:H197" si="438">G141/(G140)-1</f>
        <v>#DIV/0!</v>
      </c>
      <c r="I141" s="43"/>
      <c r="J141" s="58">
        <v>43967</v>
      </c>
      <c r="K141" s="59"/>
      <c r="L141" s="60" t="e">
        <f t="shared" ref="L141:L197" si="439">K141/(K140)-1</f>
        <v>#DIV/0!</v>
      </c>
      <c r="M141" s="43"/>
      <c r="N141" s="58">
        <v>43967</v>
      </c>
      <c r="O141" s="59"/>
      <c r="P141" s="60" t="e">
        <f t="shared" ref="P141:P197" si="440">O141/(O140)-1</f>
        <v>#DIV/0!</v>
      </c>
      <c r="Q141" s="43"/>
      <c r="R141" s="58">
        <v>43967</v>
      </c>
      <c r="S141" s="59"/>
      <c r="T141" s="60" t="e">
        <f t="shared" ref="T141:T197" si="441">S141/(S140)-1</f>
        <v>#DIV/0!</v>
      </c>
      <c r="U141" s="126"/>
      <c r="V141" s="123">
        <f t="shared" si="406"/>
        <v>43967</v>
      </c>
      <c r="W141" s="123">
        <f t="shared" si="407"/>
        <v>0</v>
      </c>
      <c r="X141" s="123">
        <f t="shared" si="408"/>
        <v>0</v>
      </c>
      <c r="Y141" s="123">
        <f t="shared" si="409"/>
        <v>0</v>
      </c>
      <c r="Z141" s="123">
        <f t="shared" si="410"/>
        <v>0</v>
      </c>
      <c r="AA141" s="123">
        <f t="shared" si="411"/>
        <v>0</v>
      </c>
    </row>
    <row r="142" spans="1:27">
      <c r="A142" s="126"/>
      <c r="B142" s="61">
        <v>43968</v>
      </c>
      <c r="C142" s="62"/>
      <c r="D142" s="63" t="e">
        <f t="shared" ref="D142:D198" si="442">C142/C141-1</f>
        <v>#DIV/0!</v>
      </c>
      <c r="E142" s="43"/>
      <c r="F142" s="61">
        <v>43968</v>
      </c>
      <c r="G142" s="62"/>
      <c r="H142" s="63" t="e">
        <f t="shared" ref="H142:H198" si="443">G142/G141-1</f>
        <v>#DIV/0!</v>
      </c>
      <c r="I142" s="43"/>
      <c r="J142" s="61">
        <v>43968</v>
      </c>
      <c r="K142" s="62"/>
      <c r="L142" s="63" t="e">
        <f t="shared" ref="L142:L198" si="444">K142/K141-1</f>
        <v>#DIV/0!</v>
      </c>
      <c r="M142" s="43"/>
      <c r="N142" s="61">
        <v>43968</v>
      </c>
      <c r="O142" s="62"/>
      <c r="P142" s="63" t="e">
        <f t="shared" ref="P142:P198" si="445">O142/O141-1</f>
        <v>#DIV/0!</v>
      </c>
      <c r="Q142" s="43"/>
      <c r="R142" s="61">
        <v>43968</v>
      </c>
      <c r="S142" s="62"/>
      <c r="T142" s="63" t="e">
        <f t="shared" ref="T142:T198" si="446">S142/S141-1</f>
        <v>#DIV/0!</v>
      </c>
      <c r="U142" s="126"/>
      <c r="V142" s="123">
        <f t="shared" si="406"/>
        <v>43968</v>
      </c>
      <c r="W142" s="123">
        <f t="shared" si="407"/>
        <v>0</v>
      </c>
      <c r="X142" s="123">
        <f t="shared" si="408"/>
        <v>0</v>
      </c>
      <c r="Y142" s="123">
        <f t="shared" si="409"/>
        <v>0</v>
      </c>
      <c r="Z142" s="123">
        <f t="shared" si="410"/>
        <v>0</v>
      </c>
      <c r="AA142" s="123">
        <f t="shared" si="411"/>
        <v>0</v>
      </c>
    </row>
    <row r="143" spans="1:27">
      <c r="A143" s="126"/>
      <c r="B143" s="58">
        <v>43969</v>
      </c>
      <c r="C143" s="59"/>
      <c r="D143" s="64" t="e">
        <f t="shared" ref="D143:D199" si="447">C143/(C142)-1</f>
        <v>#DIV/0!</v>
      </c>
      <c r="E143" s="43"/>
      <c r="F143" s="58">
        <v>43969</v>
      </c>
      <c r="G143" s="59"/>
      <c r="H143" s="64" t="e">
        <f t="shared" ref="H143:H199" si="448">G143/(G142)-1</f>
        <v>#DIV/0!</v>
      </c>
      <c r="I143" s="43"/>
      <c r="J143" s="58">
        <v>43969</v>
      </c>
      <c r="K143" s="59"/>
      <c r="L143" s="64" t="e">
        <f t="shared" ref="L143:L199" si="449">K143/(K142)-1</f>
        <v>#DIV/0!</v>
      </c>
      <c r="M143" s="43"/>
      <c r="N143" s="58">
        <v>43969</v>
      </c>
      <c r="O143" s="59"/>
      <c r="P143" s="64" t="e">
        <f t="shared" ref="P143:P199" si="450">O143/(O142)-1</f>
        <v>#DIV/0!</v>
      </c>
      <c r="Q143" s="43"/>
      <c r="R143" s="58">
        <v>43969</v>
      </c>
      <c r="S143" s="59"/>
      <c r="T143" s="64" t="e">
        <f t="shared" ref="T143:T199" si="451">S143/(S142)-1</f>
        <v>#DIV/0!</v>
      </c>
      <c r="U143" s="126"/>
      <c r="V143" s="123">
        <f t="shared" si="406"/>
        <v>43969</v>
      </c>
      <c r="W143" s="123">
        <f t="shared" si="407"/>
        <v>0</v>
      </c>
      <c r="X143" s="123">
        <f t="shared" si="408"/>
        <v>0</v>
      </c>
      <c r="Y143" s="123">
        <f t="shared" si="409"/>
        <v>0</v>
      </c>
      <c r="Z143" s="123">
        <f t="shared" si="410"/>
        <v>0</v>
      </c>
      <c r="AA143" s="123">
        <f t="shared" si="411"/>
        <v>0</v>
      </c>
    </row>
    <row r="144" spans="1:27">
      <c r="A144" s="126"/>
      <c r="B144" s="61">
        <v>43970</v>
      </c>
      <c r="C144" s="62"/>
      <c r="D144" s="63" t="e">
        <f t="shared" ref="D144:D200" si="452">C144/C143-1</f>
        <v>#DIV/0!</v>
      </c>
      <c r="E144" s="43"/>
      <c r="F144" s="61">
        <v>43970</v>
      </c>
      <c r="G144" s="62"/>
      <c r="H144" s="63" t="e">
        <f t="shared" ref="H144:H200" si="453">G144/G143-1</f>
        <v>#DIV/0!</v>
      </c>
      <c r="I144" s="43"/>
      <c r="J144" s="61">
        <v>43970</v>
      </c>
      <c r="K144" s="62"/>
      <c r="L144" s="63" t="e">
        <f t="shared" ref="L144:L200" si="454">K144/K143-1</f>
        <v>#DIV/0!</v>
      </c>
      <c r="M144" s="43"/>
      <c r="N144" s="61">
        <v>43970</v>
      </c>
      <c r="O144" s="62"/>
      <c r="P144" s="63" t="e">
        <f t="shared" ref="P144:P200" si="455">O144/O143-1</f>
        <v>#DIV/0!</v>
      </c>
      <c r="Q144" s="43"/>
      <c r="R144" s="61">
        <v>43970</v>
      </c>
      <c r="S144" s="62"/>
      <c r="T144" s="63" t="e">
        <f t="shared" ref="T144:T200" si="456">S144/S143-1</f>
        <v>#DIV/0!</v>
      </c>
      <c r="U144" s="126"/>
      <c r="V144" s="123">
        <f t="shared" si="406"/>
        <v>43970</v>
      </c>
      <c r="W144" s="123">
        <f t="shared" si="407"/>
        <v>0</v>
      </c>
      <c r="X144" s="123">
        <f t="shared" si="408"/>
        <v>0</v>
      </c>
      <c r="Y144" s="123">
        <f t="shared" si="409"/>
        <v>0</v>
      </c>
      <c r="Z144" s="123">
        <f t="shared" si="410"/>
        <v>0</v>
      </c>
      <c r="AA144" s="123">
        <f t="shared" si="411"/>
        <v>0</v>
      </c>
    </row>
    <row r="145" spans="1:27">
      <c r="A145" s="126"/>
      <c r="B145" s="58">
        <v>43971</v>
      </c>
      <c r="C145" s="59"/>
      <c r="D145" s="60" t="e">
        <f t="shared" ref="D145:D201" si="457">C145/(C144)-1</f>
        <v>#DIV/0!</v>
      </c>
      <c r="E145" s="43"/>
      <c r="F145" s="58">
        <v>43971</v>
      </c>
      <c r="G145" s="59"/>
      <c r="H145" s="60" t="e">
        <f t="shared" ref="H145:H201" si="458">G145/(G144)-1</f>
        <v>#DIV/0!</v>
      </c>
      <c r="I145" s="43"/>
      <c r="J145" s="58">
        <v>43971</v>
      </c>
      <c r="K145" s="59"/>
      <c r="L145" s="60" t="e">
        <f t="shared" ref="L145:L201" si="459">K145/(K144)-1</f>
        <v>#DIV/0!</v>
      </c>
      <c r="M145" s="43"/>
      <c r="N145" s="58">
        <v>43971</v>
      </c>
      <c r="O145" s="59"/>
      <c r="P145" s="60" t="e">
        <f t="shared" ref="P145:P201" si="460">O145/(O144)-1</f>
        <v>#DIV/0!</v>
      </c>
      <c r="Q145" s="43"/>
      <c r="R145" s="58">
        <v>43971</v>
      </c>
      <c r="S145" s="59"/>
      <c r="T145" s="60" t="e">
        <f t="shared" ref="T145:T201" si="461">S145/(S144)-1</f>
        <v>#DIV/0!</v>
      </c>
      <c r="U145" s="126"/>
      <c r="V145" s="123">
        <f t="shared" si="406"/>
        <v>43971</v>
      </c>
      <c r="W145" s="123">
        <f t="shared" si="407"/>
        <v>0</v>
      </c>
      <c r="X145" s="123">
        <f t="shared" si="408"/>
        <v>0</v>
      </c>
      <c r="Y145" s="123">
        <f t="shared" si="409"/>
        <v>0</v>
      </c>
      <c r="Z145" s="123">
        <f t="shared" si="410"/>
        <v>0</v>
      </c>
      <c r="AA145" s="123">
        <f t="shared" si="411"/>
        <v>0</v>
      </c>
    </row>
    <row r="146" spans="1:27">
      <c r="A146" s="126"/>
      <c r="B146" s="61">
        <v>43972</v>
      </c>
      <c r="C146" s="62"/>
      <c r="D146" s="63" t="e">
        <f t="shared" ref="D146" si="462">C146/C145-1</f>
        <v>#DIV/0!</v>
      </c>
      <c r="E146" s="43"/>
      <c r="F146" s="61">
        <v>43972</v>
      </c>
      <c r="G146" s="62"/>
      <c r="H146" s="63" t="e">
        <f t="shared" ref="H146" si="463">G146/G145-1</f>
        <v>#DIV/0!</v>
      </c>
      <c r="I146" s="43"/>
      <c r="J146" s="61">
        <v>43972</v>
      </c>
      <c r="K146" s="62"/>
      <c r="L146" s="63" t="e">
        <f t="shared" ref="L146" si="464">K146/K145-1</f>
        <v>#DIV/0!</v>
      </c>
      <c r="M146" s="43"/>
      <c r="N146" s="61">
        <v>43972</v>
      </c>
      <c r="O146" s="62"/>
      <c r="P146" s="63" t="e">
        <f t="shared" ref="P146" si="465">O146/O145-1</f>
        <v>#DIV/0!</v>
      </c>
      <c r="Q146" s="43"/>
      <c r="R146" s="61">
        <v>43972</v>
      </c>
      <c r="S146" s="62"/>
      <c r="T146" s="63" t="e">
        <f t="shared" ref="T146" si="466">S146/S145-1</f>
        <v>#DIV/0!</v>
      </c>
      <c r="U146" s="126"/>
      <c r="V146" s="123">
        <f t="shared" si="406"/>
        <v>43972</v>
      </c>
      <c r="W146" s="123">
        <f t="shared" si="407"/>
        <v>0</v>
      </c>
      <c r="X146" s="123">
        <f t="shared" si="408"/>
        <v>0</v>
      </c>
      <c r="Y146" s="123">
        <f t="shared" si="409"/>
        <v>0</v>
      </c>
      <c r="Z146" s="123">
        <f t="shared" si="410"/>
        <v>0</v>
      </c>
      <c r="AA146" s="123">
        <f t="shared" si="411"/>
        <v>0</v>
      </c>
    </row>
    <row r="147" spans="1:27">
      <c r="A147" s="126"/>
      <c r="B147" s="58">
        <v>43973</v>
      </c>
      <c r="C147" s="59"/>
      <c r="D147" s="64" t="e">
        <f t="shared" ref="D147" si="467">C147/(C146)-1</f>
        <v>#DIV/0!</v>
      </c>
      <c r="E147" s="43"/>
      <c r="F147" s="58">
        <v>43973</v>
      </c>
      <c r="G147" s="59"/>
      <c r="H147" s="64" t="e">
        <f t="shared" ref="H147" si="468">G147/(G146)-1</f>
        <v>#DIV/0!</v>
      </c>
      <c r="I147" s="43"/>
      <c r="J147" s="58">
        <v>43973</v>
      </c>
      <c r="K147" s="59"/>
      <c r="L147" s="64" t="e">
        <f t="shared" ref="L147" si="469">K147/(K146)-1</f>
        <v>#DIV/0!</v>
      </c>
      <c r="M147" s="43"/>
      <c r="N147" s="58">
        <v>43973</v>
      </c>
      <c r="O147" s="59"/>
      <c r="P147" s="64" t="e">
        <f t="shared" ref="P147" si="470">O147/(O146)-1</f>
        <v>#DIV/0!</v>
      </c>
      <c r="Q147" s="43"/>
      <c r="R147" s="58">
        <v>43973</v>
      </c>
      <c r="S147" s="59"/>
      <c r="T147" s="64" t="e">
        <f t="shared" ref="T147" si="471">S147/(S146)-1</f>
        <v>#DIV/0!</v>
      </c>
      <c r="U147" s="126"/>
      <c r="V147" s="123">
        <f t="shared" si="406"/>
        <v>43973</v>
      </c>
      <c r="W147" s="123">
        <f t="shared" si="407"/>
        <v>0</v>
      </c>
      <c r="X147" s="123">
        <f t="shared" si="408"/>
        <v>0</v>
      </c>
      <c r="Y147" s="123">
        <f t="shared" si="409"/>
        <v>0</v>
      </c>
      <c r="Z147" s="123">
        <f t="shared" si="410"/>
        <v>0</v>
      </c>
      <c r="AA147" s="123">
        <f t="shared" si="411"/>
        <v>0</v>
      </c>
    </row>
    <row r="148" spans="1:27">
      <c r="A148" s="126"/>
      <c r="B148" s="61">
        <v>43974</v>
      </c>
      <c r="C148" s="62"/>
      <c r="D148" s="63" t="e">
        <f t="shared" si="326"/>
        <v>#DIV/0!</v>
      </c>
      <c r="E148" s="43"/>
      <c r="F148" s="61">
        <v>43974</v>
      </c>
      <c r="G148" s="62"/>
      <c r="H148" s="63" t="e">
        <f t="shared" si="327"/>
        <v>#DIV/0!</v>
      </c>
      <c r="I148" s="43"/>
      <c r="J148" s="61">
        <v>43974</v>
      </c>
      <c r="K148" s="62"/>
      <c r="L148" s="63" t="e">
        <f t="shared" si="328"/>
        <v>#DIV/0!</v>
      </c>
      <c r="M148" s="43"/>
      <c r="N148" s="61">
        <v>43974</v>
      </c>
      <c r="O148" s="62"/>
      <c r="P148" s="63" t="e">
        <f t="shared" si="329"/>
        <v>#DIV/0!</v>
      </c>
      <c r="Q148" s="43"/>
      <c r="R148" s="61">
        <v>43974</v>
      </c>
      <c r="S148" s="62"/>
      <c r="T148" s="63" t="e">
        <f t="shared" si="330"/>
        <v>#DIV/0!</v>
      </c>
      <c r="U148" s="126"/>
      <c r="V148" s="123">
        <f t="shared" si="406"/>
        <v>43974</v>
      </c>
      <c r="W148" s="123">
        <f t="shared" si="407"/>
        <v>0</v>
      </c>
      <c r="X148" s="123">
        <f t="shared" si="408"/>
        <v>0</v>
      </c>
      <c r="Y148" s="123">
        <f t="shared" si="409"/>
        <v>0</v>
      </c>
      <c r="Z148" s="123">
        <f t="shared" si="410"/>
        <v>0</v>
      </c>
      <c r="AA148" s="123">
        <f t="shared" si="411"/>
        <v>0</v>
      </c>
    </row>
    <row r="149" spans="1:27">
      <c r="A149" s="126"/>
      <c r="B149" s="58">
        <v>43975</v>
      </c>
      <c r="C149" s="59"/>
      <c r="D149" s="60" t="e">
        <f t="shared" si="331"/>
        <v>#DIV/0!</v>
      </c>
      <c r="E149" s="43"/>
      <c r="F149" s="58">
        <v>43975</v>
      </c>
      <c r="G149" s="59"/>
      <c r="H149" s="60" t="e">
        <f t="shared" si="332"/>
        <v>#DIV/0!</v>
      </c>
      <c r="I149" s="43"/>
      <c r="J149" s="58">
        <v>43975</v>
      </c>
      <c r="K149" s="59"/>
      <c r="L149" s="60" t="e">
        <f t="shared" si="333"/>
        <v>#DIV/0!</v>
      </c>
      <c r="M149" s="43"/>
      <c r="N149" s="58">
        <v>43975</v>
      </c>
      <c r="O149" s="59"/>
      <c r="P149" s="60" t="e">
        <f t="shared" si="334"/>
        <v>#DIV/0!</v>
      </c>
      <c r="Q149" s="43"/>
      <c r="R149" s="58">
        <v>43975</v>
      </c>
      <c r="S149" s="59"/>
      <c r="T149" s="60" t="e">
        <f t="shared" si="335"/>
        <v>#DIV/0!</v>
      </c>
      <c r="U149" s="126"/>
      <c r="V149" s="123">
        <f t="shared" si="406"/>
        <v>43975</v>
      </c>
      <c r="W149" s="123">
        <f t="shared" si="407"/>
        <v>0</v>
      </c>
      <c r="X149" s="123">
        <f t="shared" si="408"/>
        <v>0</v>
      </c>
      <c r="Y149" s="123">
        <f t="shared" si="409"/>
        <v>0</v>
      </c>
      <c r="Z149" s="123">
        <f t="shared" si="410"/>
        <v>0</v>
      </c>
      <c r="AA149" s="123">
        <f t="shared" si="411"/>
        <v>0</v>
      </c>
    </row>
    <row r="150" spans="1:27">
      <c r="A150" s="126"/>
      <c r="B150" s="61">
        <v>43976</v>
      </c>
      <c r="C150" s="62"/>
      <c r="D150" s="63" t="e">
        <f t="shared" si="336"/>
        <v>#DIV/0!</v>
      </c>
      <c r="E150" s="43"/>
      <c r="F150" s="61">
        <v>43976</v>
      </c>
      <c r="G150" s="62"/>
      <c r="H150" s="63" t="e">
        <f t="shared" si="337"/>
        <v>#DIV/0!</v>
      </c>
      <c r="I150" s="43"/>
      <c r="J150" s="61">
        <v>43976</v>
      </c>
      <c r="K150" s="62"/>
      <c r="L150" s="63" t="e">
        <f t="shared" si="338"/>
        <v>#DIV/0!</v>
      </c>
      <c r="M150" s="43"/>
      <c r="N150" s="61">
        <v>43976</v>
      </c>
      <c r="O150" s="62"/>
      <c r="P150" s="63" t="e">
        <f t="shared" si="339"/>
        <v>#DIV/0!</v>
      </c>
      <c r="Q150" s="43"/>
      <c r="R150" s="61">
        <v>43976</v>
      </c>
      <c r="S150" s="62"/>
      <c r="T150" s="63" t="e">
        <f t="shared" si="340"/>
        <v>#DIV/0!</v>
      </c>
      <c r="U150" s="126"/>
      <c r="V150" s="123">
        <f t="shared" si="406"/>
        <v>43976</v>
      </c>
      <c r="W150" s="123">
        <f t="shared" si="407"/>
        <v>0</v>
      </c>
      <c r="X150" s="123">
        <f t="shared" si="408"/>
        <v>0</v>
      </c>
      <c r="Y150" s="123">
        <f t="shared" si="409"/>
        <v>0</v>
      </c>
      <c r="Z150" s="123">
        <f t="shared" si="410"/>
        <v>0</v>
      </c>
      <c r="AA150" s="123">
        <f t="shared" si="411"/>
        <v>0</v>
      </c>
    </row>
    <row r="151" spans="1:27">
      <c r="A151" s="126"/>
      <c r="B151" s="58">
        <v>43977</v>
      </c>
      <c r="C151" s="59"/>
      <c r="D151" s="64" t="e">
        <f t="shared" si="341"/>
        <v>#DIV/0!</v>
      </c>
      <c r="E151" s="43"/>
      <c r="F151" s="58">
        <v>43977</v>
      </c>
      <c r="G151" s="59"/>
      <c r="H151" s="64" t="e">
        <f t="shared" si="342"/>
        <v>#DIV/0!</v>
      </c>
      <c r="I151" s="43"/>
      <c r="J151" s="58">
        <v>43977</v>
      </c>
      <c r="K151" s="59"/>
      <c r="L151" s="64" t="e">
        <f t="shared" si="343"/>
        <v>#DIV/0!</v>
      </c>
      <c r="M151" s="43"/>
      <c r="N151" s="58">
        <v>43977</v>
      </c>
      <c r="O151" s="59"/>
      <c r="P151" s="64" t="e">
        <f t="shared" si="344"/>
        <v>#DIV/0!</v>
      </c>
      <c r="Q151" s="43"/>
      <c r="R151" s="58">
        <v>43977</v>
      </c>
      <c r="S151" s="59"/>
      <c r="T151" s="64" t="e">
        <f t="shared" si="345"/>
        <v>#DIV/0!</v>
      </c>
      <c r="U151" s="126"/>
      <c r="V151" s="123">
        <f t="shared" si="406"/>
        <v>43977</v>
      </c>
      <c r="W151" s="123">
        <f t="shared" si="407"/>
        <v>0</v>
      </c>
      <c r="X151" s="123">
        <f t="shared" si="408"/>
        <v>0</v>
      </c>
      <c r="Y151" s="123">
        <f t="shared" si="409"/>
        <v>0</v>
      </c>
      <c r="Z151" s="123">
        <f t="shared" si="410"/>
        <v>0</v>
      </c>
      <c r="AA151" s="123">
        <f t="shared" si="411"/>
        <v>0</v>
      </c>
    </row>
    <row r="152" spans="1:27">
      <c r="A152" s="126"/>
      <c r="B152" s="61">
        <v>43978</v>
      </c>
      <c r="C152" s="62"/>
      <c r="D152" s="63" t="e">
        <f t="shared" si="346"/>
        <v>#DIV/0!</v>
      </c>
      <c r="E152" s="43"/>
      <c r="F152" s="61">
        <v>43978</v>
      </c>
      <c r="G152" s="62"/>
      <c r="H152" s="63" t="e">
        <f t="shared" si="347"/>
        <v>#DIV/0!</v>
      </c>
      <c r="I152" s="43"/>
      <c r="J152" s="61">
        <v>43978</v>
      </c>
      <c r="K152" s="62"/>
      <c r="L152" s="63" t="e">
        <f t="shared" si="348"/>
        <v>#DIV/0!</v>
      </c>
      <c r="M152" s="43"/>
      <c r="N152" s="61">
        <v>43978</v>
      </c>
      <c r="O152" s="62"/>
      <c r="P152" s="63" t="e">
        <f t="shared" si="349"/>
        <v>#DIV/0!</v>
      </c>
      <c r="Q152" s="43"/>
      <c r="R152" s="61">
        <v>43978</v>
      </c>
      <c r="S152" s="62"/>
      <c r="T152" s="63" t="e">
        <f t="shared" si="350"/>
        <v>#DIV/0!</v>
      </c>
      <c r="U152" s="126"/>
      <c r="V152" s="123">
        <f t="shared" si="406"/>
        <v>43978</v>
      </c>
      <c r="W152" s="123">
        <f t="shared" si="407"/>
        <v>0</v>
      </c>
      <c r="X152" s="123">
        <f t="shared" si="408"/>
        <v>0</v>
      </c>
      <c r="Y152" s="123">
        <f t="shared" si="409"/>
        <v>0</v>
      </c>
      <c r="Z152" s="123">
        <f t="shared" si="410"/>
        <v>0</v>
      </c>
      <c r="AA152" s="123">
        <f t="shared" si="411"/>
        <v>0</v>
      </c>
    </row>
    <row r="153" spans="1:27">
      <c r="A153" s="126"/>
      <c r="B153" s="58">
        <v>43979</v>
      </c>
      <c r="C153" s="59"/>
      <c r="D153" s="60" t="e">
        <f t="shared" si="351"/>
        <v>#DIV/0!</v>
      </c>
      <c r="E153" s="43"/>
      <c r="F153" s="58">
        <v>43979</v>
      </c>
      <c r="G153" s="59"/>
      <c r="H153" s="60" t="e">
        <f t="shared" si="352"/>
        <v>#DIV/0!</v>
      </c>
      <c r="I153" s="43"/>
      <c r="J153" s="58">
        <v>43979</v>
      </c>
      <c r="K153" s="59"/>
      <c r="L153" s="60" t="e">
        <f t="shared" si="353"/>
        <v>#DIV/0!</v>
      </c>
      <c r="M153" s="43"/>
      <c r="N153" s="58">
        <v>43979</v>
      </c>
      <c r="O153" s="59"/>
      <c r="P153" s="60" t="e">
        <f t="shared" si="354"/>
        <v>#DIV/0!</v>
      </c>
      <c r="Q153" s="43"/>
      <c r="R153" s="58">
        <v>43979</v>
      </c>
      <c r="S153" s="59"/>
      <c r="T153" s="60" t="e">
        <f t="shared" si="355"/>
        <v>#DIV/0!</v>
      </c>
      <c r="U153" s="126"/>
      <c r="V153" s="123">
        <f t="shared" si="406"/>
        <v>43979</v>
      </c>
      <c r="W153" s="123">
        <f t="shared" si="407"/>
        <v>0</v>
      </c>
      <c r="X153" s="123">
        <f t="shared" si="408"/>
        <v>0</v>
      </c>
      <c r="Y153" s="123">
        <f t="shared" si="409"/>
        <v>0</v>
      </c>
      <c r="Z153" s="123">
        <f t="shared" si="410"/>
        <v>0</v>
      </c>
      <c r="AA153" s="123">
        <f t="shared" si="411"/>
        <v>0</v>
      </c>
    </row>
    <row r="154" spans="1:27">
      <c r="A154" s="126"/>
      <c r="B154" s="61">
        <v>43980</v>
      </c>
      <c r="C154" s="62"/>
      <c r="D154" s="63" t="e">
        <f t="shared" si="356"/>
        <v>#DIV/0!</v>
      </c>
      <c r="E154" s="43"/>
      <c r="F154" s="61">
        <v>43980</v>
      </c>
      <c r="G154" s="62"/>
      <c r="H154" s="63" t="e">
        <f t="shared" si="357"/>
        <v>#DIV/0!</v>
      </c>
      <c r="I154" s="43"/>
      <c r="J154" s="61">
        <v>43980</v>
      </c>
      <c r="K154" s="62"/>
      <c r="L154" s="63" t="e">
        <f t="shared" si="358"/>
        <v>#DIV/0!</v>
      </c>
      <c r="M154" s="43"/>
      <c r="N154" s="61">
        <v>43980</v>
      </c>
      <c r="O154" s="62"/>
      <c r="P154" s="63" t="e">
        <f t="shared" si="359"/>
        <v>#DIV/0!</v>
      </c>
      <c r="Q154" s="43"/>
      <c r="R154" s="61">
        <v>43980</v>
      </c>
      <c r="S154" s="62"/>
      <c r="T154" s="63" t="e">
        <f t="shared" si="360"/>
        <v>#DIV/0!</v>
      </c>
      <c r="U154" s="126"/>
      <c r="V154" s="123">
        <f t="shared" si="406"/>
        <v>43980</v>
      </c>
      <c r="W154" s="123">
        <f t="shared" si="407"/>
        <v>0</v>
      </c>
      <c r="X154" s="123">
        <f t="shared" si="408"/>
        <v>0</v>
      </c>
      <c r="Y154" s="123">
        <f t="shared" si="409"/>
        <v>0</v>
      </c>
      <c r="Z154" s="123">
        <f t="shared" si="410"/>
        <v>0</v>
      </c>
      <c r="AA154" s="123">
        <f t="shared" si="411"/>
        <v>0</v>
      </c>
    </row>
    <row r="155" spans="1:27">
      <c r="A155" s="126"/>
      <c r="B155" s="58">
        <v>43981</v>
      </c>
      <c r="C155" s="59"/>
      <c r="D155" s="64" t="e">
        <f t="shared" si="361"/>
        <v>#DIV/0!</v>
      </c>
      <c r="E155" s="43"/>
      <c r="F155" s="58">
        <v>43981</v>
      </c>
      <c r="G155" s="59"/>
      <c r="H155" s="64" t="e">
        <f t="shared" si="362"/>
        <v>#DIV/0!</v>
      </c>
      <c r="I155" s="43"/>
      <c r="J155" s="58">
        <v>43981</v>
      </c>
      <c r="K155" s="59"/>
      <c r="L155" s="64" t="e">
        <f t="shared" si="363"/>
        <v>#DIV/0!</v>
      </c>
      <c r="M155" s="43"/>
      <c r="N155" s="58">
        <v>43981</v>
      </c>
      <c r="O155" s="59"/>
      <c r="P155" s="64" t="e">
        <f t="shared" si="364"/>
        <v>#DIV/0!</v>
      </c>
      <c r="Q155" s="43"/>
      <c r="R155" s="58">
        <v>43981</v>
      </c>
      <c r="S155" s="59"/>
      <c r="T155" s="64" t="e">
        <f t="shared" si="365"/>
        <v>#DIV/0!</v>
      </c>
      <c r="U155" s="126"/>
      <c r="V155" s="123">
        <f t="shared" si="406"/>
        <v>43981</v>
      </c>
      <c r="W155" s="123">
        <f t="shared" si="407"/>
        <v>0</v>
      </c>
      <c r="X155" s="123">
        <f t="shared" si="408"/>
        <v>0</v>
      </c>
      <c r="Y155" s="123">
        <f t="shared" si="409"/>
        <v>0</v>
      </c>
      <c r="Z155" s="123">
        <f t="shared" si="410"/>
        <v>0</v>
      </c>
      <c r="AA155" s="123">
        <f t="shared" si="411"/>
        <v>0</v>
      </c>
    </row>
    <row r="156" spans="1:27">
      <c r="A156" s="126"/>
      <c r="B156" s="61">
        <v>43982</v>
      </c>
      <c r="C156" s="62"/>
      <c r="D156" s="63" t="e">
        <f t="shared" si="366"/>
        <v>#DIV/0!</v>
      </c>
      <c r="E156" s="43"/>
      <c r="F156" s="61">
        <v>43982</v>
      </c>
      <c r="G156" s="62"/>
      <c r="H156" s="63" t="e">
        <f t="shared" si="367"/>
        <v>#DIV/0!</v>
      </c>
      <c r="I156" s="43"/>
      <c r="J156" s="61">
        <v>43982</v>
      </c>
      <c r="K156" s="62"/>
      <c r="L156" s="63" t="e">
        <f t="shared" si="368"/>
        <v>#DIV/0!</v>
      </c>
      <c r="M156" s="43"/>
      <c r="N156" s="61">
        <v>43982</v>
      </c>
      <c r="O156" s="62"/>
      <c r="P156" s="63" t="e">
        <f t="shared" si="369"/>
        <v>#DIV/0!</v>
      </c>
      <c r="Q156" s="43"/>
      <c r="R156" s="61">
        <v>43982</v>
      </c>
      <c r="S156" s="62"/>
      <c r="T156" s="63" t="e">
        <f t="shared" si="370"/>
        <v>#DIV/0!</v>
      </c>
      <c r="U156" s="126"/>
      <c r="V156" s="123">
        <f t="shared" si="406"/>
        <v>43982</v>
      </c>
      <c r="W156" s="123">
        <f t="shared" si="407"/>
        <v>0</v>
      </c>
      <c r="X156" s="123">
        <f t="shared" si="408"/>
        <v>0</v>
      </c>
      <c r="Y156" s="123">
        <f t="shared" si="409"/>
        <v>0</v>
      </c>
      <c r="Z156" s="123">
        <f t="shared" si="410"/>
        <v>0</v>
      </c>
      <c r="AA156" s="123">
        <f t="shared" si="411"/>
        <v>0</v>
      </c>
    </row>
    <row r="157" spans="1:27">
      <c r="A157" s="126"/>
      <c r="B157" s="58">
        <v>43983</v>
      </c>
      <c r="C157" s="59"/>
      <c r="D157" s="60" t="e">
        <f t="shared" si="371"/>
        <v>#DIV/0!</v>
      </c>
      <c r="E157" s="43"/>
      <c r="F157" s="58">
        <v>43983</v>
      </c>
      <c r="G157" s="59"/>
      <c r="H157" s="60" t="e">
        <f t="shared" si="372"/>
        <v>#DIV/0!</v>
      </c>
      <c r="I157" s="43"/>
      <c r="J157" s="58">
        <v>43983</v>
      </c>
      <c r="K157" s="59"/>
      <c r="L157" s="60" t="e">
        <f t="shared" si="373"/>
        <v>#DIV/0!</v>
      </c>
      <c r="M157" s="43"/>
      <c r="N157" s="58">
        <v>43983</v>
      </c>
      <c r="O157" s="59"/>
      <c r="P157" s="60" t="e">
        <f t="shared" si="374"/>
        <v>#DIV/0!</v>
      </c>
      <c r="Q157" s="43"/>
      <c r="R157" s="58">
        <v>43983</v>
      </c>
      <c r="S157" s="59"/>
      <c r="T157" s="60" t="e">
        <f t="shared" si="375"/>
        <v>#DIV/0!</v>
      </c>
      <c r="U157" s="126"/>
      <c r="V157" s="123">
        <f t="shared" si="406"/>
        <v>43983</v>
      </c>
      <c r="W157" s="123">
        <f t="shared" si="407"/>
        <v>0</v>
      </c>
      <c r="X157" s="123">
        <f t="shared" si="408"/>
        <v>0</v>
      </c>
      <c r="Y157" s="123">
        <f t="shared" si="409"/>
        <v>0</v>
      </c>
      <c r="Z157" s="123">
        <f t="shared" si="410"/>
        <v>0</v>
      </c>
      <c r="AA157" s="123">
        <f t="shared" si="411"/>
        <v>0</v>
      </c>
    </row>
    <row r="158" spans="1:27">
      <c r="A158" s="126"/>
      <c r="B158" s="61">
        <v>43984</v>
      </c>
      <c r="C158" s="62"/>
      <c r="D158" s="63" t="e">
        <f t="shared" si="376"/>
        <v>#DIV/0!</v>
      </c>
      <c r="E158" s="43"/>
      <c r="F158" s="61">
        <v>43984</v>
      </c>
      <c r="G158" s="62"/>
      <c r="H158" s="63" t="e">
        <f t="shared" si="377"/>
        <v>#DIV/0!</v>
      </c>
      <c r="I158" s="43"/>
      <c r="J158" s="61">
        <v>43984</v>
      </c>
      <c r="K158" s="62"/>
      <c r="L158" s="63" t="e">
        <f t="shared" si="378"/>
        <v>#DIV/0!</v>
      </c>
      <c r="M158" s="43"/>
      <c r="N158" s="61">
        <v>43984</v>
      </c>
      <c r="O158" s="62"/>
      <c r="P158" s="63" t="e">
        <f t="shared" si="379"/>
        <v>#DIV/0!</v>
      </c>
      <c r="Q158" s="43"/>
      <c r="R158" s="61">
        <v>43984</v>
      </c>
      <c r="S158" s="62"/>
      <c r="T158" s="63" t="e">
        <f t="shared" si="380"/>
        <v>#DIV/0!</v>
      </c>
      <c r="U158" s="126"/>
      <c r="V158" s="123">
        <f t="shared" si="406"/>
        <v>43984</v>
      </c>
      <c r="W158" s="123">
        <f t="shared" si="407"/>
        <v>0</v>
      </c>
      <c r="X158" s="123">
        <f t="shared" si="408"/>
        <v>0</v>
      </c>
      <c r="Y158" s="123">
        <f t="shared" si="409"/>
        <v>0</v>
      </c>
      <c r="Z158" s="123">
        <f t="shared" si="410"/>
        <v>0</v>
      </c>
      <c r="AA158" s="123">
        <f t="shared" si="411"/>
        <v>0</v>
      </c>
    </row>
    <row r="159" spans="1:27">
      <c r="A159" s="126"/>
      <c r="B159" s="58">
        <v>43985</v>
      </c>
      <c r="C159" s="59"/>
      <c r="D159" s="64" t="e">
        <f t="shared" si="381"/>
        <v>#DIV/0!</v>
      </c>
      <c r="E159" s="43"/>
      <c r="F159" s="58">
        <v>43985</v>
      </c>
      <c r="G159" s="59"/>
      <c r="H159" s="64" t="e">
        <f t="shared" si="382"/>
        <v>#DIV/0!</v>
      </c>
      <c r="I159" s="43"/>
      <c r="J159" s="58">
        <v>43985</v>
      </c>
      <c r="K159" s="59"/>
      <c r="L159" s="64" t="e">
        <f t="shared" si="383"/>
        <v>#DIV/0!</v>
      </c>
      <c r="M159" s="43"/>
      <c r="N159" s="58">
        <v>43985</v>
      </c>
      <c r="O159" s="59"/>
      <c r="P159" s="64" t="e">
        <f t="shared" si="384"/>
        <v>#DIV/0!</v>
      </c>
      <c r="Q159" s="43"/>
      <c r="R159" s="58">
        <v>43985</v>
      </c>
      <c r="S159" s="59"/>
      <c r="T159" s="64" t="e">
        <f t="shared" si="385"/>
        <v>#DIV/0!</v>
      </c>
      <c r="U159" s="126"/>
      <c r="V159" s="123">
        <f t="shared" si="406"/>
        <v>43985</v>
      </c>
      <c r="W159" s="123">
        <f t="shared" si="407"/>
        <v>0</v>
      </c>
      <c r="X159" s="123">
        <f t="shared" si="408"/>
        <v>0</v>
      </c>
      <c r="Y159" s="123">
        <f t="shared" si="409"/>
        <v>0</v>
      </c>
      <c r="Z159" s="123">
        <f t="shared" si="410"/>
        <v>0</v>
      </c>
      <c r="AA159" s="123">
        <f t="shared" si="411"/>
        <v>0</v>
      </c>
    </row>
    <row r="160" spans="1:27">
      <c r="A160" s="126"/>
      <c r="B160" s="61">
        <v>43986</v>
      </c>
      <c r="C160" s="62"/>
      <c r="D160" s="63" t="e">
        <f t="shared" si="386"/>
        <v>#DIV/0!</v>
      </c>
      <c r="E160" s="43"/>
      <c r="F160" s="61">
        <v>43986</v>
      </c>
      <c r="G160" s="62"/>
      <c r="H160" s="63" t="e">
        <f t="shared" si="387"/>
        <v>#DIV/0!</v>
      </c>
      <c r="I160" s="43"/>
      <c r="J160" s="61">
        <v>43986</v>
      </c>
      <c r="K160" s="62"/>
      <c r="L160" s="63" t="e">
        <f t="shared" si="388"/>
        <v>#DIV/0!</v>
      </c>
      <c r="M160" s="43"/>
      <c r="N160" s="61">
        <v>43986</v>
      </c>
      <c r="O160" s="62"/>
      <c r="P160" s="63" t="e">
        <f t="shared" si="389"/>
        <v>#DIV/0!</v>
      </c>
      <c r="Q160" s="43"/>
      <c r="R160" s="61">
        <v>43986</v>
      </c>
      <c r="S160" s="62"/>
      <c r="T160" s="63" t="e">
        <f t="shared" si="390"/>
        <v>#DIV/0!</v>
      </c>
      <c r="U160" s="126"/>
      <c r="V160" s="123">
        <f t="shared" si="406"/>
        <v>43986</v>
      </c>
      <c r="W160" s="123">
        <f t="shared" si="407"/>
        <v>0</v>
      </c>
      <c r="X160" s="123">
        <f t="shared" si="408"/>
        <v>0</v>
      </c>
      <c r="Y160" s="123">
        <f t="shared" si="409"/>
        <v>0</v>
      </c>
      <c r="Z160" s="123">
        <f t="shared" si="410"/>
        <v>0</v>
      </c>
      <c r="AA160" s="123">
        <f t="shared" si="411"/>
        <v>0</v>
      </c>
    </row>
    <row r="161" spans="1:27">
      <c r="A161" s="126"/>
      <c r="B161" s="58">
        <v>43987</v>
      </c>
      <c r="C161" s="59"/>
      <c r="D161" s="60" t="e">
        <f t="shared" si="391"/>
        <v>#DIV/0!</v>
      </c>
      <c r="E161" s="43"/>
      <c r="F161" s="58">
        <v>43987</v>
      </c>
      <c r="G161" s="59"/>
      <c r="H161" s="60" t="e">
        <f t="shared" si="392"/>
        <v>#DIV/0!</v>
      </c>
      <c r="I161" s="43"/>
      <c r="J161" s="58">
        <v>43987</v>
      </c>
      <c r="K161" s="59"/>
      <c r="L161" s="60" t="e">
        <f t="shared" si="393"/>
        <v>#DIV/0!</v>
      </c>
      <c r="M161" s="43"/>
      <c r="N161" s="58">
        <v>43987</v>
      </c>
      <c r="O161" s="59"/>
      <c r="P161" s="60" t="e">
        <f t="shared" si="394"/>
        <v>#DIV/0!</v>
      </c>
      <c r="Q161" s="43"/>
      <c r="R161" s="58">
        <v>43987</v>
      </c>
      <c r="S161" s="59"/>
      <c r="T161" s="60" t="e">
        <f t="shared" si="395"/>
        <v>#DIV/0!</v>
      </c>
      <c r="U161" s="126"/>
      <c r="V161" s="123">
        <f t="shared" si="406"/>
        <v>43987</v>
      </c>
      <c r="W161" s="123">
        <f t="shared" si="407"/>
        <v>0</v>
      </c>
      <c r="X161" s="123">
        <f t="shared" si="408"/>
        <v>0</v>
      </c>
      <c r="Y161" s="123">
        <f t="shared" si="409"/>
        <v>0</v>
      </c>
      <c r="Z161" s="123">
        <f t="shared" si="410"/>
        <v>0</v>
      </c>
      <c r="AA161" s="123">
        <f t="shared" si="411"/>
        <v>0</v>
      </c>
    </row>
    <row r="162" spans="1:27">
      <c r="A162" s="126"/>
      <c r="B162" s="61">
        <v>43988</v>
      </c>
      <c r="C162" s="62"/>
      <c r="D162" s="63" t="e">
        <f t="shared" si="396"/>
        <v>#DIV/0!</v>
      </c>
      <c r="E162" s="43"/>
      <c r="F162" s="61">
        <v>43988</v>
      </c>
      <c r="G162" s="62"/>
      <c r="H162" s="63" t="e">
        <f t="shared" si="397"/>
        <v>#DIV/0!</v>
      </c>
      <c r="I162" s="43"/>
      <c r="J162" s="61">
        <v>43988</v>
      </c>
      <c r="K162" s="62"/>
      <c r="L162" s="63" t="e">
        <f t="shared" si="398"/>
        <v>#DIV/0!</v>
      </c>
      <c r="M162" s="43"/>
      <c r="N162" s="61">
        <v>43988</v>
      </c>
      <c r="O162" s="62"/>
      <c r="P162" s="63" t="e">
        <f t="shared" si="399"/>
        <v>#DIV/0!</v>
      </c>
      <c r="Q162" s="43"/>
      <c r="R162" s="61">
        <v>43988</v>
      </c>
      <c r="S162" s="62"/>
      <c r="T162" s="63" t="e">
        <f t="shared" si="400"/>
        <v>#DIV/0!</v>
      </c>
      <c r="U162" s="126"/>
      <c r="V162" s="123">
        <f t="shared" si="406"/>
        <v>43988</v>
      </c>
      <c r="W162" s="123">
        <f t="shared" si="407"/>
        <v>0</v>
      </c>
      <c r="X162" s="123">
        <f t="shared" si="408"/>
        <v>0</v>
      </c>
      <c r="Y162" s="123">
        <f t="shared" si="409"/>
        <v>0</v>
      </c>
      <c r="Z162" s="123">
        <f t="shared" si="410"/>
        <v>0</v>
      </c>
      <c r="AA162" s="123">
        <f t="shared" si="411"/>
        <v>0</v>
      </c>
    </row>
    <row r="163" spans="1:27">
      <c r="A163" s="126"/>
      <c r="B163" s="58">
        <v>43989</v>
      </c>
      <c r="C163" s="59"/>
      <c r="D163" s="64" t="e">
        <f t="shared" si="401"/>
        <v>#DIV/0!</v>
      </c>
      <c r="E163" s="43"/>
      <c r="F163" s="58">
        <v>43989</v>
      </c>
      <c r="G163" s="59"/>
      <c r="H163" s="64" t="e">
        <f t="shared" si="402"/>
        <v>#DIV/0!</v>
      </c>
      <c r="I163" s="43"/>
      <c r="J163" s="58">
        <v>43989</v>
      </c>
      <c r="K163" s="59"/>
      <c r="L163" s="64" t="e">
        <f t="shared" si="403"/>
        <v>#DIV/0!</v>
      </c>
      <c r="M163" s="43"/>
      <c r="N163" s="58">
        <v>43989</v>
      </c>
      <c r="O163" s="59"/>
      <c r="P163" s="64" t="e">
        <f t="shared" si="404"/>
        <v>#DIV/0!</v>
      </c>
      <c r="Q163" s="43"/>
      <c r="R163" s="58">
        <v>43989</v>
      </c>
      <c r="S163" s="59"/>
      <c r="T163" s="64" t="e">
        <f t="shared" si="405"/>
        <v>#DIV/0!</v>
      </c>
      <c r="U163" s="126"/>
      <c r="V163" s="123">
        <f t="shared" si="406"/>
        <v>43989</v>
      </c>
      <c r="W163" s="123">
        <f t="shared" si="407"/>
        <v>0</v>
      </c>
      <c r="X163" s="123">
        <f t="shared" si="408"/>
        <v>0</v>
      </c>
      <c r="Y163" s="123">
        <f t="shared" si="409"/>
        <v>0</v>
      </c>
      <c r="Z163" s="123">
        <f t="shared" si="410"/>
        <v>0</v>
      </c>
      <c r="AA163" s="123">
        <f t="shared" si="411"/>
        <v>0</v>
      </c>
    </row>
    <row r="164" spans="1:27">
      <c r="A164" s="126"/>
      <c r="B164" s="61">
        <v>43990</v>
      </c>
      <c r="C164" s="62"/>
      <c r="D164" s="63" t="e">
        <f t="shared" si="412"/>
        <v>#DIV/0!</v>
      </c>
      <c r="E164" s="43"/>
      <c r="F164" s="61">
        <v>43990</v>
      </c>
      <c r="G164" s="62"/>
      <c r="H164" s="63" t="e">
        <f t="shared" si="413"/>
        <v>#DIV/0!</v>
      </c>
      <c r="I164" s="43"/>
      <c r="J164" s="61">
        <v>43990</v>
      </c>
      <c r="K164" s="62"/>
      <c r="L164" s="63" t="e">
        <f t="shared" si="414"/>
        <v>#DIV/0!</v>
      </c>
      <c r="M164" s="43"/>
      <c r="N164" s="61">
        <v>43990</v>
      </c>
      <c r="O164" s="62"/>
      <c r="P164" s="63" t="e">
        <f t="shared" si="415"/>
        <v>#DIV/0!</v>
      </c>
      <c r="Q164" s="43"/>
      <c r="R164" s="61">
        <v>43990</v>
      </c>
      <c r="S164" s="62"/>
      <c r="T164" s="63" t="e">
        <f t="shared" si="416"/>
        <v>#DIV/0!</v>
      </c>
      <c r="U164" s="126"/>
      <c r="V164" s="123">
        <f t="shared" si="406"/>
        <v>43990</v>
      </c>
      <c r="W164" s="123">
        <f t="shared" si="407"/>
        <v>0</v>
      </c>
      <c r="X164" s="123">
        <f t="shared" si="408"/>
        <v>0</v>
      </c>
      <c r="Y164" s="123">
        <f t="shared" si="409"/>
        <v>0</v>
      </c>
      <c r="Z164" s="123">
        <f t="shared" si="410"/>
        <v>0</v>
      </c>
      <c r="AA164" s="123">
        <f t="shared" si="411"/>
        <v>0</v>
      </c>
    </row>
    <row r="165" spans="1:27">
      <c r="A165" s="126"/>
      <c r="B165" s="58">
        <v>43991</v>
      </c>
      <c r="C165" s="59"/>
      <c r="D165" s="60" t="e">
        <f t="shared" si="417"/>
        <v>#DIV/0!</v>
      </c>
      <c r="E165" s="43"/>
      <c r="F165" s="58">
        <v>43991</v>
      </c>
      <c r="G165" s="59"/>
      <c r="H165" s="60" t="e">
        <f t="shared" si="418"/>
        <v>#DIV/0!</v>
      </c>
      <c r="I165" s="43"/>
      <c r="J165" s="58">
        <v>43991</v>
      </c>
      <c r="K165" s="59"/>
      <c r="L165" s="60" t="e">
        <f t="shared" si="419"/>
        <v>#DIV/0!</v>
      </c>
      <c r="M165" s="43"/>
      <c r="N165" s="58">
        <v>43991</v>
      </c>
      <c r="O165" s="59"/>
      <c r="P165" s="60" t="e">
        <f t="shared" si="420"/>
        <v>#DIV/0!</v>
      </c>
      <c r="Q165" s="43"/>
      <c r="R165" s="58">
        <v>43991</v>
      </c>
      <c r="S165" s="59"/>
      <c r="T165" s="60" t="e">
        <f t="shared" si="421"/>
        <v>#DIV/0!</v>
      </c>
      <c r="U165" s="126"/>
      <c r="V165" s="123">
        <f t="shared" si="406"/>
        <v>43991</v>
      </c>
      <c r="W165" s="123">
        <f t="shared" si="407"/>
        <v>0</v>
      </c>
      <c r="X165" s="123">
        <f t="shared" si="408"/>
        <v>0</v>
      </c>
      <c r="Y165" s="123">
        <f t="shared" si="409"/>
        <v>0</v>
      </c>
      <c r="Z165" s="123">
        <f t="shared" si="410"/>
        <v>0</v>
      </c>
      <c r="AA165" s="123">
        <f t="shared" si="411"/>
        <v>0</v>
      </c>
    </row>
    <row r="166" spans="1:27">
      <c r="A166" s="126"/>
      <c r="B166" s="61">
        <v>43992</v>
      </c>
      <c r="C166" s="62"/>
      <c r="D166" s="63" t="e">
        <f t="shared" si="422"/>
        <v>#DIV/0!</v>
      </c>
      <c r="E166" s="43"/>
      <c r="F166" s="61">
        <v>43992</v>
      </c>
      <c r="G166" s="62"/>
      <c r="H166" s="63" t="e">
        <f t="shared" si="423"/>
        <v>#DIV/0!</v>
      </c>
      <c r="I166" s="43"/>
      <c r="J166" s="61">
        <v>43992</v>
      </c>
      <c r="K166" s="62"/>
      <c r="L166" s="63" t="e">
        <f t="shared" si="424"/>
        <v>#DIV/0!</v>
      </c>
      <c r="M166" s="43"/>
      <c r="N166" s="61">
        <v>43992</v>
      </c>
      <c r="O166" s="62"/>
      <c r="P166" s="63" t="e">
        <f t="shared" si="425"/>
        <v>#DIV/0!</v>
      </c>
      <c r="Q166" s="43"/>
      <c r="R166" s="61">
        <v>43992</v>
      </c>
      <c r="S166" s="62"/>
      <c r="T166" s="63" t="e">
        <f t="shared" si="426"/>
        <v>#DIV/0!</v>
      </c>
      <c r="U166" s="126"/>
      <c r="V166" s="123">
        <f t="shared" si="406"/>
        <v>43992</v>
      </c>
      <c r="W166" s="123">
        <f t="shared" si="407"/>
        <v>0</v>
      </c>
      <c r="X166" s="123">
        <f t="shared" si="408"/>
        <v>0</v>
      </c>
      <c r="Y166" s="123">
        <f t="shared" si="409"/>
        <v>0</v>
      </c>
      <c r="Z166" s="123">
        <f t="shared" si="410"/>
        <v>0</v>
      </c>
      <c r="AA166" s="123">
        <f t="shared" si="411"/>
        <v>0</v>
      </c>
    </row>
    <row r="167" spans="1:27">
      <c r="A167" s="126"/>
      <c r="B167" s="58">
        <v>43993</v>
      </c>
      <c r="C167" s="59"/>
      <c r="D167" s="64" t="e">
        <f t="shared" si="427"/>
        <v>#DIV/0!</v>
      </c>
      <c r="E167" s="43"/>
      <c r="F167" s="58">
        <v>43993</v>
      </c>
      <c r="G167" s="59"/>
      <c r="H167" s="64" t="e">
        <f t="shared" si="428"/>
        <v>#DIV/0!</v>
      </c>
      <c r="I167" s="43"/>
      <c r="J167" s="58">
        <v>43993</v>
      </c>
      <c r="K167" s="59"/>
      <c r="L167" s="64" t="e">
        <f t="shared" si="429"/>
        <v>#DIV/0!</v>
      </c>
      <c r="M167" s="43"/>
      <c r="N167" s="58">
        <v>43993</v>
      </c>
      <c r="O167" s="59"/>
      <c r="P167" s="64" t="e">
        <f t="shared" si="430"/>
        <v>#DIV/0!</v>
      </c>
      <c r="Q167" s="43"/>
      <c r="R167" s="58">
        <v>43993</v>
      </c>
      <c r="S167" s="59"/>
      <c r="T167" s="64" t="e">
        <f t="shared" si="431"/>
        <v>#DIV/0!</v>
      </c>
      <c r="U167" s="126"/>
      <c r="V167" s="123">
        <f t="shared" si="406"/>
        <v>43993</v>
      </c>
      <c r="W167" s="123">
        <f t="shared" si="407"/>
        <v>0</v>
      </c>
      <c r="X167" s="123">
        <f t="shared" si="408"/>
        <v>0</v>
      </c>
      <c r="Y167" s="123">
        <f t="shared" si="409"/>
        <v>0</v>
      </c>
      <c r="Z167" s="123">
        <f t="shared" si="410"/>
        <v>0</v>
      </c>
      <c r="AA167" s="123">
        <f t="shared" si="411"/>
        <v>0</v>
      </c>
    </row>
    <row r="168" spans="1:27">
      <c r="A168" s="126"/>
      <c r="B168" s="61">
        <v>43994</v>
      </c>
      <c r="C168" s="62"/>
      <c r="D168" s="63" t="e">
        <f t="shared" si="432"/>
        <v>#DIV/0!</v>
      </c>
      <c r="E168" s="43"/>
      <c r="F168" s="61">
        <v>43994</v>
      </c>
      <c r="G168" s="62"/>
      <c r="H168" s="63" t="e">
        <f t="shared" si="433"/>
        <v>#DIV/0!</v>
      </c>
      <c r="I168" s="43"/>
      <c r="J168" s="61">
        <v>43994</v>
      </c>
      <c r="K168" s="62"/>
      <c r="L168" s="63" t="e">
        <f t="shared" si="434"/>
        <v>#DIV/0!</v>
      </c>
      <c r="M168" s="43"/>
      <c r="N168" s="61">
        <v>43994</v>
      </c>
      <c r="O168" s="62"/>
      <c r="P168" s="63" t="e">
        <f t="shared" si="435"/>
        <v>#DIV/0!</v>
      </c>
      <c r="Q168" s="43"/>
      <c r="R168" s="61">
        <v>43994</v>
      </c>
      <c r="S168" s="62"/>
      <c r="T168" s="63" t="e">
        <f t="shared" si="436"/>
        <v>#DIV/0!</v>
      </c>
      <c r="U168" s="126"/>
      <c r="V168" s="123">
        <f t="shared" si="406"/>
        <v>43994</v>
      </c>
      <c r="W168" s="123">
        <f t="shared" si="407"/>
        <v>0</v>
      </c>
      <c r="X168" s="123">
        <f t="shared" si="408"/>
        <v>0</v>
      </c>
      <c r="Y168" s="123">
        <f t="shared" si="409"/>
        <v>0</v>
      </c>
      <c r="Z168" s="123">
        <f t="shared" si="410"/>
        <v>0</v>
      </c>
      <c r="AA168" s="123">
        <f t="shared" si="411"/>
        <v>0</v>
      </c>
    </row>
    <row r="169" spans="1:27">
      <c r="A169" s="126"/>
      <c r="B169" s="58">
        <v>43995</v>
      </c>
      <c r="C169" s="59"/>
      <c r="D169" s="60" t="e">
        <f t="shared" si="437"/>
        <v>#DIV/0!</v>
      </c>
      <c r="E169" s="43"/>
      <c r="F169" s="58">
        <v>43995</v>
      </c>
      <c r="G169" s="59"/>
      <c r="H169" s="60" t="e">
        <f t="shared" si="438"/>
        <v>#DIV/0!</v>
      </c>
      <c r="I169" s="43"/>
      <c r="J169" s="58">
        <v>43995</v>
      </c>
      <c r="K169" s="59"/>
      <c r="L169" s="60" t="e">
        <f t="shared" si="439"/>
        <v>#DIV/0!</v>
      </c>
      <c r="M169" s="43"/>
      <c r="N169" s="58">
        <v>43995</v>
      </c>
      <c r="O169" s="59"/>
      <c r="P169" s="60" t="e">
        <f t="shared" si="440"/>
        <v>#DIV/0!</v>
      </c>
      <c r="Q169" s="43"/>
      <c r="R169" s="58">
        <v>43995</v>
      </c>
      <c r="S169" s="59"/>
      <c r="T169" s="60" t="e">
        <f t="shared" si="441"/>
        <v>#DIV/0!</v>
      </c>
      <c r="U169" s="126"/>
      <c r="V169" s="123">
        <f t="shared" si="406"/>
        <v>43995</v>
      </c>
      <c r="W169" s="123">
        <f t="shared" si="407"/>
        <v>0</v>
      </c>
      <c r="X169" s="123">
        <f t="shared" si="408"/>
        <v>0</v>
      </c>
      <c r="Y169" s="123">
        <f t="shared" si="409"/>
        <v>0</v>
      </c>
      <c r="Z169" s="123">
        <f t="shared" si="410"/>
        <v>0</v>
      </c>
      <c r="AA169" s="123">
        <f t="shared" si="411"/>
        <v>0</v>
      </c>
    </row>
    <row r="170" spans="1:27">
      <c r="A170" s="126"/>
      <c r="B170" s="61">
        <v>43996</v>
      </c>
      <c r="C170" s="62"/>
      <c r="D170" s="63" t="e">
        <f t="shared" si="442"/>
        <v>#DIV/0!</v>
      </c>
      <c r="E170" s="43"/>
      <c r="F170" s="61">
        <v>43996</v>
      </c>
      <c r="G170" s="62"/>
      <c r="H170" s="63" t="e">
        <f t="shared" si="443"/>
        <v>#DIV/0!</v>
      </c>
      <c r="I170" s="43"/>
      <c r="J170" s="61">
        <v>43996</v>
      </c>
      <c r="K170" s="62"/>
      <c r="L170" s="63" t="e">
        <f t="shared" si="444"/>
        <v>#DIV/0!</v>
      </c>
      <c r="M170" s="43"/>
      <c r="N170" s="61">
        <v>43996</v>
      </c>
      <c r="O170" s="62"/>
      <c r="P170" s="63" t="e">
        <f t="shared" si="445"/>
        <v>#DIV/0!</v>
      </c>
      <c r="Q170" s="43"/>
      <c r="R170" s="61">
        <v>43996</v>
      </c>
      <c r="S170" s="62"/>
      <c r="T170" s="63" t="e">
        <f t="shared" si="446"/>
        <v>#DIV/0!</v>
      </c>
      <c r="U170" s="126"/>
      <c r="V170" s="123">
        <f t="shared" si="406"/>
        <v>43996</v>
      </c>
      <c r="W170" s="123">
        <f t="shared" si="407"/>
        <v>0</v>
      </c>
      <c r="X170" s="123">
        <f t="shared" si="408"/>
        <v>0</v>
      </c>
      <c r="Y170" s="123">
        <f t="shared" si="409"/>
        <v>0</v>
      </c>
      <c r="Z170" s="123">
        <f t="shared" si="410"/>
        <v>0</v>
      </c>
      <c r="AA170" s="123">
        <f t="shared" si="411"/>
        <v>0</v>
      </c>
    </row>
    <row r="171" spans="1:27">
      <c r="A171" s="126"/>
      <c r="B171" s="58">
        <v>43997</v>
      </c>
      <c r="C171" s="59"/>
      <c r="D171" s="64" t="e">
        <f t="shared" si="447"/>
        <v>#DIV/0!</v>
      </c>
      <c r="E171" s="43"/>
      <c r="F171" s="58">
        <v>43997</v>
      </c>
      <c r="G171" s="59"/>
      <c r="H171" s="64" t="e">
        <f t="shared" si="448"/>
        <v>#DIV/0!</v>
      </c>
      <c r="I171" s="43"/>
      <c r="J171" s="58">
        <v>43997</v>
      </c>
      <c r="K171" s="59"/>
      <c r="L171" s="64" t="e">
        <f t="shared" si="449"/>
        <v>#DIV/0!</v>
      </c>
      <c r="M171" s="43"/>
      <c r="N171" s="58">
        <v>43997</v>
      </c>
      <c r="O171" s="59"/>
      <c r="P171" s="64" t="e">
        <f t="shared" si="450"/>
        <v>#DIV/0!</v>
      </c>
      <c r="Q171" s="43"/>
      <c r="R171" s="58">
        <v>43997</v>
      </c>
      <c r="S171" s="59"/>
      <c r="T171" s="64" t="e">
        <f t="shared" si="451"/>
        <v>#DIV/0!</v>
      </c>
      <c r="U171" s="126"/>
      <c r="V171" s="123">
        <f t="shared" si="406"/>
        <v>43997</v>
      </c>
      <c r="W171" s="123">
        <f t="shared" si="407"/>
        <v>0</v>
      </c>
      <c r="X171" s="123">
        <f t="shared" si="408"/>
        <v>0</v>
      </c>
      <c r="Y171" s="123">
        <f t="shared" si="409"/>
        <v>0</v>
      </c>
      <c r="Z171" s="123">
        <f t="shared" si="410"/>
        <v>0</v>
      </c>
      <c r="AA171" s="123">
        <f t="shared" si="411"/>
        <v>0</v>
      </c>
    </row>
    <row r="172" spans="1:27">
      <c r="A172" s="126"/>
      <c r="B172" s="61">
        <v>43998</v>
      </c>
      <c r="C172" s="62"/>
      <c r="D172" s="63" t="e">
        <f t="shared" si="452"/>
        <v>#DIV/0!</v>
      </c>
      <c r="E172" s="43"/>
      <c r="F172" s="61">
        <v>43998</v>
      </c>
      <c r="G172" s="62"/>
      <c r="H172" s="63" t="e">
        <f t="shared" si="453"/>
        <v>#DIV/0!</v>
      </c>
      <c r="I172" s="43"/>
      <c r="J172" s="61">
        <v>43998</v>
      </c>
      <c r="K172" s="62"/>
      <c r="L172" s="63" t="e">
        <f t="shared" si="454"/>
        <v>#DIV/0!</v>
      </c>
      <c r="M172" s="43"/>
      <c r="N172" s="61">
        <v>43998</v>
      </c>
      <c r="O172" s="62"/>
      <c r="P172" s="63" t="e">
        <f t="shared" si="455"/>
        <v>#DIV/0!</v>
      </c>
      <c r="Q172" s="43"/>
      <c r="R172" s="61">
        <v>43998</v>
      </c>
      <c r="S172" s="62"/>
      <c r="T172" s="63" t="e">
        <f t="shared" si="456"/>
        <v>#DIV/0!</v>
      </c>
      <c r="U172" s="126"/>
      <c r="V172" s="123">
        <f t="shared" si="406"/>
        <v>43998</v>
      </c>
      <c r="W172" s="123">
        <f t="shared" si="407"/>
        <v>0</v>
      </c>
      <c r="X172" s="123">
        <f t="shared" si="408"/>
        <v>0</v>
      </c>
      <c r="Y172" s="123">
        <f t="shared" si="409"/>
        <v>0</v>
      </c>
      <c r="Z172" s="123">
        <f t="shared" si="410"/>
        <v>0</v>
      </c>
      <c r="AA172" s="123">
        <f t="shared" si="411"/>
        <v>0</v>
      </c>
    </row>
    <row r="173" spans="1:27">
      <c r="A173" s="126"/>
      <c r="B173" s="58">
        <v>43999</v>
      </c>
      <c r="C173" s="59"/>
      <c r="D173" s="60" t="e">
        <f t="shared" si="457"/>
        <v>#DIV/0!</v>
      </c>
      <c r="E173" s="43"/>
      <c r="F173" s="58">
        <v>43999</v>
      </c>
      <c r="G173" s="59"/>
      <c r="H173" s="60" t="e">
        <f t="shared" si="458"/>
        <v>#DIV/0!</v>
      </c>
      <c r="I173" s="43"/>
      <c r="J173" s="58">
        <v>43999</v>
      </c>
      <c r="K173" s="59"/>
      <c r="L173" s="60" t="e">
        <f t="shared" si="459"/>
        <v>#DIV/0!</v>
      </c>
      <c r="M173" s="43"/>
      <c r="N173" s="58">
        <v>43999</v>
      </c>
      <c r="O173" s="59"/>
      <c r="P173" s="60" t="e">
        <f t="shared" si="460"/>
        <v>#DIV/0!</v>
      </c>
      <c r="Q173" s="43"/>
      <c r="R173" s="58">
        <v>43999</v>
      </c>
      <c r="S173" s="59"/>
      <c r="T173" s="60" t="e">
        <f t="shared" si="461"/>
        <v>#DIV/0!</v>
      </c>
      <c r="U173" s="126"/>
      <c r="V173" s="123">
        <f t="shared" si="406"/>
        <v>43999</v>
      </c>
      <c r="W173" s="123">
        <f t="shared" si="407"/>
        <v>0</v>
      </c>
      <c r="X173" s="123">
        <f t="shared" si="408"/>
        <v>0</v>
      </c>
      <c r="Y173" s="123">
        <f t="shared" si="409"/>
        <v>0</v>
      </c>
      <c r="Z173" s="123">
        <f t="shared" si="410"/>
        <v>0</v>
      </c>
      <c r="AA173" s="123">
        <f t="shared" si="411"/>
        <v>0</v>
      </c>
    </row>
    <row r="174" spans="1:27">
      <c r="A174" s="126"/>
      <c r="B174" s="61">
        <v>44000</v>
      </c>
      <c r="C174" s="62"/>
      <c r="D174" s="63" t="e">
        <f t="shared" ref="D174" si="472">C174/C173-1</f>
        <v>#DIV/0!</v>
      </c>
      <c r="E174" s="43"/>
      <c r="F174" s="61">
        <v>44000</v>
      </c>
      <c r="G174" s="62"/>
      <c r="H174" s="63" t="e">
        <f t="shared" ref="H174" si="473">G174/G173-1</f>
        <v>#DIV/0!</v>
      </c>
      <c r="I174" s="43"/>
      <c r="J174" s="61">
        <v>44000</v>
      </c>
      <c r="K174" s="62"/>
      <c r="L174" s="63" t="e">
        <f t="shared" ref="L174" si="474">K174/K173-1</f>
        <v>#DIV/0!</v>
      </c>
      <c r="M174" s="43"/>
      <c r="N174" s="61">
        <v>44000</v>
      </c>
      <c r="O174" s="62"/>
      <c r="P174" s="63" t="e">
        <f t="shared" ref="P174" si="475">O174/O173-1</f>
        <v>#DIV/0!</v>
      </c>
      <c r="Q174" s="43"/>
      <c r="R174" s="61">
        <v>44000</v>
      </c>
      <c r="S174" s="62"/>
      <c r="T174" s="63" t="e">
        <f t="shared" ref="T174" si="476">S174/S173-1</f>
        <v>#DIV/0!</v>
      </c>
      <c r="U174" s="126"/>
      <c r="V174" s="123">
        <f t="shared" si="406"/>
        <v>44000</v>
      </c>
      <c r="W174" s="123">
        <f t="shared" si="407"/>
        <v>0</v>
      </c>
      <c r="X174" s="123">
        <f t="shared" si="408"/>
        <v>0</v>
      </c>
      <c r="Y174" s="123">
        <f t="shared" si="409"/>
        <v>0</v>
      </c>
      <c r="Z174" s="123">
        <f t="shared" si="410"/>
        <v>0</v>
      </c>
      <c r="AA174" s="123">
        <f t="shared" si="411"/>
        <v>0</v>
      </c>
    </row>
    <row r="175" spans="1:27">
      <c r="A175" s="126"/>
      <c r="B175" s="58">
        <v>44001</v>
      </c>
      <c r="C175" s="59"/>
      <c r="D175" s="64" t="e">
        <f t="shared" ref="D175" si="477">C175/(C174)-1</f>
        <v>#DIV/0!</v>
      </c>
      <c r="E175" s="43"/>
      <c r="F175" s="58">
        <v>44001</v>
      </c>
      <c r="G175" s="59"/>
      <c r="H175" s="64" t="e">
        <f t="shared" ref="H175" si="478">G175/(G174)-1</f>
        <v>#DIV/0!</v>
      </c>
      <c r="I175" s="43"/>
      <c r="J175" s="58">
        <v>44001</v>
      </c>
      <c r="K175" s="59"/>
      <c r="L175" s="64" t="e">
        <f t="shared" ref="L175" si="479">K175/(K174)-1</f>
        <v>#DIV/0!</v>
      </c>
      <c r="M175" s="43"/>
      <c r="N175" s="58">
        <v>44001</v>
      </c>
      <c r="O175" s="59"/>
      <c r="P175" s="64" t="e">
        <f t="shared" ref="P175" si="480">O175/(O174)-1</f>
        <v>#DIV/0!</v>
      </c>
      <c r="Q175" s="43"/>
      <c r="R175" s="58">
        <v>44001</v>
      </c>
      <c r="S175" s="59"/>
      <c r="T175" s="64" t="e">
        <f t="shared" ref="T175" si="481">S175/(S174)-1</f>
        <v>#DIV/0!</v>
      </c>
      <c r="U175" s="126"/>
      <c r="V175" s="123">
        <f t="shared" si="406"/>
        <v>44001</v>
      </c>
      <c r="W175" s="123">
        <f t="shared" si="407"/>
        <v>0</v>
      </c>
      <c r="X175" s="123">
        <f t="shared" si="408"/>
        <v>0</v>
      </c>
      <c r="Y175" s="123">
        <f t="shared" si="409"/>
        <v>0</v>
      </c>
      <c r="Z175" s="123">
        <f t="shared" si="410"/>
        <v>0</v>
      </c>
      <c r="AA175" s="123">
        <f t="shared" si="411"/>
        <v>0</v>
      </c>
    </row>
    <row r="176" spans="1:27">
      <c r="A176" s="126"/>
      <c r="B176" s="61">
        <v>44002</v>
      </c>
      <c r="C176" s="62"/>
      <c r="D176" s="63" t="e">
        <f t="shared" si="326"/>
        <v>#DIV/0!</v>
      </c>
      <c r="E176" s="43"/>
      <c r="F176" s="61">
        <v>44002</v>
      </c>
      <c r="G176" s="62"/>
      <c r="H176" s="63" t="e">
        <f t="shared" si="327"/>
        <v>#DIV/0!</v>
      </c>
      <c r="I176" s="43"/>
      <c r="J176" s="61">
        <v>44002</v>
      </c>
      <c r="K176" s="62"/>
      <c r="L176" s="63" t="e">
        <f t="shared" si="328"/>
        <v>#DIV/0!</v>
      </c>
      <c r="M176" s="43"/>
      <c r="N176" s="61">
        <v>44002</v>
      </c>
      <c r="O176" s="62"/>
      <c r="P176" s="63" t="e">
        <f t="shared" si="329"/>
        <v>#DIV/0!</v>
      </c>
      <c r="Q176" s="43"/>
      <c r="R176" s="61">
        <v>44002</v>
      </c>
      <c r="S176" s="62"/>
      <c r="T176" s="63" t="e">
        <f t="shared" si="330"/>
        <v>#DIV/0!</v>
      </c>
      <c r="U176" s="126"/>
      <c r="V176" s="123">
        <f t="shared" si="406"/>
        <v>44002</v>
      </c>
      <c r="W176" s="123">
        <f t="shared" si="407"/>
        <v>0</v>
      </c>
      <c r="X176" s="123">
        <f t="shared" si="408"/>
        <v>0</v>
      </c>
      <c r="Y176" s="123">
        <f t="shared" si="409"/>
        <v>0</v>
      </c>
      <c r="Z176" s="123">
        <f t="shared" si="410"/>
        <v>0</v>
      </c>
      <c r="AA176" s="123">
        <f t="shared" si="411"/>
        <v>0</v>
      </c>
    </row>
    <row r="177" spans="1:27">
      <c r="A177" s="126"/>
      <c r="B177" s="58">
        <v>44003</v>
      </c>
      <c r="C177" s="59"/>
      <c r="D177" s="60" t="e">
        <f t="shared" si="331"/>
        <v>#DIV/0!</v>
      </c>
      <c r="E177" s="43"/>
      <c r="F177" s="58">
        <v>44003</v>
      </c>
      <c r="G177" s="59"/>
      <c r="H177" s="60" t="e">
        <f t="shared" si="332"/>
        <v>#DIV/0!</v>
      </c>
      <c r="I177" s="43"/>
      <c r="J177" s="58">
        <v>44003</v>
      </c>
      <c r="K177" s="59"/>
      <c r="L177" s="60" t="e">
        <f t="shared" si="333"/>
        <v>#DIV/0!</v>
      </c>
      <c r="M177" s="43"/>
      <c r="N177" s="58">
        <v>44003</v>
      </c>
      <c r="O177" s="59"/>
      <c r="P177" s="60" t="e">
        <f t="shared" si="334"/>
        <v>#DIV/0!</v>
      </c>
      <c r="Q177" s="43"/>
      <c r="R177" s="58">
        <v>44003</v>
      </c>
      <c r="S177" s="59"/>
      <c r="T177" s="60" t="e">
        <f t="shared" si="335"/>
        <v>#DIV/0!</v>
      </c>
      <c r="U177" s="126"/>
      <c r="V177" s="123">
        <f t="shared" si="406"/>
        <v>44003</v>
      </c>
      <c r="W177" s="123">
        <f t="shared" si="407"/>
        <v>0</v>
      </c>
      <c r="X177" s="123">
        <f t="shared" si="408"/>
        <v>0</v>
      </c>
      <c r="Y177" s="123">
        <f t="shared" si="409"/>
        <v>0</v>
      </c>
      <c r="Z177" s="123">
        <f t="shared" si="410"/>
        <v>0</v>
      </c>
      <c r="AA177" s="123">
        <f t="shared" si="411"/>
        <v>0</v>
      </c>
    </row>
    <row r="178" spans="1:27">
      <c r="A178" s="126"/>
      <c r="B178" s="61">
        <v>44004</v>
      </c>
      <c r="C178" s="62"/>
      <c r="D178" s="63" t="e">
        <f t="shared" si="336"/>
        <v>#DIV/0!</v>
      </c>
      <c r="E178" s="43"/>
      <c r="F178" s="61">
        <v>44004</v>
      </c>
      <c r="G178" s="62"/>
      <c r="H178" s="63" t="e">
        <f t="shared" si="337"/>
        <v>#DIV/0!</v>
      </c>
      <c r="I178" s="43"/>
      <c r="J178" s="61">
        <v>44004</v>
      </c>
      <c r="K178" s="62"/>
      <c r="L178" s="63" t="e">
        <f t="shared" si="338"/>
        <v>#DIV/0!</v>
      </c>
      <c r="M178" s="43"/>
      <c r="N178" s="61">
        <v>44004</v>
      </c>
      <c r="O178" s="62"/>
      <c r="P178" s="63" t="e">
        <f t="shared" si="339"/>
        <v>#DIV/0!</v>
      </c>
      <c r="Q178" s="43"/>
      <c r="R178" s="61">
        <v>44004</v>
      </c>
      <c r="S178" s="62"/>
      <c r="T178" s="63" t="e">
        <f t="shared" si="340"/>
        <v>#DIV/0!</v>
      </c>
      <c r="U178" s="126"/>
      <c r="V178" s="123">
        <f t="shared" si="406"/>
        <v>44004</v>
      </c>
      <c r="W178" s="123">
        <f t="shared" si="407"/>
        <v>0</v>
      </c>
      <c r="X178" s="123">
        <f t="shared" si="408"/>
        <v>0</v>
      </c>
      <c r="Y178" s="123">
        <f t="shared" si="409"/>
        <v>0</v>
      </c>
      <c r="Z178" s="123">
        <f t="shared" si="410"/>
        <v>0</v>
      </c>
      <c r="AA178" s="123">
        <f t="shared" si="411"/>
        <v>0</v>
      </c>
    </row>
    <row r="179" spans="1:27">
      <c r="A179" s="126"/>
      <c r="B179" s="58">
        <v>44005</v>
      </c>
      <c r="C179" s="59"/>
      <c r="D179" s="64" t="e">
        <f t="shared" si="341"/>
        <v>#DIV/0!</v>
      </c>
      <c r="E179" s="43"/>
      <c r="F179" s="58">
        <v>44005</v>
      </c>
      <c r="G179" s="59"/>
      <c r="H179" s="64" t="e">
        <f t="shared" si="342"/>
        <v>#DIV/0!</v>
      </c>
      <c r="I179" s="43"/>
      <c r="J179" s="58">
        <v>44005</v>
      </c>
      <c r="K179" s="59"/>
      <c r="L179" s="64" t="e">
        <f t="shared" si="343"/>
        <v>#DIV/0!</v>
      </c>
      <c r="M179" s="43"/>
      <c r="N179" s="58">
        <v>44005</v>
      </c>
      <c r="O179" s="59"/>
      <c r="P179" s="64" t="e">
        <f t="shared" si="344"/>
        <v>#DIV/0!</v>
      </c>
      <c r="Q179" s="43"/>
      <c r="R179" s="58">
        <v>44005</v>
      </c>
      <c r="S179" s="59"/>
      <c r="T179" s="64" t="e">
        <f t="shared" si="345"/>
        <v>#DIV/0!</v>
      </c>
      <c r="U179" s="126"/>
      <c r="V179" s="123">
        <f t="shared" si="406"/>
        <v>44005</v>
      </c>
      <c r="W179" s="123">
        <f t="shared" si="407"/>
        <v>0</v>
      </c>
      <c r="X179" s="123">
        <f t="shared" si="408"/>
        <v>0</v>
      </c>
      <c r="Y179" s="123">
        <f t="shared" si="409"/>
        <v>0</v>
      </c>
      <c r="Z179" s="123">
        <f t="shared" si="410"/>
        <v>0</v>
      </c>
      <c r="AA179" s="123">
        <f t="shared" si="411"/>
        <v>0</v>
      </c>
    </row>
    <row r="180" spans="1:27">
      <c r="A180" s="126"/>
      <c r="B180" s="61">
        <v>44006</v>
      </c>
      <c r="C180" s="62"/>
      <c r="D180" s="63" t="e">
        <f t="shared" si="346"/>
        <v>#DIV/0!</v>
      </c>
      <c r="E180" s="43"/>
      <c r="F180" s="61">
        <v>44006</v>
      </c>
      <c r="G180" s="62"/>
      <c r="H180" s="63" t="e">
        <f t="shared" si="347"/>
        <v>#DIV/0!</v>
      </c>
      <c r="I180" s="43"/>
      <c r="J180" s="61">
        <v>44006</v>
      </c>
      <c r="K180" s="62"/>
      <c r="L180" s="63" t="e">
        <f t="shared" si="348"/>
        <v>#DIV/0!</v>
      </c>
      <c r="M180" s="43"/>
      <c r="N180" s="61">
        <v>44006</v>
      </c>
      <c r="O180" s="62"/>
      <c r="P180" s="63" t="e">
        <f t="shared" si="349"/>
        <v>#DIV/0!</v>
      </c>
      <c r="Q180" s="43"/>
      <c r="R180" s="61">
        <v>44006</v>
      </c>
      <c r="S180" s="62"/>
      <c r="T180" s="63" t="e">
        <f t="shared" si="350"/>
        <v>#DIV/0!</v>
      </c>
      <c r="U180" s="126"/>
      <c r="V180" s="123">
        <f t="shared" si="406"/>
        <v>44006</v>
      </c>
      <c r="W180" s="123">
        <f t="shared" si="407"/>
        <v>0</v>
      </c>
      <c r="X180" s="123">
        <f t="shared" si="408"/>
        <v>0</v>
      </c>
      <c r="Y180" s="123">
        <f t="shared" si="409"/>
        <v>0</v>
      </c>
      <c r="Z180" s="123">
        <f t="shared" si="410"/>
        <v>0</v>
      </c>
      <c r="AA180" s="123">
        <f t="shared" si="411"/>
        <v>0</v>
      </c>
    </row>
    <row r="181" spans="1:27">
      <c r="A181" s="126"/>
      <c r="B181" s="58">
        <v>44007</v>
      </c>
      <c r="C181" s="59"/>
      <c r="D181" s="60" t="e">
        <f t="shared" si="351"/>
        <v>#DIV/0!</v>
      </c>
      <c r="E181" s="43"/>
      <c r="F181" s="58">
        <v>44007</v>
      </c>
      <c r="G181" s="59"/>
      <c r="H181" s="60" t="e">
        <f t="shared" si="352"/>
        <v>#DIV/0!</v>
      </c>
      <c r="I181" s="43"/>
      <c r="J181" s="58">
        <v>44007</v>
      </c>
      <c r="K181" s="59"/>
      <c r="L181" s="60" t="e">
        <f t="shared" si="353"/>
        <v>#DIV/0!</v>
      </c>
      <c r="M181" s="43"/>
      <c r="N181" s="58">
        <v>44007</v>
      </c>
      <c r="O181" s="59"/>
      <c r="P181" s="60" t="e">
        <f t="shared" si="354"/>
        <v>#DIV/0!</v>
      </c>
      <c r="Q181" s="43"/>
      <c r="R181" s="58">
        <v>44007</v>
      </c>
      <c r="S181" s="59"/>
      <c r="T181" s="60" t="e">
        <f t="shared" si="355"/>
        <v>#DIV/0!</v>
      </c>
      <c r="U181" s="126"/>
      <c r="V181" s="123">
        <f t="shared" si="406"/>
        <v>44007</v>
      </c>
      <c r="W181" s="123">
        <f t="shared" si="407"/>
        <v>0</v>
      </c>
      <c r="X181" s="123">
        <f t="shared" si="408"/>
        <v>0</v>
      </c>
      <c r="Y181" s="123">
        <f t="shared" si="409"/>
        <v>0</v>
      </c>
      <c r="Z181" s="123">
        <f t="shared" si="410"/>
        <v>0</v>
      </c>
      <c r="AA181" s="123">
        <f t="shared" si="411"/>
        <v>0</v>
      </c>
    </row>
    <row r="182" spans="1:27">
      <c r="A182" s="126"/>
      <c r="B182" s="61">
        <v>44008</v>
      </c>
      <c r="C182" s="62"/>
      <c r="D182" s="63" t="e">
        <f t="shared" si="356"/>
        <v>#DIV/0!</v>
      </c>
      <c r="E182" s="43"/>
      <c r="F182" s="61">
        <v>44008</v>
      </c>
      <c r="G182" s="62"/>
      <c r="H182" s="63" t="e">
        <f t="shared" si="357"/>
        <v>#DIV/0!</v>
      </c>
      <c r="I182" s="43"/>
      <c r="J182" s="61">
        <v>44008</v>
      </c>
      <c r="K182" s="62"/>
      <c r="L182" s="63" t="e">
        <f t="shared" si="358"/>
        <v>#DIV/0!</v>
      </c>
      <c r="M182" s="43"/>
      <c r="N182" s="61">
        <v>44008</v>
      </c>
      <c r="O182" s="62"/>
      <c r="P182" s="63" t="e">
        <f t="shared" si="359"/>
        <v>#DIV/0!</v>
      </c>
      <c r="Q182" s="43"/>
      <c r="R182" s="61">
        <v>44008</v>
      </c>
      <c r="S182" s="62"/>
      <c r="T182" s="63" t="e">
        <f t="shared" si="360"/>
        <v>#DIV/0!</v>
      </c>
      <c r="U182" s="126"/>
      <c r="V182" s="123">
        <f t="shared" si="406"/>
        <v>44008</v>
      </c>
      <c r="W182" s="123">
        <f t="shared" si="407"/>
        <v>0</v>
      </c>
      <c r="X182" s="123">
        <f t="shared" si="408"/>
        <v>0</v>
      </c>
      <c r="Y182" s="123">
        <f t="shared" si="409"/>
        <v>0</v>
      </c>
      <c r="Z182" s="123">
        <f t="shared" si="410"/>
        <v>0</v>
      </c>
      <c r="AA182" s="123">
        <f t="shared" si="411"/>
        <v>0</v>
      </c>
    </row>
    <row r="183" spans="1:27">
      <c r="A183" s="126"/>
      <c r="B183" s="58">
        <v>44009</v>
      </c>
      <c r="C183" s="59"/>
      <c r="D183" s="64" t="e">
        <f t="shared" si="361"/>
        <v>#DIV/0!</v>
      </c>
      <c r="E183" s="43"/>
      <c r="F183" s="58">
        <v>44009</v>
      </c>
      <c r="G183" s="59"/>
      <c r="H183" s="64" t="e">
        <f t="shared" si="362"/>
        <v>#DIV/0!</v>
      </c>
      <c r="I183" s="43"/>
      <c r="J183" s="58">
        <v>44009</v>
      </c>
      <c r="K183" s="59"/>
      <c r="L183" s="64" t="e">
        <f t="shared" si="363"/>
        <v>#DIV/0!</v>
      </c>
      <c r="M183" s="43"/>
      <c r="N183" s="58">
        <v>44009</v>
      </c>
      <c r="O183" s="59"/>
      <c r="P183" s="64" t="e">
        <f t="shared" si="364"/>
        <v>#DIV/0!</v>
      </c>
      <c r="Q183" s="43"/>
      <c r="R183" s="58">
        <v>44009</v>
      </c>
      <c r="S183" s="59"/>
      <c r="T183" s="64" t="e">
        <f t="shared" si="365"/>
        <v>#DIV/0!</v>
      </c>
      <c r="U183" s="126"/>
      <c r="V183" s="123">
        <f t="shared" si="406"/>
        <v>44009</v>
      </c>
      <c r="W183" s="123">
        <f t="shared" si="407"/>
        <v>0</v>
      </c>
      <c r="X183" s="123">
        <f t="shared" si="408"/>
        <v>0</v>
      </c>
      <c r="Y183" s="123">
        <f t="shared" si="409"/>
        <v>0</v>
      </c>
      <c r="Z183" s="123">
        <f t="shared" si="410"/>
        <v>0</v>
      </c>
      <c r="AA183" s="123">
        <f t="shared" si="411"/>
        <v>0</v>
      </c>
    </row>
    <row r="184" spans="1:27">
      <c r="A184" s="126"/>
      <c r="B184" s="61">
        <v>44010</v>
      </c>
      <c r="C184" s="62"/>
      <c r="D184" s="63" t="e">
        <f t="shared" si="366"/>
        <v>#DIV/0!</v>
      </c>
      <c r="E184" s="43"/>
      <c r="F184" s="61">
        <v>44010</v>
      </c>
      <c r="G184" s="62"/>
      <c r="H184" s="63" t="e">
        <f t="shared" si="367"/>
        <v>#DIV/0!</v>
      </c>
      <c r="I184" s="43"/>
      <c r="J184" s="61">
        <v>44010</v>
      </c>
      <c r="K184" s="62"/>
      <c r="L184" s="63" t="e">
        <f t="shared" si="368"/>
        <v>#DIV/0!</v>
      </c>
      <c r="M184" s="43"/>
      <c r="N184" s="61">
        <v>44010</v>
      </c>
      <c r="O184" s="62"/>
      <c r="P184" s="63" t="e">
        <f t="shared" si="369"/>
        <v>#DIV/0!</v>
      </c>
      <c r="Q184" s="43"/>
      <c r="R184" s="61">
        <v>44010</v>
      </c>
      <c r="S184" s="62"/>
      <c r="T184" s="63" t="e">
        <f t="shared" si="370"/>
        <v>#DIV/0!</v>
      </c>
      <c r="U184" s="126"/>
      <c r="V184" s="123">
        <f t="shared" si="406"/>
        <v>44010</v>
      </c>
      <c r="W184" s="123">
        <f t="shared" si="407"/>
        <v>0</v>
      </c>
      <c r="X184" s="123">
        <f t="shared" si="408"/>
        <v>0</v>
      </c>
      <c r="Y184" s="123">
        <f t="shared" si="409"/>
        <v>0</v>
      </c>
      <c r="Z184" s="123">
        <f t="shared" si="410"/>
        <v>0</v>
      </c>
      <c r="AA184" s="123">
        <f t="shared" si="411"/>
        <v>0</v>
      </c>
    </row>
    <row r="185" spans="1:27">
      <c r="A185" s="126"/>
      <c r="B185" s="58">
        <v>44011</v>
      </c>
      <c r="C185" s="59"/>
      <c r="D185" s="60" t="e">
        <f t="shared" si="371"/>
        <v>#DIV/0!</v>
      </c>
      <c r="E185" s="43"/>
      <c r="F185" s="58">
        <v>44011</v>
      </c>
      <c r="G185" s="59"/>
      <c r="H185" s="60" t="e">
        <f t="shared" si="372"/>
        <v>#DIV/0!</v>
      </c>
      <c r="I185" s="43"/>
      <c r="J185" s="58">
        <v>44011</v>
      </c>
      <c r="K185" s="59"/>
      <c r="L185" s="60" t="e">
        <f t="shared" si="373"/>
        <v>#DIV/0!</v>
      </c>
      <c r="M185" s="43"/>
      <c r="N185" s="58">
        <v>44011</v>
      </c>
      <c r="O185" s="59"/>
      <c r="P185" s="60" t="e">
        <f t="shared" si="374"/>
        <v>#DIV/0!</v>
      </c>
      <c r="Q185" s="43"/>
      <c r="R185" s="58">
        <v>44011</v>
      </c>
      <c r="S185" s="59"/>
      <c r="T185" s="60" t="e">
        <f t="shared" si="375"/>
        <v>#DIV/0!</v>
      </c>
      <c r="U185" s="126"/>
      <c r="V185" s="123">
        <f t="shared" si="406"/>
        <v>44011</v>
      </c>
      <c r="W185" s="123">
        <f t="shared" si="407"/>
        <v>0</v>
      </c>
      <c r="X185" s="123">
        <f t="shared" si="408"/>
        <v>0</v>
      </c>
      <c r="Y185" s="123">
        <f t="shared" si="409"/>
        <v>0</v>
      </c>
      <c r="Z185" s="123">
        <f t="shared" si="410"/>
        <v>0</v>
      </c>
      <c r="AA185" s="123">
        <f t="shared" si="411"/>
        <v>0</v>
      </c>
    </row>
    <row r="186" spans="1:27">
      <c r="A186" s="126"/>
      <c r="B186" s="61">
        <v>44012</v>
      </c>
      <c r="C186" s="62"/>
      <c r="D186" s="63" t="e">
        <f t="shared" si="376"/>
        <v>#DIV/0!</v>
      </c>
      <c r="E186" s="43"/>
      <c r="F186" s="61">
        <v>44012</v>
      </c>
      <c r="G186" s="62"/>
      <c r="H186" s="63" t="e">
        <f t="shared" si="377"/>
        <v>#DIV/0!</v>
      </c>
      <c r="I186" s="43"/>
      <c r="J186" s="61">
        <v>44012</v>
      </c>
      <c r="K186" s="62"/>
      <c r="L186" s="63" t="e">
        <f t="shared" si="378"/>
        <v>#DIV/0!</v>
      </c>
      <c r="M186" s="43"/>
      <c r="N186" s="61">
        <v>44012</v>
      </c>
      <c r="O186" s="62"/>
      <c r="P186" s="63" t="e">
        <f t="shared" si="379"/>
        <v>#DIV/0!</v>
      </c>
      <c r="Q186" s="43"/>
      <c r="R186" s="61">
        <v>44012</v>
      </c>
      <c r="S186" s="62"/>
      <c r="T186" s="63" t="e">
        <f t="shared" si="380"/>
        <v>#DIV/0!</v>
      </c>
      <c r="U186" s="126"/>
      <c r="V186" s="123">
        <f t="shared" si="406"/>
        <v>44012</v>
      </c>
      <c r="W186" s="123">
        <f t="shared" si="407"/>
        <v>0</v>
      </c>
      <c r="X186" s="123">
        <f t="shared" si="408"/>
        <v>0</v>
      </c>
      <c r="Y186" s="123">
        <f t="shared" si="409"/>
        <v>0</v>
      </c>
      <c r="Z186" s="123">
        <f t="shared" si="410"/>
        <v>0</v>
      </c>
      <c r="AA186" s="123">
        <f t="shared" si="411"/>
        <v>0</v>
      </c>
    </row>
    <row r="187" spans="1:27">
      <c r="A187" s="126"/>
      <c r="B187" s="58">
        <v>44013</v>
      </c>
      <c r="C187" s="59"/>
      <c r="D187" s="64" t="e">
        <f t="shared" si="381"/>
        <v>#DIV/0!</v>
      </c>
      <c r="E187" s="43"/>
      <c r="F187" s="58">
        <v>44013</v>
      </c>
      <c r="G187" s="59"/>
      <c r="H187" s="64" t="e">
        <f t="shared" si="382"/>
        <v>#DIV/0!</v>
      </c>
      <c r="I187" s="43"/>
      <c r="J187" s="58">
        <v>44013</v>
      </c>
      <c r="K187" s="59"/>
      <c r="L187" s="64" t="e">
        <f t="shared" si="383"/>
        <v>#DIV/0!</v>
      </c>
      <c r="M187" s="43"/>
      <c r="N187" s="58">
        <v>44013</v>
      </c>
      <c r="O187" s="59"/>
      <c r="P187" s="64" t="e">
        <f t="shared" si="384"/>
        <v>#DIV/0!</v>
      </c>
      <c r="Q187" s="43"/>
      <c r="R187" s="58">
        <v>44013</v>
      </c>
      <c r="S187" s="59"/>
      <c r="T187" s="64" t="e">
        <f t="shared" si="385"/>
        <v>#DIV/0!</v>
      </c>
      <c r="U187" s="126"/>
      <c r="V187" s="123">
        <f t="shared" si="406"/>
        <v>44013</v>
      </c>
      <c r="W187" s="123">
        <f t="shared" si="407"/>
        <v>0</v>
      </c>
      <c r="X187" s="123">
        <f t="shared" si="408"/>
        <v>0</v>
      </c>
      <c r="Y187" s="123">
        <f t="shared" si="409"/>
        <v>0</v>
      </c>
      <c r="Z187" s="123">
        <f t="shared" si="410"/>
        <v>0</v>
      </c>
      <c r="AA187" s="123">
        <f t="shared" si="411"/>
        <v>0</v>
      </c>
    </row>
    <row r="188" spans="1:27">
      <c r="A188" s="126"/>
      <c r="B188" s="61">
        <v>44014</v>
      </c>
      <c r="C188" s="62"/>
      <c r="D188" s="63" t="e">
        <f t="shared" si="386"/>
        <v>#DIV/0!</v>
      </c>
      <c r="E188" s="43"/>
      <c r="F188" s="61">
        <v>44014</v>
      </c>
      <c r="G188" s="62"/>
      <c r="H188" s="63" t="e">
        <f t="shared" si="387"/>
        <v>#DIV/0!</v>
      </c>
      <c r="I188" s="43"/>
      <c r="J188" s="61">
        <v>44014</v>
      </c>
      <c r="K188" s="62"/>
      <c r="L188" s="63" t="e">
        <f t="shared" si="388"/>
        <v>#DIV/0!</v>
      </c>
      <c r="M188" s="43"/>
      <c r="N188" s="61">
        <v>44014</v>
      </c>
      <c r="O188" s="62"/>
      <c r="P188" s="63" t="e">
        <f t="shared" si="389"/>
        <v>#DIV/0!</v>
      </c>
      <c r="Q188" s="43"/>
      <c r="R188" s="61">
        <v>44014</v>
      </c>
      <c r="S188" s="62"/>
      <c r="T188" s="63" t="e">
        <f t="shared" si="390"/>
        <v>#DIV/0!</v>
      </c>
      <c r="U188" s="126"/>
      <c r="V188" s="123">
        <f t="shared" si="406"/>
        <v>44014</v>
      </c>
      <c r="W188" s="123">
        <f t="shared" si="407"/>
        <v>0</v>
      </c>
      <c r="X188" s="123">
        <f t="shared" si="408"/>
        <v>0</v>
      </c>
      <c r="Y188" s="123">
        <f t="shared" si="409"/>
        <v>0</v>
      </c>
      <c r="Z188" s="123">
        <f t="shared" si="410"/>
        <v>0</v>
      </c>
      <c r="AA188" s="123">
        <f t="shared" si="411"/>
        <v>0</v>
      </c>
    </row>
    <row r="189" spans="1:27">
      <c r="A189" s="126"/>
      <c r="B189" s="58">
        <v>44015</v>
      </c>
      <c r="C189" s="59"/>
      <c r="D189" s="60" t="e">
        <f t="shared" si="391"/>
        <v>#DIV/0!</v>
      </c>
      <c r="E189" s="43"/>
      <c r="F189" s="58">
        <v>44015</v>
      </c>
      <c r="G189" s="59"/>
      <c r="H189" s="60" t="e">
        <f t="shared" si="392"/>
        <v>#DIV/0!</v>
      </c>
      <c r="I189" s="43"/>
      <c r="J189" s="58">
        <v>44015</v>
      </c>
      <c r="K189" s="59"/>
      <c r="L189" s="60" t="e">
        <f t="shared" si="393"/>
        <v>#DIV/0!</v>
      </c>
      <c r="M189" s="43"/>
      <c r="N189" s="58">
        <v>44015</v>
      </c>
      <c r="O189" s="59"/>
      <c r="P189" s="60" t="e">
        <f t="shared" si="394"/>
        <v>#DIV/0!</v>
      </c>
      <c r="Q189" s="43"/>
      <c r="R189" s="58">
        <v>44015</v>
      </c>
      <c r="S189" s="59"/>
      <c r="T189" s="60" t="e">
        <f t="shared" si="395"/>
        <v>#DIV/0!</v>
      </c>
      <c r="U189" s="126"/>
      <c r="V189" s="123">
        <f t="shared" si="406"/>
        <v>44015</v>
      </c>
      <c r="W189" s="123">
        <f t="shared" si="407"/>
        <v>0</v>
      </c>
      <c r="X189" s="123">
        <f t="shared" si="408"/>
        <v>0</v>
      </c>
      <c r="Y189" s="123">
        <f t="shared" si="409"/>
        <v>0</v>
      </c>
      <c r="Z189" s="123">
        <f t="shared" si="410"/>
        <v>0</v>
      </c>
      <c r="AA189" s="123">
        <f t="shared" si="411"/>
        <v>0</v>
      </c>
    </row>
    <row r="190" spans="1:27">
      <c r="A190" s="126"/>
      <c r="B190" s="61">
        <v>44016</v>
      </c>
      <c r="C190" s="62"/>
      <c r="D190" s="63" t="e">
        <f t="shared" si="396"/>
        <v>#DIV/0!</v>
      </c>
      <c r="E190" s="43"/>
      <c r="F190" s="61">
        <v>44016</v>
      </c>
      <c r="G190" s="62"/>
      <c r="H190" s="63" t="e">
        <f t="shared" si="397"/>
        <v>#DIV/0!</v>
      </c>
      <c r="I190" s="43"/>
      <c r="J190" s="61">
        <v>44016</v>
      </c>
      <c r="K190" s="62"/>
      <c r="L190" s="63" t="e">
        <f t="shared" si="398"/>
        <v>#DIV/0!</v>
      </c>
      <c r="M190" s="43"/>
      <c r="N190" s="61">
        <v>44016</v>
      </c>
      <c r="O190" s="62"/>
      <c r="P190" s="63" t="e">
        <f t="shared" si="399"/>
        <v>#DIV/0!</v>
      </c>
      <c r="Q190" s="43"/>
      <c r="R190" s="61">
        <v>44016</v>
      </c>
      <c r="S190" s="62"/>
      <c r="T190" s="63" t="e">
        <f t="shared" si="400"/>
        <v>#DIV/0!</v>
      </c>
      <c r="U190" s="126"/>
      <c r="V190" s="123">
        <f t="shared" si="406"/>
        <v>44016</v>
      </c>
      <c r="W190" s="123">
        <f t="shared" si="407"/>
        <v>0</v>
      </c>
      <c r="X190" s="123">
        <f t="shared" si="408"/>
        <v>0</v>
      </c>
      <c r="Y190" s="123">
        <f t="shared" si="409"/>
        <v>0</v>
      </c>
      <c r="Z190" s="123">
        <f t="shared" si="410"/>
        <v>0</v>
      </c>
      <c r="AA190" s="123">
        <f t="shared" si="411"/>
        <v>0</v>
      </c>
    </row>
    <row r="191" spans="1:27">
      <c r="A191" s="126"/>
      <c r="B191" s="58">
        <v>44017</v>
      </c>
      <c r="C191" s="59"/>
      <c r="D191" s="64" t="e">
        <f t="shared" si="401"/>
        <v>#DIV/0!</v>
      </c>
      <c r="E191" s="43"/>
      <c r="F191" s="58">
        <v>44017</v>
      </c>
      <c r="G191" s="59"/>
      <c r="H191" s="64" t="e">
        <f t="shared" si="402"/>
        <v>#DIV/0!</v>
      </c>
      <c r="I191" s="43"/>
      <c r="J191" s="58">
        <v>44017</v>
      </c>
      <c r="K191" s="59"/>
      <c r="L191" s="64" t="e">
        <f t="shared" si="403"/>
        <v>#DIV/0!</v>
      </c>
      <c r="M191" s="43"/>
      <c r="N191" s="58">
        <v>44017</v>
      </c>
      <c r="O191" s="59"/>
      <c r="P191" s="64" t="e">
        <f t="shared" si="404"/>
        <v>#DIV/0!</v>
      </c>
      <c r="Q191" s="43"/>
      <c r="R191" s="58">
        <v>44017</v>
      </c>
      <c r="S191" s="59"/>
      <c r="T191" s="64" t="e">
        <f t="shared" si="405"/>
        <v>#DIV/0!</v>
      </c>
      <c r="U191" s="126"/>
      <c r="V191" s="123">
        <f t="shared" si="406"/>
        <v>44017</v>
      </c>
      <c r="W191" s="123">
        <f t="shared" si="407"/>
        <v>0</v>
      </c>
      <c r="X191" s="123">
        <f t="shared" si="408"/>
        <v>0</v>
      </c>
      <c r="Y191" s="123">
        <f t="shared" si="409"/>
        <v>0</v>
      </c>
      <c r="Z191" s="123">
        <f t="shared" si="410"/>
        <v>0</v>
      </c>
      <c r="AA191" s="123">
        <f t="shared" si="411"/>
        <v>0</v>
      </c>
    </row>
    <row r="192" spans="1:27">
      <c r="A192" s="126"/>
      <c r="B192" s="61">
        <v>44018</v>
      </c>
      <c r="C192" s="62"/>
      <c r="D192" s="63" t="e">
        <f t="shared" si="412"/>
        <v>#DIV/0!</v>
      </c>
      <c r="E192" s="43"/>
      <c r="F192" s="61">
        <v>44018</v>
      </c>
      <c r="G192" s="62"/>
      <c r="H192" s="63" t="e">
        <f t="shared" si="413"/>
        <v>#DIV/0!</v>
      </c>
      <c r="I192" s="43"/>
      <c r="J192" s="61">
        <v>44018</v>
      </c>
      <c r="K192" s="62"/>
      <c r="L192" s="63" t="e">
        <f t="shared" si="414"/>
        <v>#DIV/0!</v>
      </c>
      <c r="M192" s="43"/>
      <c r="N192" s="61">
        <v>44018</v>
      </c>
      <c r="O192" s="62"/>
      <c r="P192" s="63" t="e">
        <f t="shared" si="415"/>
        <v>#DIV/0!</v>
      </c>
      <c r="Q192" s="43"/>
      <c r="R192" s="61">
        <v>44018</v>
      </c>
      <c r="S192" s="62"/>
      <c r="T192" s="63" t="e">
        <f t="shared" si="416"/>
        <v>#DIV/0!</v>
      </c>
      <c r="U192" s="126"/>
      <c r="V192" s="123">
        <f t="shared" si="406"/>
        <v>44018</v>
      </c>
      <c r="W192" s="123">
        <f t="shared" si="407"/>
        <v>0</v>
      </c>
      <c r="X192" s="123">
        <f t="shared" si="408"/>
        <v>0</v>
      </c>
      <c r="Y192" s="123">
        <f t="shared" si="409"/>
        <v>0</v>
      </c>
      <c r="Z192" s="123">
        <f t="shared" si="410"/>
        <v>0</v>
      </c>
      <c r="AA192" s="123">
        <f t="shared" si="411"/>
        <v>0</v>
      </c>
    </row>
    <row r="193" spans="1:27">
      <c r="A193" s="126"/>
      <c r="B193" s="58">
        <v>44019</v>
      </c>
      <c r="C193" s="59"/>
      <c r="D193" s="60" t="e">
        <f t="shared" si="417"/>
        <v>#DIV/0!</v>
      </c>
      <c r="E193" s="43"/>
      <c r="F193" s="58">
        <v>44019</v>
      </c>
      <c r="G193" s="59"/>
      <c r="H193" s="60" t="e">
        <f t="shared" si="418"/>
        <v>#DIV/0!</v>
      </c>
      <c r="I193" s="43"/>
      <c r="J193" s="58">
        <v>44019</v>
      </c>
      <c r="K193" s="59"/>
      <c r="L193" s="60" t="e">
        <f t="shared" si="419"/>
        <v>#DIV/0!</v>
      </c>
      <c r="M193" s="43"/>
      <c r="N193" s="58">
        <v>44019</v>
      </c>
      <c r="O193" s="59"/>
      <c r="P193" s="60" t="e">
        <f t="shared" si="420"/>
        <v>#DIV/0!</v>
      </c>
      <c r="Q193" s="43"/>
      <c r="R193" s="58">
        <v>44019</v>
      </c>
      <c r="S193" s="59"/>
      <c r="T193" s="60" t="e">
        <f t="shared" si="421"/>
        <v>#DIV/0!</v>
      </c>
      <c r="U193" s="126"/>
      <c r="V193" s="123">
        <f t="shared" si="406"/>
        <v>44019</v>
      </c>
      <c r="W193" s="123">
        <f t="shared" si="407"/>
        <v>0</v>
      </c>
      <c r="X193" s="123">
        <f t="shared" si="408"/>
        <v>0</v>
      </c>
      <c r="Y193" s="123">
        <f t="shared" si="409"/>
        <v>0</v>
      </c>
      <c r="Z193" s="123">
        <f t="shared" si="410"/>
        <v>0</v>
      </c>
      <c r="AA193" s="123">
        <f t="shared" si="411"/>
        <v>0</v>
      </c>
    </row>
    <row r="194" spans="1:27">
      <c r="A194" s="126"/>
      <c r="B194" s="61">
        <v>44020</v>
      </c>
      <c r="C194" s="62"/>
      <c r="D194" s="63" t="e">
        <f t="shared" si="422"/>
        <v>#DIV/0!</v>
      </c>
      <c r="E194" s="43"/>
      <c r="F194" s="61">
        <v>44020</v>
      </c>
      <c r="G194" s="62"/>
      <c r="H194" s="63" t="e">
        <f t="shared" si="423"/>
        <v>#DIV/0!</v>
      </c>
      <c r="I194" s="43"/>
      <c r="J194" s="61">
        <v>44020</v>
      </c>
      <c r="K194" s="62"/>
      <c r="L194" s="63" t="e">
        <f t="shared" si="424"/>
        <v>#DIV/0!</v>
      </c>
      <c r="M194" s="43"/>
      <c r="N194" s="61">
        <v>44020</v>
      </c>
      <c r="O194" s="62"/>
      <c r="P194" s="63" t="e">
        <f t="shared" si="425"/>
        <v>#DIV/0!</v>
      </c>
      <c r="Q194" s="43"/>
      <c r="R194" s="61">
        <v>44020</v>
      </c>
      <c r="S194" s="62"/>
      <c r="T194" s="63" t="e">
        <f t="shared" si="426"/>
        <v>#DIV/0!</v>
      </c>
      <c r="U194" s="126"/>
      <c r="V194" s="123">
        <f t="shared" si="406"/>
        <v>44020</v>
      </c>
      <c r="W194" s="123">
        <f t="shared" si="407"/>
        <v>0</v>
      </c>
      <c r="X194" s="123">
        <f t="shared" si="408"/>
        <v>0</v>
      </c>
      <c r="Y194" s="123">
        <f t="shared" si="409"/>
        <v>0</v>
      </c>
      <c r="Z194" s="123">
        <f t="shared" si="410"/>
        <v>0</v>
      </c>
      <c r="AA194" s="123">
        <f t="shared" si="411"/>
        <v>0</v>
      </c>
    </row>
    <row r="195" spans="1:27">
      <c r="A195" s="126"/>
      <c r="B195" s="58">
        <v>44021</v>
      </c>
      <c r="C195" s="59"/>
      <c r="D195" s="64" t="e">
        <f t="shared" si="427"/>
        <v>#DIV/0!</v>
      </c>
      <c r="E195" s="43"/>
      <c r="F195" s="58">
        <v>44021</v>
      </c>
      <c r="G195" s="59"/>
      <c r="H195" s="64" t="e">
        <f t="shared" si="428"/>
        <v>#DIV/0!</v>
      </c>
      <c r="I195" s="43"/>
      <c r="J195" s="58">
        <v>44021</v>
      </c>
      <c r="K195" s="59"/>
      <c r="L195" s="64" t="e">
        <f t="shared" si="429"/>
        <v>#DIV/0!</v>
      </c>
      <c r="M195" s="43"/>
      <c r="N195" s="58">
        <v>44021</v>
      </c>
      <c r="O195" s="59"/>
      <c r="P195" s="64" t="e">
        <f t="shared" si="430"/>
        <v>#DIV/0!</v>
      </c>
      <c r="Q195" s="43"/>
      <c r="R195" s="58">
        <v>44021</v>
      </c>
      <c r="S195" s="59"/>
      <c r="T195" s="64" t="e">
        <f t="shared" si="431"/>
        <v>#DIV/0!</v>
      </c>
      <c r="U195" s="126"/>
      <c r="V195" s="123">
        <f t="shared" si="406"/>
        <v>44021</v>
      </c>
      <c r="W195" s="123">
        <f t="shared" si="407"/>
        <v>0</v>
      </c>
      <c r="X195" s="123">
        <f t="shared" si="408"/>
        <v>0</v>
      </c>
      <c r="Y195" s="123">
        <f t="shared" si="409"/>
        <v>0</v>
      </c>
      <c r="Z195" s="123">
        <f t="shared" si="410"/>
        <v>0</v>
      </c>
      <c r="AA195" s="123">
        <f t="shared" si="411"/>
        <v>0</v>
      </c>
    </row>
    <row r="196" spans="1:27">
      <c r="A196" s="126"/>
      <c r="B196" s="61">
        <v>44022</v>
      </c>
      <c r="C196" s="62"/>
      <c r="D196" s="63" t="e">
        <f t="shared" si="432"/>
        <v>#DIV/0!</v>
      </c>
      <c r="E196" s="43"/>
      <c r="F196" s="61">
        <v>44022</v>
      </c>
      <c r="G196" s="62"/>
      <c r="H196" s="63" t="e">
        <f t="shared" si="433"/>
        <v>#DIV/0!</v>
      </c>
      <c r="I196" s="43"/>
      <c r="J196" s="61">
        <v>44022</v>
      </c>
      <c r="K196" s="62"/>
      <c r="L196" s="63" t="e">
        <f t="shared" si="434"/>
        <v>#DIV/0!</v>
      </c>
      <c r="M196" s="43"/>
      <c r="N196" s="61">
        <v>44022</v>
      </c>
      <c r="O196" s="62"/>
      <c r="P196" s="63" t="e">
        <f t="shared" si="435"/>
        <v>#DIV/0!</v>
      </c>
      <c r="Q196" s="43"/>
      <c r="R196" s="61">
        <v>44022</v>
      </c>
      <c r="S196" s="62"/>
      <c r="T196" s="63" t="e">
        <f t="shared" si="436"/>
        <v>#DIV/0!</v>
      </c>
      <c r="U196" s="126"/>
      <c r="V196" s="123">
        <f t="shared" si="406"/>
        <v>44022</v>
      </c>
      <c r="W196" s="123">
        <f t="shared" si="407"/>
        <v>0</v>
      </c>
      <c r="X196" s="123">
        <f t="shared" si="408"/>
        <v>0</v>
      </c>
      <c r="Y196" s="123">
        <f t="shared" si="409"/>
        <v>0</v>
      </c>
      <c r="Z196" s="123">
        <f t="shared" si="410"/>
        <v>0</v>
      </c>
      <c r="AA196" s="123">
        <f t="shared" si="411"/>
        <v>0</v>
      </c>
    </row>
    <row r="197" spans="1:27">
      <c r="A197" s="126"/>
      <c r="B197" s="58">
        <v>44023</v>
      </c>
      <c r="C197" s="59"/>
      <c r="D197" s="60" t="e">
        <f t="shared" si="437"/>
        <v>#DIV/0!</v>
      </c>
      <c r="E197" s="43"/>
      <c r="F197" s="58">
        <v>44023</v>
      </c>
      <c r="G197" s="59"/>
      <c r="H197" s="60" t="e">
        <f t="shared" si="438"/>
        <v>#DIV/0!</v>
      </c>
      <c r="I197" s="43"/>
      <c r="J197" s="58">
        <v>44023</v>
      </c>
      <c r="K197" s="59"/>
      <c r="L197" s="60" t="e">
        <f t="shared" si="439"/>
        <v>#DIV/0!</v>
      </c>
      <c r="M197" s="43"/>
      <c r="N197" s="58">
        <v>44023</v>
      </c>
      <c r="O197" s="59"/>
      <c r="P197" s="60" t="e">
        <f t="shared" si="440"/>
        <v>#DIV/0!</v>
      </c>
      <c r="Q197" s="43"/>
      <c r="R197" s="58">
        <v>44023</v>
      </c>
      <c r="S197" s="59"/>
      <c r="T197" s="60" t="e">
        <f t="shared" si="441"/>
        <v>#DIV/0!</v>
      </c>
      <c r="U197" s="126"/>
      <c r="V197" s="123">
        <f t="shared" si="406"/>
        <v>44023</v>
      </c>
      <c r="W197" s="123">
        <f t="shared" si="407"/>
        <v>0</v>
      </c>
      <c r="X197" s="123">
        <f t="shared" si="408"/>
        <v>0</v>
      </c>
      <c r="Y197" s="123">
        <f t="shared" si="409"/>
        <v>0</v>
      </c>
      <c r="Z197" s="123">
        <f t="shared" si="410"/>
        <v>0</v>
      </c>
      <c r="AA197" s="123">
        <f t="shared" si="411"/>
        <v>0</v>
      </c>
    </row>
    <row r="198" spans="1:27">
      <c r="A198" s="126"/>
      <c r="B198" s="61">
        <v>44024</v>
      </c>
      <c r="C198" s="62"/>
      <c r="D198" s="63" t="e">
        <f t="shared" si="442"/>
        <v>#DIV/0!</v>
      </c>
      <c r="E198" s="43"/>
      <c r="F198" s="61">
        <v>44024</v>
      </c>
      <c r="G198" s="62"/>
      <c r="H198" s="63" t="e">
        <f t="shared" si="443"/>
        <v>#DIV/0!</v>
      </c>
      <c r="I198" s="43"/>
      <c r="J198" s="61">
        <v>44024</v>
      </c>
      <c r="K198" s="62"/>
      <c r="L198" s="63" t="e">
        <f t="shared" si="444"/>
        <v>#DIV/0!</v>
      </c>
      <c r="M198" s="43"/>
      <c r="N198" s="61">
        <v>44024</v>
      </c>
      <c r="O198" s="62"/>
      <c r="P198" s="63" t="e">
        <f t="shared" si="445"/>
        <v>#DIV/0!</v>
      </c>
      <c r="Q198" s="43"/>
      <c r="R198" s="61">
        <v>44024</v>
      </c>
      <c r="S198" s="62"/>
      <c r="T198" s="63" t="e">
        <f t="shared" si="446"/>
        <v>#DIV/0!</v>
      </c>
      <c r="U198" s="126"/>
      <c r="V198" s="123">
        <f t="shared" si="406"/>
        <v>44024</v>
      </c>
      <c r="W198" s="123">
        <f t="shared" si="407"/>
        <v>0</v>
      </c>
      <c r="X198" s="123">
        <f t="shared" si="408"/>
        <v>0</v>
      </c>
      <c r="Y198" s="123">
        <f t="shared" si="409"/>
        <v>0</v>
      </c>
      <c r="Z198" s="123">
        <f t="shared" si="410"/>
        <v>0</v>
      </c>
      <c r="AA198" s="123">
        <f t="shared" si="411"/>
        <v>0</v>
      </c>
    </row>
    <row r="199" spans="1:27">
      <c r="A199" s="126"/>
      <c r="B199" s="58">
        <v>44025</v>
      </c>
      <c r="C199" s="59"/>
      <c r="D199" s="64" t="e">
        <f t="shared" si="447"/>
        <v>#DIV/0!</v>
      </c>
      <c r="E199" s="43"/>
      <c r="F199" s="58">
        <v>44025</v>
      </c>
      <c r="G199" s="59"/>
      <c r="H199" s="64" t="e">
        <f t="shared" si="448"/>
        <v>#DIV/0!</v>
      </c>
      <c r="I199" s="43"/>
      <c r="J199" s="58">
        <v>44025</v>
      </c>
      <c r="K199" s="59"/>
      <c r="L199" s="64" t="e">
        <f t="shared" si="449"/>
        <v>#DIV/0!</v>
      </c>
      <c r="M199" s="43"/>
      <c r="N199" s="58">
        <v>44025</v>
      </c>
      <c r="O199" s="59"/>
      <c r="P199" s="64" t="e">
        <f t="shared" si="450"/>
        <v>#DIV/0!</v>
      </c>
      <c r="Q199" s="43"/>
      <c r="R199" s="58">
        <v>44025</v>
      </c>
      <c r="S199" s="59"/>
      <c r="T199" s="64" t="e">
        <f t="shared" si="451"/>
        <v>#DIV/0!</v>
      </c>
      <c r="U199" s="126"/>
      <c r="V199" s="123">
        <f t="shared" ref="V199:V242" si="482">R199</f>
        <v>44025</v>
      </c>
      <c r="W199" s="123">
        <f t="shared" ref="W199:W242" si="483">C199</f>
        <v>0</v>
      </c>
      <c r="X199" s="123">
        <f t="shared" ref="X199:X242" si="484">G199</f>
        <v>0</v>
      </c>
      <c r="Y199" s="123">
        <f t="shared" ref="Y199:Y242" si="485">K199</f>
        <v>0</v>
      </c>
      <c r="Z199" s="123">
        <f t="shared" ref="Z199:Z242" si="486">O199</f>
        <v>0</v>
      </c>
      <c r="AA199" s="123">
        <f t="shared" ref="AA199:AA242" si="487">S199</f>
        <v>0</v>
      </c>
    </row>
    <row r="200" spans="1:27">
      <c r="A200" s="126"/>
      <c r="B200" s="61">
        <v>44026</v>
      </c>
      <c r="C200" s="62"/>
      <c r="D200" s="63" t="e">
        <f t="shared" si="452"/>
        <v>#DIV/0!</v>
      </c>
      <c r="E200" s="43"/>
      <c r="F200" s="61">
        <v>44026</v>
      </c>
      <c r="G200" s="62"/>
      <c r="H200" s="63" t="e">
        <f t="shared" si="453"/>
        <v>#DIV/0!</v>
      </c>
      <c r="I200" s="43"/>
      <c r="J200" s="61">
        <v>44026</v>
      </c>
      <c r="K200" s="62"/>
      <c r="L200" s="63" t="e">
        <f t="shared" si="454"/>
        <v>#DIV/0!</v>
      </c>
      <c r="M200" s="43"/>
      <c r="N200" s="61">
        <v>44026</v>
      </c>
      <c r="O200" s="62"/>
      <c r="P200" s="63" t="e">
        <f t="shared" si="455"/>
        <v>#DIV/0!</v>
      </c>
      <c r="Q200" s="43"/>
      <c r="R200" s="61">
        <v>44026</v>
      </c>
      <c r="S200" s="62"/>
      <c r="T200" s="63" t="e">
        <f t="shared" si="456"/>
        <v>#DIV/0!</v>
      </c>
      <c r="U200" s="126"/>
      <c r="V200" s="123">
        <f t="shared" si="482"/>
        <v>44026</v>
      </c>
      <c r="W200" s="123">
        <f t="shared" si="483"/>
        <v>0</v>
      </c>
      <c r="X200" s="123">
        <f t="shared" si="484"/>
        <v>0</v>
      </c>
      <c r="Y200" s="123">
        <f t="shared" si="485"/>
        <v>0</v>
      </c>
      <c r="Z200" s="123">
        <f t="shared" si="486"/>
        <v>0</v>
      </c>
      <c r="AA200" s="123">
        <f t="shared" si="487"/>
        <v>0</v>
      </c>
    </row>
    <row r="201" spans="1:27">
      <c r="A201" s="126"/>
      <c r="B201" s="58">
        <v>44027</v>
      </c>
      <c r="C201" s="59"/>
      <c r="D201" s="60" t="e">
        <f t="shared" si="457"/>
        <v>#DIV/0!</v>
      </c>
      <c r="E201" s="43"/>
      <c r="F201" s="58">
        <v>44027</v>
      </c>
      <c r="G201" s="59"/>
      <c r="H201" s="60" t="e">
        <f t="shared" si="458"/>
        <v>#DIV/0!</v>
      </c>
      <c r="I201" s="43"/>
      <c r="J201" s="58">
        <v>44027</v>
      </c>
      <c r="K201" s="59"/>
      <c r="L201" s="60" t="e">
        <f t="shared" si="459"/>
        <v>#DIV/0!</v>
      </c>
      <c r="M201" s="43"/>
      <c r="N201" s="58">
        <v>44027</v>
      </c>
      <c r="O201" s="59"/>
      <c r="P201" s="60" t="e">
        <f t="shared" si="460"/>
        <v>#DIV/0!</v>
      </c>
      <c r="Q201" s="43"/>
      <c r="R201" s="58">
        <v>44027</v>
      </c>
      <c r="S201" s="59"/>
      <c r="T201" s="60" t="e">
        <f t="shared" si="461"/>
        <v>#DIV/0!</v>
      </c>
      <c r="U201" s="126"/>
      <c r="V201" s="123">
        <f t="shared" si="482"/>
        <v>44027</v>
      </c>
      <c r="W201" s="123">
        <f t="shared" si="483"/>
        <v>0</v>
      </c>
      <c r="X201" s="123">
        <f t="shared" si="484"/>
        <v>0</v>
      </c>
      <c r="Y201" s="123">
        <f t="shared" si="485"/>
        <v>0</v>
      </c>
      <c r="Z201" s="123">
        <f t="shared" si="486"/>
        <v>0</v>
      </c>
      <c r="AA201" s="123">
        <f t="shared" si="487"/>
        <v>0</v>
      </c>
    </row>
    <row r="202" spans="1:27">
      <c r="A202" s="126"/>
      <c r="B202" s="61">
        <v>44028</v>
      </c>
      <c r="C202" s="62"/>
      <c r="D202" s="63" t="e">
        <f t="shared" ref="D202" si="488">C202/C201-1</f>
        <v>#DIV/0!</v>
      </c>
      <c r="E202" s="43"/>
      <c r="F202" s="61">
        <v>44028</v>
      </c>
      <c r="G202" s="62"/>
      <c r="H202" s="63" t="e">
        <f t="shared" ref="H202" si="489">G202/G201-1</f>
        <v>#DIV/0!</v>
      </c>
      <c r="I202" s="43"/>
      <c r="J202" s="61">
        <v>44028</v>
      </c>
      <c r="K202" s="62"/>
      <c r="L202" s="63" t="e">
        <f t="shared" ref="L202" si="490">K202/K201-1</f>
        <v>#DIV/0!</v>
      </c>
      <c r="M202" s="43"/>
      <c r="N202" s="61">
        <v>44028</v>
      </c>
      <c r="O202" s="62"/>
      <c r="P202" s="63" t="e">
        <f t="shared" ref="P202" si="491">O202/O201-1</f>
        <v>#DIV/0!</v>
      </c>
      <c r="Q202" s="43"/>
      <c r="R202" s="61">
        <v>44028</v>
      </c>
      <c r="S202" s="62"/>
      <c r="T202" s="63" t="e">
        <f t="shared" ref="T202" si="492">S202/S201-1</f>
        <v>#DIV/0!</v>
      </c>
      <c r="U202" s="126"/>
      <c r="V202" s="123">
        <f t="shared" si="482"/>
        <v>44028</v>
      </c>
      <c r="W202" s="123">
        <f t="shared" si="483"/>
        <v>0</v>
      </c>
      <c r="X202" s="123">
        <f t="shared" si="484"/>
        <v>0</v>
      </c>
      <c r="Y202" s="123">
        <f t="shared" si="485"/>
        <v>0</v>
      </c>
      <c r="Z202" s="123">
        <f t="shared" si="486"/>
        <v>0</v>
      </c>
      <c r="AA202" s="123">
        <f t="shared" si="487"/>
        <v>0</v>
      </c>
    </row>
    <row r="203" spans="1:27">
      <c r="A203" s="126"/>
      <c r="B203" s="58">
        <v>44029</v>
      </c>
      <c r="C203" s="59"/>
      <c r="D203" s="64" t="e">
        <f t="shared" ref="D203" si="493">C203/(C202)-1</f>
        <v>#DIV/0!</v>
      </c>
      <c r="E203" s="43"/>
      <c r="F203" s="58">
        <v>44029</v>
      </c>
      <c r="G203" s="59"/>
      <c r="H203" s="64" t="e">
        <f t="shared" ref="H203" si="494">G203/(G202)-1</f>
        <v>#DIV/0!</v>
      </c>
      <c r="I203" s="43"/>
      <c r="J203" s="58">
        <v>44029</v>
      </c>
      <c r="K203" s="59"/>
      <c r="L203" s="64" t="e">
        <f t="shared" ref="L203" si="495">K203/(K202)-1</f>
        <v>#DIV/0!</v>
      </c>
      <c r="M203" s="43"/>
      <c r="N203" s="58">
        <v>44029</v>
      </c>
      <c r="O203" s="59"/>
      <c r="P203" s="64" t="e">
        <f t="shared" ref="P203" si="496">O203/(O202)-1</f>
        <v>#DIV/0!</v>
      </c>
      <c r="Q203" s="43"/>
      <c r="R203" s="58">
        <v>44029</v>
      </c>
      <c r="S203" s="59"/>
      <c r="T203" s="64" t="e">
        <f t="shared" ref="T203" si="497">S203/(S202)-1</f>
        <v>#DIV/0!</v>
      </c>
      <c r="U203" s="126"/>
      <c r="V203" s="123">
        <f t="shared" si="482"/>
        <v>44029</v>
      </c>
      <c r="W203" s="123">
        <f t="shared" si="483"/>
        <v>0</v>
      </c>
      <c r="X203" s="123">
        <f t="shared" si="484"/>
        <v>0</v>
      </c>
      <c r="Y203" s="123">
        <f t="shared" si="485"/>
        <v>0</v>
      </c>
      <c r="Z203" s="123">
        <f t="shared" si="486"/>
        <v>0</v>
      </c>
      <c r="AA203" s="123">
        <f t="shared" si="487"/>
        <v>0</v>
      </c>
    </row>
    <row r="204" spans="1:27">
      <c r="A204" s="126"/>
      <c r="B204" s="61">
        <v>44030</v>
      </c>
      <c r="C204" s="62"/>
      <c r="D204" s="63" t="e">
        <f t="shared" ref="D204:D232" si="498">C204/C203-1</f>
        <v>#DIV/0!</v>
      </c>
      <c r="E204" s="43"/>
      <c r="F204" s="61">
        <v>44030</v>
      </c>
      <c r="G204" s="62"/>
      <c r="H204" s="63" t="e">
        <f t="shared" ref="H204:H232" si="499">G204/G203-1</f>
        <v>#DIV/0!</v>
      </c>
      <c r="I204" s="43"/>
      <c r="J204" s="61">
        <v>44030</v>
      </c>
      <c r="K204" s="62"/>
      <c r="L204" s="63" t="e">
        <f t="shared" ref="L204:L232" si="500">K204/K203-1</f>
        <v>#DIV/0!</v>
      </c>
      <c r="M204" s="43"/>
      <c r="N204" s="61">
        <v>44030</v>
      </c>
      <c r="O204" s="62"/>
      <c r="P204" s="63" t="e">
        <f t="shared" ref="P204:P232" si="501">O204/O203-1</f>
        <v>#DIV/0!</v>
      </c>
      <c r="Q204" s="43"/>
      <c r="R204" s="61">
        <v>44030</v>
      </c>
      <c r="S204" s="62"/>
      <c r="T204" s="63" t="e">
        <f t="shared" ref="T204:T232" si="502">S204/S203-1</f>
        <v>#DIV/0!</v>
      </c>
      <c r="U204" s="126"/>
      <c r="V204" s="123">
        <f t="shared" si="482"/>
        <v>44030</v>
      </c>
      <c r="W204" s="123">
        <f t="shared" si="483"/>
        <v>0</v>
      </c>
      <c r="X204" s="123">
        <f t="shared" si="484"/>
        <v>0</v>
      </c>
      <c r="Y204" s="123">
        <f t="shared" si="485"/>
        <v>0</v>
      </c>
      <c r="Z204" s="123">
        <f t="shared" si="486"/>
        <v>0</v>
      </c>
      <c r="AA204" s="123">
        <f t="shared" si="487"/>
        <v>0</v>
      </c>
    </row>
    <row r="205" spans="1:27">
      <c r="A205" s="126"/>
      <c r="B205" s="58">
        <v>44031</v>
      </c>
      <c r="C205" s="59"/>
      <c r="D205" s="60" t="e">
        <f t="shared" ref="D205:D233" si="503">C205/(C204)-1</f>
        <v>#DIV/0!</v>
      </c>
      <c r="E205" s="43"/>
      <c r="F205" s="58">
        <v>44031</v>
      </c>
      <c r="G205" s="59"/>
      <c r="H205" s="60" t="e">
        <f t="shared" ref="H205:H233" si="504">G205/(G204)-1</f>
        <v>#DIV/0!</v>
      </c>
      <c r="I205" s="43"/>
      <c r="J205" s="58">
        <v>44031</v>
      </c>
      <c r="K205" s="59"/>
      <c r="L205" s="60" t="e">
        <f t="shared" ref="L205:L233" si="505">K205/(K204)-1</f>
        <v>#DIV/0!</v>
      </c>
      <c r="M205" s="43"/>
      <c r="N205" s="58">
        <v>44031</v>
      </c>
      <c r="O205" s="59"/>
      <c r="P205" s="60" t="e">
        <f t="shared" ref="P205:P233" si="506">O205/(O204)-1</f>
        <v>#DIV/0!</v>
      </c>
      <c r="Q205" s="43"/>
      <c r="R205" s="58">
        <v>44031</v>
      </c>
      <c r="S205" s="59"/>
      <c r="T205" s="60" t="e">
        <f t="shared" ref="T205:T233" si="507">S205/(S204)-1</f>
        <v>#DIV/0!</v>
      </c>
      <c r="U205" s="126"/>
      <c r="V205" s="123">
        <f t="shared" si="482"/>
        <v>44031</v>
      </c>
      <c r="W205" s="123">
        <f t="shared" si="483"/>
        <v>0</v>
      </c>
      <c r="X205" s="123">
        <f t="shared" si="484"/>
        <v>0</v>
      </c>
      <c r="Y205" s="123">
        <f t="shared" si="485"/>
        <v>0</v>
      </c>
      <c r="Z205" s="123">
        <f t="shared" si="486"/>
        <v>0</v>
      </c>
      <c r="AA205" s="123">
        <f t="shared" si="487"/>
        <v>0</v>
      </c>
    </row>
    <row r="206" spans="1:27">
      <c r="A206" s="126"/>
      <c r="B206" s="61">
        <v>44032</v>
      </c>
      <c r="C206" s="62"/>
      <c r="D206" s="63" t="e">
        <f t="shared" ref="D206:D234" si="508">C206/C205-1</f>
        <v>#DIV/0!</v>
      </c>
      <c r="E206" s="43"/>
      <c r="F206" s="61">
        <v>44032</v>
      </c>
      <c r="G206" s="62"/>
      <c r="H206" s="63" t="e">
        <f t="shared" ref="H206:H234" si="509">G206/G205-1</f>
        <v>#DIV/0!</v>
      </c>
      <c r="I206" s="43"/>
      <c r="J206" s="61">
        <v>44032</v>
      </c>
      <c r="K206" s="62"/>
      <c r="L206" s="63" t="e">
        <f t="shared" ref="L206:L234" si="510">K206/K205-1</f>
        <v>#DIV/0!</v>
      </c>
      <c r="M206" s="43"/>
      <c r="N206" s="61">
        <v>44032</v>
      </c>
      <c r="O206" s="62"/>
      <c r="P206" s="63" t="e">
        <f t="shared" ref="P206:P234" si="511">O206/O205-1</f>
        <v>#DIV/0!</v>
      </c>
      <c r="Q206" s="43"/>
      <c r="R206" s="61">
        <v>44032</v>
      </c>
      <c r="S206" s="62"/>
      <c r="T206" s="63" t="e">
        <f t="shared" ref="T206:T234" si="512">S206/S205-1</f>
        <v>#DIV/0!</v>
      </c>
      <c r="U206" s="126"/>
      <c r="V206" s="123">
        <f t="shared" si="482"/>
        <v>44032</v>
      </c>
      <c r="W206" s="123">
        <f t="shared" si="483"/>
        <v>0</v>
      </c>
      <c r="X206" s="123">
        <f t="shared" si="484"/>
        <v>0</v>
      </c>
      <c r="Y206" s="123">
        <f t="shared" si="485"/>
        <v>0</v>
      </c>
      <c r="Z206" s="123">
        <f t="shared" si="486"/>
        <v>0</v>
      </c>
      <c r="AA206" s="123">
        <f t="shared" si="487"/>
        <v>0</v>
      </c>
    </row>
    <row r="207" spans="1:27">
      <c r="A207" s="126"/>
      <c r="B207" s="58">
        <v>44033</v>
      </c>
      <c r="C207" s="59"/>
      <c r="D207" s="64" t="e">
        <f t="shared" ref="D207:D235" si="513">C207/(C206)-1</f>
        <v>#DIV/0!</v>
      </c>
      <c r="E207" s="43"/>
      <c r="F207" s="58">
        <v>44033</v>
      </c>
      <c r="G207" s="59"/>
      <c r="H207" s="64" t="e">
        <f t="shared" ref="H207:H235" si="514">G207/(G206)-1</f>
        <v>#DIV/0!</v>
      </c>
      <c r="I207" s="43"/>
      <c r="J207" s="58">
        <v>44033</v>
      </c>
      <c r="K207" s="59"/>
      <c r="L207" s="64" t="e">
        <f t="shared" ref="L207:L235" si="515">K207/(K206)-1</f>
        <v>#DIV/0!</v>
      </c>
      <c r="M207" s="43"/>
      <c r="N207" s="58">
        <v>44033</v>
      </c>
      <c r="O207" s="59"/>
      <c r="P207" s="64" t="e">
        <f t="shared" ref="P207:P235" si="516">O207/(O206)-1</f>
        <v>#DIV/0!</v>
      </c>
      <c r="Q207" s="43"/>
      <c r="R207" s="58">
        <v>44033</v>
      </c>
      <c r="S207" s="59"/>
      <c r="T207" s="64" t="e">
        <f t="shared" ref="T207:T235" si="517">S207/(S206)-1</f>
        <v>#DIV/0!</v>
      </c>
      <c r="U207" s="126"/>
      <c r="V207" s="123">
        <f t="shared" si="482"/>
        <v>44033</v>
      </c>
      <c r="W207" s="123">
        <f t="shared" si="483"/>
        <v>0</v>
      </c>
      <c r="X207" s="123">
        <f t="shared" si="484"/>
        <v>0</v>
      </c>
      <c r="Y207" s="123">
        <f t="shared" si="485"/>
        <v>0</v>
      </c>
      <c r="Z207" s="123">
        <f t="shared" si="486"/>
        <v>0</v>
      </c>
      <c r="AA207" s="123">
        <f t="shared" si="487"/>
        <v>0</v>
      </c>
    </row>
    <row r="208" spans="1:27">
      <c r="A208" s="126"/>
      <c r="B208" s="61">
        <v>44034</v>
      </c>
      <c r="C208" s="62"/>
      <c r="D208" s="63" t="e">
        <f t="shared" ref="D208:D236" si="518">C208/C207-1</f>
        <v>#DIV/0!</v>
      </c>
      <c r="E208" s="43"/>
      <c r="F208" s="61">
        <v>44034</v>
      </c>
      <c r="G208" s="62"/>
      <c r="H208" s="63" t="e">
        <f t="shared" ref="H208:H236" si="519">G208/G207-1</f>
        <v>#DIV/0!</v>
      </c>
      <c r="I208" s="43"/>
      <c r="J208" s="61">
        <v>44034</v>
      </c>
      <c r="K208" s="62"/>
      <c r="L208" s="63" t="e">
        <f t="shared" ref="L208:L236" si="520">K208/K207-1</f>
        <v>#DIV/0!</v>
      </c>
      <c r="M208" s="43"/>
      <c r="N208" s="61">
        <v>44034</v>
      </c>
      <c r="O208" s="62"/>
      <c r="P208" s="63" t="e">
        <f t="shared" ref="P208:P236" si="521">O208/O207-1</f>
        <v>#DIV/0!</v>
      </c>
      <c r="Q208" s="43"/>
      <c r="R208" s="61">
        <v>44034</v>
      </c>
      <c r="S208" s="62"/>
      <c r="T208" s="63" t="e">
        <f t="shared" ref="T208:T236" si="522">S208/S207-1</f>
        <v>#DIV/0!</v>
      </c>
      <c r="U208" s="126"/>
      <c r="V208" s="123">
        <f t="shared" si="482"/>
        <v>44034</v>
      </c>
      <c r="W208" s="123">
        <f t="shared" si="483"/>
        <v>0</v>
      </c>
      <c r="X208" s="123">
        <f t="shared" si="484"/>
        <v>0</v>
      </c>
      <c r="Y208" s="123">
        <f t="shared" si="485"/>
        <v>0</v>
      </c>
      <c r="Z208" s="123">
        <f t="shared" si="486"/>
        <v>0</v>
      </c>
      <c r="AA208" s="123">
        <f t="shared" si="487"/>
        <v>0</v>
      </c>
    </row>
    <row r="209" spans="1:27">
      <c r="A209" s="126"/>
      <c r="B209" s="58">
        <v>44035</v>
      </c>
      <c r="C209" s="59"/>
      <c r="D209" s="60" t="e">
        <f t="shared" ref="D209:D237" si="523">C209/(C208)-1</f>
        <v>#DIV/0!</v>
      </c>
      <c r="E209" s="43"/>
      <c r="F209" s="58">
        <v>44035</v>
      </c>
      <c r="G209" s="59"/>
      <c r="H209" s="60" t="e">
        <f t="shared" ref="H209:H237" si="524">G209/(G208)-1</f>
        <v>#DIV/0!</v>
      </c>
      <c r="I209" s="43"/>
      <c r="J209" s="58">
        <v>44035</v>
      </c>
      <c r="K209" s="59"/>
      <c r="L209" s="60" t="e">
        <f t="shared" ref="L209:L237" si="525">K209/(K208)-1</f>
        <v>#DIV/0!</v>
      </c>
      <c r="M209" s="43"/>
      <c r="N209" s="58">
        <v>44035</v>
      </c>
      <c r="O209" s="59"/>
      <c r="P209" s="60" t="e">
        <f t="shared" ref="P209:P237" si="526">O209/(O208)-1</f>
        <v>#DIV/0!</v>
      </c>
      <c r="Q209" s="43"/>
      <c r="R209" s="58">
        <v>44035</v>
      </c>
      <c r="S209" s="59"/>
      <c r="T209" s="60" t="e">
        <f t="shared" ref="T209:T237" si="527">S209/(S208)-1</f>
        <v>#DIV/0!</v>
      </c>
      <c r="U209" s="126"/>
      <c r="V209" s="123">
        <f t="shared" si="482"/>
        <v>44035</v>
      </c>
      <c r="W209" s="123">
        <f t="shared" si="483"/>
        <v>0</v>
      </c>
      <c r="X209" s="123">
        <f t="shared" si="484"/>
        <v>0</v>
      </c>
      <c r="Y209" s="123">
        <f t="shared" si="485"/>
        <v>0</v>
      </c>
      <c r="Z209" s="123">
        <f t="shared" si="486"/>
        <v>0</v>
      </c>
      <c r="AA209" s="123">
        <f t="shared" si="487"/>
        <v>0</v>
      </c>
    </row>
    <row r="210" spans="1:27">
      <c r="A210" s="126"/>
      <c r="B210" s="61">
        <v>44036</v>
      </c>
      <c r="C210" s="62"/>
      <c r="D210" s="63" t="e">
        <f t="shared" ref="D210:D238" si="528">C210/C209-1</f>
        <v>#DIV/0!</v>
      </c>
      <c r="E210" s="43"/>
      <c r="F210" s="61">
        <v>44036</v>
      </c>
      <c r="G210" s="62"/>
      <c r="H210" s="63" t="e">
        <f t="shared" ref="H210:H238" si="529">G210/G209-1</f>
        <v>#DIV/0!</v>
      </c>
      <c r="I210" s="43"/>
      <c r="J210" s="61">
        <v>44036</v>
      </c>
      <c r="K210" s="62"/>
      <c r="L210" s="63" t="e">
        <f t="shared" ref="L210:L238" si="530">K210/K209-1</f>
        <v>#DIV/0!</v>
      </c>
      <c r="M210" s="43"/>
      <c r="N210" s="61">
        <v>44036</v>
      </c>
      <c r="O210" s="62"/>
      <c r="P210" s="63" t="e">
        <f t="shared" ref="P210:P238" si="531">O210/O209-1</f>
        <v>#DIV/0!</v>
      </c>
      <c r="Q210" s="43"/>
      <c r="R210" s="61">
        <v>44036</v>
      </c>
      <c r="S210" s="62"/>
      <c r="T210" s="63" t="e">
        <f t="shared" ref="T210:T238" si="532">S210/S209-1</f>
        <v>#DIV/0!</v>
      </c>
      <c r="U210" s="126"/>
      <c r="V210" s="123">
        <f t="shared" si="482"/>
        <v>44036</v>
      </c>
      <c r="W210" s="123">
        <f t="shared" si="483"/>
        <v>0</v>
      </c>
      <c r="X210" s="123">
        <f t="shared" si="484"/>
        <v>0</v>
      </c>
      <c r="Y210" s="123">
        <f t="shared" si="485"/>
        <v>0</v>
      </c>
      <c r="Z210" s="123">
        <f t="shared" si="486"/>
        <v>0</v>
      </c>
      <c r="AA210" s="123">
        <f t="shared" si="487"/>
        <v>0</v>
      </c>
    </row>
    <row r="211" spans="1:27">
      <c r="A211" s="126"/>
      <c r="B211" s="58">
        <v>44037</v>
      </c>
      <c r="C211" s="59"/>
      <c r="D211" s="64" t="e">
        <f t="shared" ref="D211:D239" si="533">C211/(C210)-1</f>
        <v>#DIV/0!</v>
      </c>
      <c r="E211" s="43"/>
      <c r="F211" s="58">
        <v>44037</v>
      </c>
      <c r="G211" s="59"/>
      <c r="H211" s="64" t="e">
        <f t="shared" ref="H211:H239" si="534">G211/(G210)-1</f>
        <v>#DIV/0!</v>
      </c>
      <c r="I211" s="43"/>
      <c r="J211" s="58">
        <v>44037</v>
      </c>
      <c r="K211" s="59"/>
      <c r="L211" s="64" t="e">
        <f t="shared" ref="L211:L239" si="535">K211/(K210)-1</f>
        <v>#DIV/0!</v>
      </c>
      <c r="M211" s="43"/>
      <c r="N211" s="58">
        <v>44037</v>
      </c>
      <c r="O211" s="59"/>
      <c r="P211" s="64" t="e">
        <f t="shared" ref="P211:P239" si="536">O211/(O210)-1</f>
        <v>#DIV/0!</v>
      </c>
      <c r="Q211" s="43"/>
      <c r="R211" s="58">
        <v>44037</v>
      </c>
      <c r="S211" s="59"/>
      <c r="T211" s="64" t="e">
        <f t="shared" ref="T211:T239" si="537">S211/(S210)-1</f>
        <v>#DIV/0!</v>
      </c>
      <c r="U211" s="126"/>
      <c r="V211" s="123">
        <f t="shared" si="482"/>
        <v>44037</v>
      </c>
      <c r="W211" s="123">
        <f t="shared" si="483"/>
        <v>0</v>
      </c>
      <c r="X211" s="123">
        <f t="shared" si="484"/>
        <v>0</v>
      </c>
      <c r="Y211" s="123">
        <f t="shared" si="485"/>
        <v>0</v>
      </c>
      <c r="Z211" s="123">
        <f t="shared" si="486"/>
        <v>0</v>
      </c>
      <c r="AA211" s="123">
        <f t="shared" si="487"/>
        <v>0</v>
      </c>
    </row>
    <row r="212" spans="1:27">
      <c r="A212" s="126"/>
      <c r="B212" s="61">
        <v>44038</v>
      </c>
      <c r="C212" s="62"/>
      <c r="D212" s="63" t="e">
        <f t="shared" ref="D212:D240" si="538">C212/C211-1</f>
        <v>#DIV/0!</v>
      </c>
      <c r="E212" s="43"/>
      <c r="F212" s="61">
        <v>44038</v>
      </c>
      <c r="G212" s="62"/>
      <c r="H212" s="63" t="e">
        <f t="shared" ref="H212:H240" si="539">G212/G211-1</f>
        <v>#DIV/0!</v>
      </c>
      <c r="I212" s="43"/>
      <c r="J212" s="61">
        <v>44038</v>
      </c>
      <c r="K212" s="62"/>
      <c r="L212" s="63" t="e">
        <f t="shared" ref="L212:L240" si="540">K212/K211-1</f>
        <v>#DIV/0!</v>
      </c>
      <c r="M212" s="43"/>
      <c r="N212" s="61">
        <v>44038</v>
      </c>
      <c r="O212" s="62"/>
      <c r="P212" s="63" t="e">
        <f t="shared" ref="P212:P240" si="541">O212/O211-1</f>
        <v>#DIV/0!</v>
      </c>
      <c r="Q212" s="43"/>
      <c r="R212" s="61">
        <v>44038</v>
      </c>
      <c r="S212" s="62"/>
      <c r="T212" s="63" t="e">
        <f t="shared" ref="T212:T240" si="542">S212/S211-1</f>
        <v>#DIV/0!</v>
      </c>
      <c r="U212" s="126"/>
      <c r="V212" s="123">
        <f t="shared" si="482"/>
        <v>44038</v>
      </c>
      <c r="W212" s="123">
        <f t="shared" si="483"/>
        <v>0</v>
      </c>
      <c r="X212" s="123">
        <f t="shared" si="484"/>
        <v>0</v>
      </c>
      <c r="Y212" s="123">
        <f t="shared" si="485"/>
        <v>0</v>
      </c>
      <c r="Z212" s="123">
        <f t="shared" si="486"/>
        <v>0</v>
      </c>
      <c r="AA212" s="123">
        <f t="shared" si="487"/>
        <v>0</v>
      </c>
    </row>
    <row r="213" spans="1:27">
      <c r="A213" s="126"/>
      <c r="B213" s="58">
        <v>44039</v>
      </c>
      <c r="C213" s="59"/>
      <c r="D213" s="60" t="e">
        <f t="shared" ref="D213:D241" si="543">C213/(C212)-1</f>
        <v>#DIV/0!</v>
      </c>
      <c r="E213" s="43"/>
      <c r="F213" s="58">
        <v>44039</v>
      </c>
      <c r="G213" s="59"/>
      <c r="H213" s="60" t="e">
        <f t="shared" ref="H213:H241" si="544">G213/(G212)-1</f>
        <v>#DIV/0!</v>
      </c>
      <c r="I213" s="43"/>
      <c r="J213" s="58">
        <v>44039</v>
      </c>
      <c r="K213" s="59"/>
      <c r="L213" s="60" t="e">
        <f t="shared" ref="L213:L241" si="545">K213/(K212)-1</f>
        <v>#DIV/0!</v>
      </c>
      <c r="M213" s="43"/>
      <c r="N213" s="58">
        <v>44039</v>
      </c>
      <c r="O213" s="59"/>
      <c r="P213" s="60" t="e">
        <f t="shared" ref="P213:P241" si="546">O213/(O212)-1</f>
        <v>#DIV/0!</v>
      </c>
      <c r="Q213" s="43"/>
      <c r="R213" s="58">
        <v>44039</v>
      </c>
      <c r="S213" s="59"/>
      <c r="T213" s="60" t="e">
        <f t="shared" ref="T213:T241" si="547">S213/(S212)-1</f>
        <v>#DIV/0!</v>
      </c>
      <c r="U213" s="126"/>
      <c r="V213" s="123">
        <f t="shared" si="482"/>
        <v>44039</v>
      </c>
      <c r="W213" s="123">
        <f t="shared" si="483"/>
        <v>0</v>
      </c>
      <c r="X213" s="123">
        <f t="shared" si="484"/>
        <v>0</v>
      </c>
      <c r="Y213" s="123">
        <f t="shared" si="485"/>
        <v>0</v>
      </c>
      <c r="Z213" s="123">
        <f t="shared" si="486"/>
        <v>0</v>
      </c>
      <c r="AA213" s="123">
        <f t="shared" si="487"/>
        <v>0</v>
      </c>
    </row>
    <row r="214" spans="1:27">
      <c r="A214" s="126"/>
      <c r="B214" s="61">
        <v>44040</v>
      </c>
      <c r="C214" s="62"/>
      <c r="D214" s="63" t="e">
        <f t="shared" ref="D214:D242" si="548">C214/C213-1</f>
        <v>#DIV/0!</v>
      </c>
      <c r="E214" s="43"/>
      <c r="F214" s="61">
        <v>44040</v>
      </c>
      <c r="G214" s="62"/>
      <c r="H214" s="63" t="e">
        <f t="shared" ref="H214:H242" si="549">G214/G213-1</f>
        <v>#DIV/0!</v>
      </c>
      <c r="I214" s="43"/>
      <c r="J214" s="61">
        <v>44040</v>
      </c>
      <c r="K214" s="62"/>
      <c r="L214" s="63" t="e">
        <f t="shared" ref="L214:L242" si="550">K214/K213-1</f>
        <v>#DIV/0!</v>
      </c>
      <c r="M214" s="43"/>
      <c r="N214" s="61">
        <v>44040</v>
      </c>
      <c r="O214" s="62"/>
      <c r="P214" s="63" t="e">
        <f t="shared" ref="P214:P242" si="551">O214/O213-1</f>
        <v>#DIV/0!</v>
      </c>
      <c r="Q214" s="43"/>
      <c r="R214" s="61">
        <v>44040</v>
      </c>
      <c r="S214" s="62"/>
      <c r="T214" s="63" t="e">
        <f t="shared" ref="T214:T242" si="552">S214/S213-1</f>
        <v>#DIV/0!</v>
      </c>
      <c r="U214" s="126"/>
      <c r="V214" s="123">
        <f t="shared" si="482"/>
        <v>44040</v>
      </c>
      <c r="W214" s="123">
        <f t="shared" si="483"/>
        <v>0</v>
      </c>
      <c r="X214" s="123">
        <f t="shared" si="484"/>
        <v>0</v>
      </c>
      <c r="Y214" s="123">
        <f t="shared" si="485"/>
        <v>0</v>
      </c>
      <c r="Z214" s="123">
        <f t="shared" si="486"/>
        <v>0</v>
      </c>
      <c r="AA214" s="123">
        <f t="shared" si="487"/>
        <v>0</v>
      </c>
    </row>
    <row r="215" spans="1:27">
      <c r="A215" s="126"/>
      <c r="B215" s="58">
        <v>44041</v>
      </c>
      <c r="C215" s="59"/>
      <c r="D215" s="64" t="e">
        <f t="shared" ref="D215" si="553">C215/(C214)-1</f>
        <v>#DIV/0!</v>
      </c>
      <c r="E215" s="43"/>
      <c r="F215" s="58">
        <v>44041</v>
      </c>
      <c r="G215" s="59"/>
      <c r="H215" s="64" t="e">
        <f t="shared" ref="H215" si="554">G215/(G214)-1</f>
        <v>#DIV/0!</v>
      </c>
      <c r="I215" s="43"/>
      <c r="J215" s="58">
        <v>44041</v>
      </c>
      <c r="K215" s="59"/>
      <c r="L215" s="64" t="e">
        <f t="shared" ref="L215" si="555">K215/(K214)-1</f>
        <v>#DIV/0!</v>
      </c>
      <c r="M215" s="43"/>
      <c r="N215" s="58">
        <v>44041</v>
      </c>
      <c r="O215" s="59"/>
      <c r="P215" s="64" t="e">
        <f t="shared" ref="P215" si="556">O215/(O214)-1</f>
        <v>#DIV/0!</v>
      </c>
      <c r="Q215" s="43"/>
      <c r="R215" s="58">
        <v>44041</v>
      </c>
      <c r="S215" s="59"/>
      <c r="T215" s="64" t="e">
        <f t="shared" ref="T215" si="557">S215/(S214)-1</f>
        <v>#DIV/0!</v>
      </c>
      <c r="U215" s="126"/>
      <c r="V215" s="123">
        <f t="shared" si="482"/>
        <v>44041</v>
      </c>
      <c r="W215" s="123">
        <f t="shared" si="483"/>
        <v>0</v>
      </c>
      <c r="X215" s="123">
        <f t="shared" si="484"/>
        <v>0</v>
      </c>
      <c r="Y215" s="123">
        <f t="shared" si="485"/>
        <v>0</v>
      </c>
      <c r="Z215" s="123">
        <f t="shared" si="486"/>
        <v>0</v>
      </c>
      <c r="AA215" s="123">
        <f t="shared" si="487"/>
        <v>0</v>
      </c>
    </row>
    <row r="216" spans="1:27">
      <c r="A216" s="126"/>
      <c r="B216" s="61">
        <v>44042</v>
      </c>
      <c r="C216" s="62"/>
      <c r="D216" s="63" t="e">
        <f t="shared" ref="D216" si="558">C216/C215-1</f>
        <v>#DIV/0!</v>
      </c>
      <c r="E216" s="43"/>
      <c r="F216" s="61">
        <v>44042</v>
      </c>
      <c r="G216" s="62"/>
      <c r="H216" s="63" t="e">
        <f t="shared" ref="H216" si="559">G216/G215-1</f>
        <v>#DIV/0!</v>
      </c>
      <c r="I216" s="43"/>
      <c r="J216" s="61">
        <v>44042</v>
      </c>
      <c r="K216" s="62"/>
      <c r="L216" s="63" t="e">
        <f t="shared" ref="L216" si="560">K216/K215-1</f>
        <v>#DIV/0!</v>
      </c>
      <c r="M216" s="43"/>
      <c r="N216" s="61">
        <v>44042</v>
      </c>
      <c r="O216" s="62"/>
      <c r="P216" s="63" t="e">
        <f t="shared" ref="P216" si="561">O216/O215-1</f>
        <v>#DIV/0!</v>
      </c>
      <c r="Q216" s="43"/>
      <c r="R216" s="61">
        <v>44042</v>
      </c>
      <c r="S216" s="62"/>
      <c r="T216" s="63" t="e">
        <f t="shared" ref="T216" si="562">S216/S215-1</f>
        <v>#DIV/0!</v>
      </c>
      <c r="U216" s="126"/>
      <c r="V216" s="123">
        <f t="shared" si="482"/>
        <v>44042</v>
      </c>
      <c r="W216" s="123">
        <f t="shared" si="483"/>
        <v>0</v>
      </c>
      <c r="X216" s="123">
        <f t="shared" si="484"/>
        <v>0</v>
      </c>
      <c r="Y216" s="123">
        <f t="shared" si="485"/>
        <v>0</v>
      </c>
      <c r="Z216" s="123">
        <f t="shared" si="486"/>
        <v>0</v>
      </c>
      <c r="AA216" s="123">
        <f t="shared" si="487"/>
        <v>0</v>
      </c>
    </row>
    <row r="217" spans="1:27">
      <c r="A217" s="126"/>
      <c r="B217" s="58">
        <v>44043</v>
      </c>
      <c r="C217" s="59"/>
      <c r="D217" s="60" t="e">
        <f t="shared" ref="D217" si="563">C217/(C216)-1</f>
        <v>#DIV/0!</v>
      </c>
      <c r="E217" s="43"/>
      <c r="F217" s="58">
        <v>44043</v>
      </c>
      <c r="G217" s="59"/>
      <c r="H217" s="60" t="e">
        <f t="shared" ref="H217" si="564">G217/(G216)-1</f>
        <v>#DIV/0!</v>
      </c>
      <c r="I217" s="43"/>
      <c r="J217" s="58">
        <v>44043</v>
      </c>
      <c r="K217" s="59"/>
      <c r="L217" s="60" t="e">
        <f t="shared" ref="L217" si="565">K217/(K216)-1</f>
        <v>#DIV/0!</v>
      </c>
      <c r="M217" s="43"/>
      <c r="N217" s="58">
        <v>44043</v>
      </c>
      <c r="O217" s="59"/>
      <c r="P217" s="60" t="e">
        <f t="shared" ref="P217" si="566">O217/(O216)-1</f>
        <v>#DIV/0!</v>
      </c>
      <c r="Q217" s="43"/>
      <c r="R217" s="58">
        <v>44043</v>
      </c>
      <c r="S217" s="59"/>
      <c r="T217" s="60" t="e">
        <f t="shared" ref="T217" si="567">S217/(S216)-1</f>
        <v>#DIV/0!</v>
      </c>
      <c r="U217" s="126"/>
      <c r="V217" s="123">
        <f t="shared" si="482"/>
        <v>44043</v>
      </c>
      <c r="W217" s="123">
        <f t="shared" si="483"/>
        <v>0</v>
      </c>
      <c r="X217" s="123">
        <f t="shared" si="484"/>
        <v>0</v>
      </c>
      <c r="Y217" s="123">
        <f t="shared" si="485"/>
        <v>0</v>
      </c>
      <c r="Z217" s="123">
        <f t="shared" si="486"/>
        <v>0</v>
      </c>
      <c r="AA217" s="123">
        <f t="shared" si="487"/>
        <v>0</v>
      </c>
    </row>
    <row r="218" spans="1:27">
      <c r="A218" s="126"/>
      <c r="B218" s="61">
        <v>44044</v>
      </c>
      <c r="C218" s="62"/>
      <c r="D218" s="63" t="e">
        <f t="shared" ref="D218" si="568">C218/C217-1</f>
        <v>#DIV/0!</v>
      </c>
      <c r="E218" s="43"/>
      <c r="F218" s="61">
        <v>44044</v>
      </c>
      <c r="G218" s="62"/>
      <c r="H218" s="63" t="e">
        <f t="shared" ref="H218" si="569">G218/G217-1</f>
        <v>#DIV/0!</v>
      </c>
      <c r="I218" s="43"/>
      <c r="J218" s="61">
        <v>44044</v>
      </c>
      <c r="K218" s="62"/>
      <c r="L218" s="63" t="e">
        <f t="shared" ref="L218" si="570">K218/K217-1</f>
        <v>#DIV/0!</v>
      </c>
      <c r="M218" s="43"/>
      <c r="N218" s="61">
        <v>44044</v>
      </c>
      <c r="O218" s="62"/>
      <c r="P218" s="63" t="e">
        <f t="shared" ref="P218" si="571">O218/O217-1</f>
        <v>#DIV/0!</v>
      </c>
      <c r="Q218" s="43"/>
      <c r="R218" s="61">
        <v>44044</v>
      </c>
      <c r="S218" s="62"/>
      <c r="T218" s="63" t="e">
        <f t="shared" ref="T218" si="572">S218/S217-1</f>
        <v>#DIV/0!</v>
      </c>
      <c r="U218" s="126"/>
      <c r="V218" s="123">
        <f t="shared" si="482"/>
        <v>44044</v>
      </c>
      <c r="W218" s="123">
        <f t="shared" si="483"/>
        <v>0</v>
      </c>
      <c r="X218" s="123">
        <f t="shared" si="484"/>
        <v>0</v>
      </c>
      <c r="Y218" s="123">
        <f t="shared" si="485"/>
        <v>0</v>
      </c>
      <c r="Z218" s="123">
        <f t="shared" si="486"/>
        <v>0</v>
      </c>
      <c r="AA218" s="123">
        <f t="shared" si="487"/>
        <v>0</v>
      </c>
    </row>
    <row r="219" spans="1:27">
      <c r="A219" s="126"/>
      <c r="B219" s="58">
        <v>44045</v>
      </c>
      <c r="C219" s="59"/>
      <c r="D219" s="64" t="e">
        <f t="shared" ref="D219" si="573">C219/(C218)-1</f>
        <v>#DIV/0!</v>
      </c>
      <c r="E219" s="43"/>
      <c r="F219" s="58">
        <v>44045</v>
      </c>
      <c r="G219" s="59"/>
      <c r="H219" s="64" t="e">
        <f t="shared" ref="H219" si="574">G219/(G218)-1</f>
        <v>#DIV/0!</v>
      </c>
      <c r="I219" s="43"/>
      <c r="J219" s="58">
        <v>44045</v>
      </c>
      <c r="K219" s="59"/>
      <c r="L219" s="64" t="e">
        <f t="shared" ref="L219" si="575">K219/(K218)-1</f>
        <v>#DIV/0!</v>
      </c>
      <c r="M219" s="43"/>
      <c r="N219" s="58">
        <v>44045</v>
      </c>
      <c r="O219" s="59"/>
      <c r="P219" s="64" t="e">
        <f t="shared" ref="P219" si="576">O219/(O218)-1</f>
        <v>#DIV/0!</v>
      </c>
      <c r="Q219" s="43"/>
      <c r="R219" s="58">
        <v>44045</v>
      </c>
      <c r="S219" s="59"/>
      <c r="T219" s="64" t="e">
        <f t="shared" ref="T219" si="577">S219/(S218)-1</f>
        <v>#DIV/0!</v>
      </c>
      <c r="U219" s="126"/>
      <c r="V219" s="123">
        <f t="shared" si="482"/>
        <v>44045</v>
      </c>
      <c r="W219" s="123">
        <f t="shared" si="483"/>
        <v>0</v>
      </c>
      <c r="X219" s="123">
        <f t="shared" si="484"/>
        <v>0</v>
      </c>
      <c r="Y219" s="123">
        <f t="shared" si="485"/>
        <v>0</v>
      </c>
      <c r="Z219" s="123">
        <f t="shared" si="486"/>
        <v>0</v>
      </c>
      <c r="AA219" s="123">
        <f t="shared" si="487"/>
        <v>0</v>
      </c>
    </row>
    <row r="220" spans="1:27">
      <c r="A220" s="126"/>
      <c r="B220" s="61">
        <v>44046</v>
      </c>
      <c r="C220" s="62"/>
      <c r="D220" s="63" t="e">
        <f t="shared" ref="D220" si="578">C220/C219-1</f>
        <v>#DIV/0!</v>
      </c>
      <c r="E220" s="43"/>
      <c r="F220" s="61">
        <v>44046</v>
      </c>
      <c r="G220" s="62"/>
      <c r="H220" s="63" t="e">
        <f t="shared" ref="H220" si="579">G220/G219-1</f>
        <v>#DIV/0!</v>
      </c>
      <c r="I220" s="43"/>
      <c r="J220" s="61">
        <v>44046</v>
      </c>
      <c r="K220" s="62"/>
      <c r="L220" s="63" t="e">
        <f t="shared" ref="L220" si="580">K220/K219-1</f>
        <v>#DIV/0!</v>
      </c>
      <c r="M220" s="43"/>
      <c r="N220" s="61">
        <v>44046</v>
      </c>
      <c r="O220" s="62"/>
      <c r="P220" s="63" t="e">
        <f t="shared" ref="P220" si="581">O220/O219-1</f>
        <v>#DIV/0!</v>
      </c>
      <c r="Q220" s="43"/>
      <c r="R220" s="61">
        <v>44046</v>
      </c>
      <c r="S220" s="62"/>
      <c r="T220" s="63" t="e">
        <f t="shared" ref="T220" si="582">S220/S219-1</f>
        <v>#DIV/0!</v>
      </c>
      <c r="U220" s="126"/>
      <c r="V220" s="123">
        <f t="shared" si="482"/>
        <v>44046</v>
      </c>
      <c r="W220" s="123">
        <f t="shared" si="483"/>
        <v>0</v>
      </c>
      <c r="X220" s="123">
        <f t="shared" si="484"/>
        <v>0</v>
      </c>
      <c r="Y220" s="123">
        <f t="shared" si="485"/>
        <v>0</v>
      </c>
      <c r="Z220" s="123">
        <f t="shared" si="486"/>
        <v>0</v>
      </c>
      <c r="AA220" s="123">
        <f t="shared" si="487"/>
        <v>0</v>
      </c>
    </row>
    <row r="221" spans="1:27">
      <c r="A221" s="126"/>
      <c r="B221" s="58">
        <v>44047</v>
      </c>
      <c r="C221" s="59"/>
      <c r="D221" s="60" t="e">
        <f t="shared" ref="D221" si="583">C221/(C220)-1</f>
        <v>#DIV/0!</v>
      </c>
      <c r="E221" s="43"/>
      <c r="F221" s="58">
        <v>44047</v>
      </c>
      <c r="G221" s="59"/>
      <c r="H221" s="60" t="e">
        <f t="shared" ref="H221" si="584">G221/(G220)-1</f>
        <v>#DIV/0!</v>
      </c>
      <c r="I221" s="43"/>
      <c r="J221" s="58">
        <v>44047</v>
      </c>
      <c r="K221" s="59"/>
      <c r="L221" s="60" t="e">
        <f t="shared" ref="L221" si="585">K221/(K220)-1</f>
        <v>#DIV/0!</v>
      </c>
      <c r="M221" s="43"/>
      <c r="N221" s="58">
        <v>44047</v>
      </c>
      <c r="O221" s="59"/>
      <c r="P221" s="60" t="e">
        <f t="shared" ref="P221" si="586">O221/(O220)-1</f>
        <v>#DIV/0!</v>
      </c>
      <c r="Q221" s="43"/>
      <c r="R221" s="58">
        <v>44047</v>
      </c>
      <c r="S221" s="59"/>
      <c r="T221" s="60" t="e">
        <f t="shared" ref="T221" si="587">S221/(S220)-1</f>
        <v>#DIV/0!</v>
      </c>
      <c r="U221" s="126"/>
      <c r="V221" s="123">
        <f t="shared" si="482"/>
        <v>44047</v>
      </c>
      <c r="W221" s="123">
        <f t="shared" si="483"/>
        <v>0</v>
      </c>
      <c r="X221" s="123">
        <f t="shared" si="484"/>
        <v>0</v>
      </c>
      <c r="Y221" s="123">
        <f t="shared" si="485"/>
        <v>0</v>
      </c>
      <c r="Z221" s="123">
        <f t="shared" si="486"/>
        <v>0</v>
      </c>
      <c r="AA221" s="123">
        <f t="shared" si="487"/>
        <v>0</v>
      </c>
    </row>
    <row r="222" spans="1:27">
      <c r="A222" s="126"/>
      <c r="B222" s="61">
        <v>44048</v>
      </c>
      <c r="C222" s="62"/>
      <c r="D222" s="63" t="e">
        <f t="shared" ref="D222" si="588">C222/C221-1</f>
        <v>#DIV/0!</v>
      </c>
      <c r="E222" s="43"/>
      <c r="F222" s="61">
        <v>44048</v>
      </c>
      <c r="G222" s="62"/>
      <c r="H222" s="63" t="e">
        <f t="shared" ref="H222" si="589">G222/G221-1</f>
        <v>#DIV/0!</v>
      </c>
      <c r="I222" s="43"/>
      <c r="J222" s="61">
        <v>44048</v>
      </c>
      <c r="K222" s="62"/>
      <c r="L222" s="63" t="e">
        <f t="shared" ref="L222" si="590">K222/K221-1</f>
        <v>#DIV/0!</v>
      </c>
      <c r="M222" s="43"/>
      <c r="N222" s="61">
        <v>44048</v>
      </c>
      <c r="O222" s="62"/>
      <c r="P222" s="63" t="e">
        <f t="shared" ref="P222" si="591">O222/O221-1</f>
        <v>#DIV/0!</v>
      </c>
      <c r="Q222" s="43"/>
      <c r="R222" s="61">
        <v>44048</v>
      </c>
      <c r="S222" s="62"/>
      <c r="T222" s="63" t="e">
        <f t="shared" ref="T222" si="592">S222/S221-1</f>
        <v>#DIV/0!</v>
      </c>
      <c r="U222" s="126"/>
      <c r="V222" s="123">
        <f t="shared" si="482"/>
        <v>44048</v>
      </c>
      <c r="W222" s="123">
        <f t="shared" si="483"/>
        <v>0</v>
      </c>
      <c r="X222" s="123">
        <f t="shared" si="484"/>
        <v>0</v>
      </c>
      <c r="Y222" s="123">
        <f t="shared" si="485"/>
        <v>0</v>
      </c>
      <c r="Z222" s="123">
        <f t="shared" si="486"/>
        <v>0</v>
      </c>
      <c r="AA222" s="123">
        <f t="shared" si="487"/>
        <v>0</v>
      </c>
    </row>
    <row r="223" spans="1:27">
      <c r="A223" s="126"/>
      <c r="B223" s="58">
        <v>44049</v>
      </c>
      <c r="C223" s="59"/>
      <c r="D223" s="64" t="e">
        <f t="shared" ref="D223" si="593">C223/(C222)-1</f>
        <v>#DIV/0!</v>
      </c>
      <c r="E223" s="43"/>
      <c r="F223" s="58">
        <v>44049</v>
      </c>
      <c r="G223" s="59"/>
      <c r="H223" s="64" t="e">
        <f t="shared" ref="H223" si="594">G223/(G222)-1</f>
        <v>#DIV/0!</v>
      </c>
      <c r="I223" s="43"/>
      <c r="J223" s="58">
        <v>44049</v>
      </c>
      <c r="K223" s="59"/>
      <c r="L223" s="64" t="e">
        <f t="shared" ref="L223" si="595">K223/(K222)-1</f>
        <v>#DIV/0!</v>
      </c>
      <c r="M223" s="43"/>
      <c r="N223" s="58">
        <v>44049</v>
      </c>
      <c r="O223" s="59"/>
      <c r="P223" s="64" t="e">
        <f t="shared" ref="P223" si="596">O223/(O222)-1</f>
        <v>#DIV/0!</v>
      </c>
      <c r="Q223" s="43"/>
      <c r="R223" s="58">
        <v>44049</v>
      </c>
      <c r="S223" s="59"/>
      <c r="T223" s="64" t="e">
        <f t="shared" ref="T223" si="597">S223/(S222)-1</f>
        <v>#DIV/0!</v>
      </c>
      <c r="U223" s="126"/>
      <c r="V223" s="123">
        <f t="shared" si="482"/>
        <v>44049</v>
      </c>
      <c r="W223" s="123">
        <f t="shared" si="483"/>
        <v>0</v>
      </c>
      <c r="X223" s="123">
        <f t="shared" si="484"/>
        <v>0</v>
      </c>
      <c r="Y223" s="123">
        <f t="shared" si="485"/>
        <v>0</v>
      </c>
      <c r="Z223" s="123">
        <f t="shared" si="486"/>
        <v>0</v>
      </c>
      <c r="AA223" s="123">
        <f t="shared" si="487"/>
        <v>0</v>
      </c>
    </row>
    <row r="224" spans="1:27">
      <c r="A224" s="126"/>
      <c r="B224" s="61">
        <v>44050</v>
      </c>
      <c r="C224" s="62"/>
      <c r="D224" s="63" t="e">
        <f t="shared" ref="D224" si="598">C224/C223-1</f>
        <v>#DIV/0!</v>
      </c>
      <c r="E224" s="43"/>
      <c r="F224" s="61">
        <v>44050</v>
      </c>
      <c r="G224" s="62"/>
      <c r="H224" s="63" t="e">
        <f t="shared" ref="H224" si="599">G224/G223-1</f>
        <v>#DIV/0!</v>
      </c>
      <c r="I224" s="43"/>
      <c r="J224" s="61">
        <v>44050</v>
      </c>
      <c r="K224" s="62"/>
      <c r="L224" s="63" t="e">
        <f t="shared" ref="L224" si="600">K224/K223-1</f>
        <v>#DIV/0!</v>
      </c>
      <c r="M224" s="43"/>
      <c r="N224" s="61">
        <v>44050</v>
      </c>
      <c r="O224" s="62"/>
      <c r="P224" s="63" t="e">
        <f t="shared" ref="P224" si="601">O224/O223-1</f>
        <v>#DIV/0!</v>
      </c>
      <c r="Q224" s="43"/>
      <c r="R224" s="61">
        <v>44050</v>
      </c>
      <c r="S224" s="62"/>
      <c r="T224" s="63" t="e">
        <f t="shared" ref="T224" si="602">S224/S223-1</f>
        <v>#DIV/0!</v>
      </c>
      <c r="U224" s="126"/>
      <c r="V224" s="123">
        <f t="shared" si="482"/>
        <v>44050</v>
      </c>
      <c r="W224" s="123">
        <f t="shared" si="483"/>
        <v>0</v>
      </c>
      <c r="X224" s="123">
        <f t="shared" si="484"/>
        <v>0</v>
      </c>
      <c r="Y224" s="123">
        <f t="shared" si="485"/>
        <v>0</v>
      </c>
      <c r="Z224" s="123">
        <f t="shared" si="486"/>
        <v>0</v>
      </c>
      <c r="AA224" s="123">
        <f t="shared" si="487"/>
        <v>0</v>
      </c>
    </row>
    <row r="225" spans="1:27">
      <c r="A225" s="126"/>
      <c r="B225" s="58">
        <v>44051</v>
      </c>
      <c r="C225" s="59"/>
      <c r="D225" s="60" t="e">
        <f t="shared" ref="D225" si="603">C225/(C224)-1</f>
        <v>#DIV/0!</v>
      </c>
      <c r="E225" s="43"/>
      <c r="F225" s="58">
        <v>44051</v>
      </c>
      <c r="G225" s="59"/>
      <c r="H225" s="60" t="e">
        <f t="shared" ref="H225" si="604">G225/(G224)-1</f>
        <v>#DIV/0!</v>
      </c>
      <c r="I225" s="43"/>
      <c r="J225" s="58">
        <v>44051</v>
      </c>
      <c r="K225" s="59"/>
      <c r="L225" s="60" t="e">
        <f t="shared" ref="L225" si="605">K225/(K224)-1</f>
        <v>#DIV/0!</v>
      </c>
      <c r="M225" s="43"/>
      <c r="N225" s="58">
        <v>44051</v>
      </c>
      <c r="O225" s="59"/>
      <c r="P225" s="60" t="e">
        <f t="shared" ref="P225" si="606">O225/(O224)-1</f>
        <v>#DIV/0!</v>
      </c>
      <c r="Q225" s="43"/>
      <c r="R225" s="58">
        <v>44051</v>
      </c>
      <c r="S225" s="59"/>
      <c r="T225" s="60" t="e">
        <f t="shared" ref="T225" si="607">S225/(S224)-1</f>
        <v>#DIV/0!</v>
      </c>
      <c r="U225" s="126"/>
      <c r="V225" s="123">
        <f t="shared" si="482"/>
        <v>44051</v>
      </c>
      <c r="W225" s="123">
        <f t="shared" si="483"/>
        <v>0</v>
      </c>
      <c r="X225" s="123">
        <f t="shared" si="484"/>
        <v>0</v>
      </c>
      <c r="Y225" s="123">
        <f t="shared" si="485"/>
        <v>0</v>
      </c>
      <c r="Z225" s="123">
        <f t="shared" si="486"/>
        <v>0</v>
      </c>
      <c r="AA225" s="123">
        <f t="shared" si="487"/>
        <v>0</v>
      </c>
    </row>
    <row r="226" spans="1:27">
      <c r="A226" s="126"/>
      <c r="B226" s="61">
        <v>44052</v>
      </c>
      <c r="C226" s="62"/>
      <c r="D226" s="63" t="e">
        <f t="shared" ref="D226" si="608">C226/C225-1</f>
        <v>#DIV/0!</v>
      </c>
      <c r="E226" s="43"/>
      <c r="F226" s="61">
        <v>44052</v>
      </c>
      <c r="G226" s="62"/>
      <c r="H226" s="63" t="e">
        <f t="shared" ref="H226" si="609">G226/G225-1</f>
        <v>#DIV/0!</v>
      </c>
      <c r="I226" s="43"/>
      <c r="J226" s="61">
        <v>44052</v>
      </c>
      <c r="K226" s="62"/>
      <c r="L226" s="63" t="e">
        <f t="shared" ref="L226" si="610">K226/K225-1</f>
        <v>#DIV/0!</v>
      </c>
      <c r="M226" s="43"/>
      <c r="N226" s="61">
        <v>44052</v>
      </c>
      <c r="O226" s="62"/>
      <c r="P226" s="63" t="e">
        <f t="shared" ref="P226" si="611">O226/O225-1</f>
        <v>#DIV/0!</v>
      </c>
      <c r="Q226" s="43"/>
      <c r="R226" s="61">
        <v>44052</v>
      </c>
      <c r="S226" s="62"/>
      <c r="T226" s="63" t="e">
        <f t="shared" ref="T226" si="612">S226/S225-1</f>
        <v>#DIV/0!</v>
      </c>
      <c r="U226" s="126"/>
      <c r="V226" s="123">
        <f t="shared" si="482"/>
        <v>44052</v>
      </c>
      <c r="W226" s="123">
        <f t="shared" si="483"/>
        <v>0</v>
      </c>
      <c r="X226" s="123">
        <f t="shared" si="484"/>
        <v>0</v>
      </c>
      <c r="Y226" s="123">
        <f t="shared" si="485"/>
        <v>0</v>
      </c>
      <c r="Z226" s="123">
        <f t="shared" si="486"/>
        <v>0</v>
      </c>
      <c r="AA226" s="123">
        <f t="shared" si="487"/>
        <v>0</v>
      </c>
    </row>
    <row r="227" spans="1:27">
      <c r="A227" s="126"/>
      <c r="B227" s="58">
        <v>44053</v>
      </c>
      <c r="C227" s="59"/>
      <c r="D227" s="64" t="e">
        <f t="shared" ref="D227" si="613">C227/(C226)-1</f>
        <v>#DIV/0!</v>
      </c>
      <c r="E227" s="43"/>
      <c r="F227" s="58">
        <v>44053</v>
      </c>
      <c r="G227" s="59"/>
      <c r="H227" s="64" t="e">
        <f t="shared" ref="H227" si="614">G227/(G226)-1</f>
        <v>#DIV/0!</v>
      </c>
      <c r="I227" s="43"/>
      <c r="J227" s="58">
        <v>44053</v>
      </c>
      <c r="K227" s="59"/>
      <c r="L227" s="64" t="e">
        <f t="shared" ref="L227" si="615">K227/(K226)-1</f>
        <v>#DIV/0!</v>
      </c>
      <c r="M227" s="43"/>
      <c r="N227" s="58">
        <v>44053</v>
      </c>
      <c r="O227" s="59"/>
      <c r="P227" s="64" t="e">
        <f t="shared" ref="P227" si="616">O227/(O226)-1</f>
        <v>#DIV/0!</v>
      </c>
      <c r="Q227" s="43"/>
      <c r="R227" s="58">
        <v>44053</v>
      </c>
      <c r="S227" s="59"/>
      <c r="T227" s="64" t="e">
        <f t="shared" ref="T227" si="617">S227/(S226)-1</f>
        <v>#DIV/0!</v>
      </c>
      <c r="U227" s="126"/>
      <c r="V227" s="123">
        <f t="shared" si="482"/>
        <v>44053</v>
      </c>
      <c r="W227" s="123">
        <f t="shared" si="483"/>
        <v>0</v>
      </c>
      <c r="X227" s="123">
        <f t="shared" si="484"/>
        <v>0</v>
      </c>
      <c r="Y227" s="123">
        <f t="shared" si="485"/>
        <v>0</v>
      </c>
      <c r="Z227" s="123">
        <f t="shared" si="486"/>
        <v>0</v>
      </c>
      <c r="AA227" s="123">
        <f t="shared" si="487"/>
        <v>0</v>
      </c>
    </row>
    <row r="228" spans="1:27">
      <c r="A228" s="126"/>
      <c r="B228" s="61">
        <v>44054</v>
      </c>
      <c r="C228" s="62"/>
      <c r="D228" s="63" t="e">
        <f t="shared" ref="D228" si="618">C228/C227-1</f>
        <v>#DIV/0!</v>
      </c>
      <c r="E228" s="43"/>
      <c r="F228" s="61">
        <v>44054</v>
      </c>
      <c r="G228" s="62"/>
      <c r="H228" s="63" t="e">
        <f t="shared" ref="H228" si="619">G228/G227-1</f>
        <v>#DIV/0!</v>
      </c>
      <c r="I228" s="43"/>
      <c r="J228" s="61">
        <v>44054</v>
      </c>
      <c r="K228" s="62"/>
      <c r="L228" s="63" t="e">
        <f t="shared" ref="L228" si="620">K228/K227-1</f>
        <v>#DIV/0!</v>
      </c>
      <c r="M228" s="43"/>
      <c r="N228" s="61">
        <v>44054</v>
      </c>
      <c r="O228" s="62"/>
      <c r="P228" s="63" t="e">
        <f t="shared" ref="P228" si="621">O228/O227-1</f>
        <v>#DIV/0!</v>
      </c>
      <c r="Q228" s="43"/>
      <c r="R228" s="61">
        <v>44054</v>
      </c>
      <c r="S228" s="62"/>
      <c r="T228" s="63" t="e">
        <f t="shared" ref="T228" si="622">S228/S227-1</f>
        <v>#DIV/0!</v>
      </c>
      <c r="U228" s="126"/>
      <c r="V228" s="123">
        <f t="shared" si="482"/>
        <v>44054</v>
      </c>
      <c r="W228" s="123">
        <f t="shared" si="483"/>
        <v>0</v>
      </c>
      <c r="X228" s="123">
        <f t="shared" si="484"/>
        <v>0</v>
      </c>
      <c r="Y228" s="123">
        <f t="shared" si="485"/>
        <v>0</v>
      </c>
      <c r="Z228" s="123">
        <f t="shared" si="486"/>
        <v>0</v>
      </c>
      <c r="AA228" s="123">
        <f t="shared" si="487"/>
        <v>0</v>
      </c>
    </row>
    <row r="229" spans="1:27">
      <c r="A229" s="126"/>
      <c r="B229" s="58">
        <v>44055</v>
      </c>
      <c r="C229" s="59"/>
      <c r="D229" s="60" t="e">
        <f t="shared" ref="D229" si="623">C229/(C228)-1</f>
        <v>#DIV/0!</v>
      </c>
      <c r="E229" s="43"/>
      <c r="F229" s="58">
        <v>44055</v>
      </c>
      <c r="G229" s="59"/>
      <c r="H229" s="60" t="e">
        <f t="shared" ref="H229" si="624">G229/(G228)-1</f>
        <v>#DIV/0!</v>
      </c>
      <c r="I229" s="43"/>
      <c r="J229" s="58">
        <v>44055</v>
      </c>
      <c r="K229" s="59"/>
      <c r="L229" s="60" t="e">
        <f t="shared" ref="L229" si="625">K229/(K228)-1</f>
        <v>#DIV/0!</v>
      </c>
      <c r="M229" s="43"/>
      <c r="N229" s="58">
        <v>44055</v>
      </c>
      <c r="O229" s="59"/>
      <c r="P229" s="60" t="e">
        <f t="shared" ref="P229" si="626">O229/(O228)-1</f>
        <v>#DIV/0!</v>
      </c>
      <c r="Q229" s="43"/>
      <c r="R229" s="58">
        <v>44055</v>
      </c>
      <c r="S229" s="59"/>
      <c r="T229" s="60" t="e">
        <f t="shared" ref="T229" si="627">S229/(S228)-1</f>
        <v>#DIV/0!</v>
      </c>
      <c r="U229" s="126"/>
      <c r="V229" s="123">
        <f t="shared" si="482"/>
        <v>44055</v>
      </c>
      <c r="W229" s="123">
        <f t="shared" si="483"/>
        <v>0</v>
      </c>
      <c r="X229" s="123">
        <f t="shared" si="484"/>
        <v>0</v>
      </c>
      <c r="Y229" s="123">
        <f t="shared" si="485"/>
        <v>0</v>
      </c>
      <c r="Z229" s="123">
        <f t="shared" si="486"/>
        <v>0</v>
      </c>
      <c r="AA229" s="123">
        <f t="shared" si="487"/>
        <v>0</v>
      </c>
    </row>
    <row r="230" spans="1:27">
      <c r="A230" s="126"/>
      <c r="B230" s="61">
        <v>44056</v>
      </c>
      <c r="C230" s="62"/>
      <c r="D230" s="63" t="e">
        <f t="shared" ref="D230" si="628">C230/C229-1</f>
        <v>#DIV/0!</v>
      </c>
      <c r="E230" s="43"/>
      <c r="F230" s="61">
        <v>44056</v>
      </c>
      <c r="G230" s="62"/>
      <c r="H230" s="63" t="e">
        <f t="shared" ref="H230" si="629">G230/G229-1</f>
        <v>#DIV/0!</v>
      </c>
      <c r="I230" s="43"/>
      <c r="J230" s="61">
        <v>44056</v>
      </c>
      <c r="K230" s="62"/>
      <c r="L230" s="63" t="e">
        <f t="shared" ref="L230" si="630">K230/K229-1</f>
        <v>#DIV/0!</v>
      </c>
      <c r="M230" s="43"/>
      <c r="N230" s="61">
        <v>44056</v>
      </c>
      <c r="O230" s="62"/>
      <c r="P230" s="63" t="e">
        <f t="shared" ref="P230" si="631">O230/O229-1</f>
        <v>#DIV/0!</v>
      </c>
      <c r="Q230" s="43"/>
      <c r="R230" s="61">
        <v>44056</v>
      </c>
      <c r="S230" s="62"/>
      <c r="T230" s="63" t="e">
        <f t="shared" ref="T230" si="632">S230/S229-1</f>
        <v>#DIV/0!</v>
      </c>
      <c r="U230" s="126"/>
      <c r="V230" s="123">
        <f t="shared" si="482"/>
        <v>44056</v>
      </c>
      <c r="W230" s="123">
        <f t="shared" si="483"/>
        <v>0</v>
      </c>
      <c r="X230" s="123">
        <f t="shared" si="484"/>
        <v>0</v>
      </c>
      <c r="Y230" s="123">
        <f t="shared" si="485"/>
        <v>0</v>
      </c>
      <c r="Z230" s="123">
        <f t="shared" si="486"/>
        <v>0</v>
      </c>
      <c r="AA230" s="123">
        <f t="shared" si="487"/>
        <v>0</v>
      </c>
    </row>
    <row r="231" spans="1:27">
      <c r="A231" s="126"/>
      <c r="B231" s="58">
        <v>44057</v>
      </c>
      <c r="C231" s="59"/>
      <c r="D231" s="64" t="e">
        <f t="shared" ref="D231" si="633">C231/(C230)-1</f>
        <v>#DIV/0!</v>
      </c>
      <c r="E231" s="43"/>
      <c r="F231" s="58">
        <v>44057</v>
      </c>
      <c r="G231" s="59"/>
      <c r="H231" s="64" t="e">
        <f t="shared" ref="H231" si="634">G231/(G230)-1</f>
        <v>#DIV/0!</v>
      </c>
      <c r="I231" s="43"/>
      <c r="J231" s="58">
        <v>44057</v>
      </c>
      <c r="K231" s="59"/>
      <c r="L231" s="64" t="e">
        <f t="shared" ref="L231" si="635">K231/(K230)-1</f>
        <v>#DIV/0!</v>
      </c>
      <c r="M231" s="43"/>
      <c r="N231" s="58">
        <v>44057</v>
      </c>
      <c r="O231" s="59"/>
      <c r="P231" s="64" t="e">
        <f t="shared" ref="P231" si="636">O231/(O230)-1</f>
        <v>#DIV/0!</v>
      </c>
      <c r="Q231" s="43"/>
      <c r="R231" s="58">
        <v>44057</v>
      </c>
      <c r="S231" s="59"/>
      <c r="T231" s="64" t="e">
        <f t="shared" ref="T231" si="637">S231/(S230)-1</f>
        <v>#DIV/0!</v>
      </c>
      <c r="U231" s="126"/>
      <c r="V231" s="123">
        <f t="shared" si="482"/>
        <v>44057</v>
      </c>
      <c r="W231" s="123">
        <f t="shared" si="483"/>
        <v>0</v>
      </c>
      <c r="X231" s="123">
        <f t="shared" si="484"/>
        <v>0</v>
      </c>
      <c r="Y231" s="123">
        <f t="shared" si="485"/>
        <v>0</v>
      </c>
      <c r="Z231" s="123">
        <f t="shared" si="486"/>
        <v>0</v>
      </c>
      <c r="AA231" s="123">
        <f t="shared" si="487"/>
        <v>0</v>
      </c>
    </row>
    <row r="232" spans="1:27">
      <c r="A232" s="126"/>
      <c r="B232" s="61">
        <v>44058</v>
      </c>
      <c r="C232" s="62"/>
      <c r="D232" s="63" t="e">
        <f t="shared" si="498"/>
        <v>#DIV/0!</v>
      </c>
      <c r="E232" s="43"/>
      <c r="F232" s="61">
        <v>44058</v>
      </c>
      <c r="G232" s="62"/>
      <c r="H232" s="63" t="e">
        <f t="shared" si="499"/>
        <v>#DIV/0!</v>
      </c>
      <c r="I232" s="43"/>
      <c r="J232" s="61">
        <v>44058</v>
      </c>
      <c r="K232" s="62"/>
      <c r="L232" s="63" t="e">
        <f t="shared" si="500"/>
        <v>#DIV/0!</v>
      </c>
      <c r="M232" s="43"/>
      <c r="N232" s="61">
        <v>44058</v>
      </c>
      <c r="O232" s="62"/>
      <c r="P232" s="63" t="e">
        <f t="shared" si="501"/>
        <v>#DIV/0!</v>
      </c>
      <c r="Q232" s="43"/>
      <c r="R232" s="61">
        <v>44058</v>
      </c>
      <c r="S232" s="62"/>
      <c r="T232" s="63" t="e">
        <f t="shared" si="502"/>
        <v>#DIV/0!</v>
      </c>
      <c r="U232" s="126"/>
      <c r="V232" s="123">
        <f t="shared" si="482"/>
        <v>44058</v>
      </c>
      <c r="W232" s="123">
        <f t="shared" si="483"/>
        <v>0</v>
      </c>
      <c r="X232" s="123">
        <f t="shared" si="484"/>
        <v>0</v>
      </c>
      <c r="Y232" s="123">
        <f t="shared" si="485"/>
        <v>0</v>
      </c>
      <c r="Z232" s="123">
        <f t="shared" si="486"/>
        <v>0</v>
      </c>
      <c r="AA232" s="123">
        <f t="shared" si="487"/>
        <v>0</v>
      </c>
    </row>
    <row r="233" spans="1:27">
      <c r="A233" s="126"/>
      <c r="B233" s="58">
        <v>44059</v>
      </c>
      <c r="C233" s="59"/>
      <c r="D233" s="60" t="e">
        <f t="shared" si="503"/>
        <v>#DIV/0!</v>
      </c>
      <c r="E233" s="43"/>
      <c r="F233" s="58">
        <v>44059</v>
      </c>
      <c r="G233" s="59"/>
      <c r="H233" s="60" t="e">
        <f t="shared" si="504"/>
        <v>#DIV/0!</v>
      </c>
      <c r="I233" s="43"/>
      <c r="J233" s="58">
        <v>44059</v>
      </c>
      <c r="K233" s="59"/>
      <c r="L233" s="60" t="e">
        <f t="shared" si="505"/>
        <v>#DIV/0!</v>
      </c>
      <c r="M233" s="43"/>
      <c r="N233" s="58">
        <v>44059</v>
      </c>
      <c r="O233" s="59"/>
      <c r="P233" s="60" t="e">
        <f t="shared" si="506"/>
        <v>#DIV/0!</v>
      </c>
      <c r="Q233" s="43"/>
      <c r="R233" s="58">
        <v>44059</v>
      </c>
      <c r="S233" s="59"/>
      <c r="T233" s="60" t="e">
        <f t="shared" si="507"/>
        <v>#DIV/0!</v>
      </c>
      <c r="U233" s="126"/>
      <c r="V233" s="123">
        <f t="shared" si="482"/>
        <v>44059</v>
      </c>
      <c r="W233" s="123">
        <f t="shared" si="483"/>
        <v>0</v>
      </c>
      <c r="X233" s="123">
        <f t="shared" si="484"/>
        <v>0</v>
      </c>
      <c r="Y233" s="123">
        <f t="shared" si="485"/>
        <v>0</v>
      </c>
      <c r="Z233" s="123">
        <f t="shared" si="486"/>
        <v>0</v>
      </c>
      <c r="AA233" s="123">
        <f t="shared" si="487"/>
        <v>0</v>
      </c>
    </row>
    <row r="234" spans="1:27">
      <c r="A234" s="126"/>
      <c r="B234" s="61">
        <v>44060</v>
      </c>
      <c r="C234" s="62"/>
      <c r="D234" s="63" t="e">
        <f t="shared" si="508"/>
        <v>#DIV/0!</v>
      </c>
      <c r="E234" s="43"/>
      <c r="F234" s="61">
        <v>44060</v>
      </c>
      <c r="G234" s="62"/>
      <c r="H234" s="63" t="e">
        <f t="shared" si="509"/>
        <v>#DIV/0!</v>
      </c>
      <c r="I234" s="43"/>
      <c r="J234" s="61">
        <v>44060</v>
      </c>
      <c r="K234" s="62"/>
      <c r="L234" s="63" t="e">
        <f t="shared" si="510"/>
        <v>#DIV/0!</v>
      </c>
      <c r="M234" s="43"/>
      <c r="N234" s="61">
        <v>44060</v>
      </c>
      <c r="O234" s="62"/>
      <c r="P234" s="63" t="e">
        <f t="shared" si="511"/>
        <v>#DIV/0!</v>
      </c>
      <c r="Q234" s="43"/>
      <c r="R234" s="61">
        <v>44060</v>
      </c>
      <c r="S234" s="62"/>
      <c r="T234" s="63" t="e">
        <f t="shared" si="512"/>
        <v>#DIV/0!</v>
      </c>
      <c r="U234" s="126"/>
      <c r="V234" s="123">
        <f t="shared" si="482"/>
        <v>44060</v>
      </c>
      <c r="W234" s="123">
        <f t="shared" si="483"/>
        <v>0</v>
      </c>
      <c r="X234" s="123">
        <f t="shared" si="484"/>
        <v>0</v>
      </c>
      <c r="Y234" s="123">
        <f t="shared" si="485"/>
        <v>0</v>
      </c>
      <c r="Z234" s="123">
        <f t="shared" si="486"/>
        <v>0</v>
      </c>
      <c r="AA234" s="123">
        <f t="shared" si="487"/>
        <v>0</v>
      </c>
    </row>
    <row r="235" spans="1:27">
      <c r="A235" s="126"/>
      <c r="B235" s="58">
        <v>44061</v>
      </c>
      <c r="C235" s="59"/>
      <c r="D235" s="64" t="e">
        <f t="shared" si="513"/>
        <v>#DIV/0!</v>
      </c>
      <c r="E235" s="43"/>
      <c r="F235" s="58">
        <v>44061</v>
      </c>
      <c r="G235" s="59"/>
      <c r="H235" s="64" t="e">
        <f t="shared" si="514"/>
        <v>#DIV/0!</v>
      </c>
      <c r="I235" s="43"/>
      <c r="J235" s="58">
        <v>44061</v>
      </c>
      <c r="K235" s="59"/>
      <c r="L235" s="64" t="e">
        <f t="shared" si="515"/>
        <v>#DIV/0!</v>
      </c>
      <c r="M235" s="43"/>
      <c r="N235" s="58">
        <v>44061</v>
      </c>
      <c r="O235" s="59"/>
      <c r="P235" s="64" t="e">
        <f t="shared" si="516"/>
        <v>#DIV/0!</v>
      </c>
      <c r="Q235" s="43"/>
      <c r="R235" s="58">
        <v>44061</v>
      </c>
      <c r="S235" s="59"/>
      <c r="T235" s="64" t="e">
        <f t="shared" si="517"/>
        <v>#DIV/0!</v>
      </c>
      <c r="U235" s="126"/>
      <c r="V235" s="123">
        <f t="shared" si="482"/>
        <v>44061</v>
      </c>
      <c r="W235" s="123">
        <f t="shared" si="483"/>
        <v>0</v>
      </c>
      <c r="X235" s="123">
        <f t="shared" si="484"/>
        <v>0</v>
      </c>
      <c r="Y235" s="123">
        <f t="shared" si="485"/>
        <v>0</v>
      </c>
      <c r="Z235" s="123">
        <f t="shared" si="486"/>
        <v>0</v>
      </c>
      <c r="AA235" s="123">
        <f t="shared" si="487"/>
        <v>0</v>
      </c>
    </row>
    <row r="236" spans="1:27">
      <c r="A236" s="126"/>
      <c r="B236" s="61">
        <v>44062</v>
      </c>
      <c r="C236" s="62"/>
      <c r="D236" s="63" t="e">
        <f t="shared" si="518"/>
        <v>#DIV/0!</v>
      </c>
      <c r="E236" s="43"/>
      <c r="F236" s="61">
        <v>44062</v>
      </c>
      <c r="G236" s="62"/>
      <c r="H236" s="63" t="e">
        <f t="shared" si="519"/>
        <v>#DIV/0!</v>
      </c>
      <c r="I236" s="43"/>
      <c r="J236" s="61">
        <v>44062</v>
      </c>
      <c r="K236" s="62"/>
      <c r="L236" s="63" t="e">
        <f t="shared" si="520"/>
        <v>#DIV/0!</v>
      </c>
      <c r="M236" s="43"/>
      <c r="N236" s="61">
        <v>44062</v>
      </c>
      <c r="O236" s="62"/>
      <c r="P236" s="63" t="e">
        <f t="shared" si="521"/>
        <v>#DIV/0!</v>
      </c>
      <c r="Q236" s="43"/>
      <c r="R236" s="61">
        <v>44062</v>
      </c>
      <c r="S236" s="62"/>
      <c r="T236" s="63" t="e">
        <f t="shared" si="522"/>
        <v>#DIV/0!</v>
      </c>
      <c r="U236" s="126"/>
      <c r="V236" s="123">
        <f t="shared" si="482"/>
        <v>44062</v>
      </c>
      <c r="W236" s="123">
        <f t="shared" si="483"/>
        <v>0</v>
      </c>
      <c r="X236" s="123">
        <f t="shared" si="484"/>
        <v>0</v>
      </c>
      <c r="Y236" s="123">
        <f t="shared" si="485"/>
        <v>0</v>
      </c>
      <c r="Z236" s="123">
        <f t="shared" si="486"/>
        <v>0</v>
      </c>
      <c r="AA236" s="123">
        <f t="shared" si="487"/>
        <v>0</v>
      </c>
    </row>
    <row r="237" spans="1:27">
      <c r="A237" s="126"/>
      <c r="B237" s="58">
        <v>44063</v>
      </c>
      <c r="C237" s="59"/>
      <c r="D237" s="60" t="e">
        <f t="shared" si="523"/>
        <v>#DIV/0!</v>
      </c>
      <c r="E237" s="43"/>
      <c r="F237" s="58">
        <v>44063</v>
      </c>
      <c r="G237" s="59"/>
      <c r="H237" s="60" t="e">
        <f t="shared" si="524"/>
        <v>#DIV/0!</v>
      </c>
      <c r="I237" s="43"/>
      <c r="J237" s="58">
        <v>44063</v>
      </c>
      <c r="K237" s="59"/>
      <c r="L237" s="60" t="e">
        <f t="shared" si="525"/>
        <v>#DIV/0!</v>
      </c>
      <c r="M237" s="43"/>
      <c r="N237" s="58">
        <v>44063</v>
      </c>
      <c r="O237" s="59"/>
      <c r="P237" s="60" t="e">
        <f t="shared" si="526"/>
        <v>#DIV/0!</v>
      </c>
      <c r="Q237" s="43"/>
      <c r="R237" s="58">
        <v>44063</v>
      </c>
      <c r="S237" s="59"/>
      <c r="T237" s="60" t="e">
        <f t="shared" si="527"/>
        <v>#DIV/0!</v>
      </c>
      <c r="U237" s="126"/>
      <c r="V237" s="123">
        <f t="shared" si="482"/>
        <v>44063</v>
      </c>
      <c r="W237" s="123">
        <f t="shared" si="483"/>
        <v>0</v>
      </c>
      <c r="X237" s="123">
        <f t="shared" si="484"/>
        <v>0</v>
      </c>
      <c r="Y237" s="123">
        <f t="shared" si="485"/>
        <v>0</v>
      </c>
      <c r="Z237" s="123">
        <f t="shared" si="486"/>
        <v>0</v>
      </c>
      <c r="AA237" s="123">
        <f t="shared" si="487"/>
        <v>0</v>
      </c>
    </row>
    <row r="238" spans="1:27">
      <c r="A238" s="126"/>
      <c r="B238" s="61">
        <v>44064</v>
      </c>
      <c r="C238" s="62"/>
      <c r="D238" s="63" t="e">
        <f t="shared" si="528"/>
        <v>#DIV/0!</v>
      </c>
      <c r="E238" s="43"/>
      <c r="F238" s="61">
        <v>44064</v>
      </c>
      <c r="G238" s="62"/>
      <c r="H238" s="63" t="e">
        <f t="shared" si="529"/>
        <v>#DIV/0!</v>
      </c>
      <c r="I238" s="43"/>
      <c r="J238" s="61">
        <v>44064</v>
      </c>
      <c r="K238" s="62"/>
      <c r="L238" s="63" t="e">
        <f t="shared" si="530"/>
        <v>#DIV/0!</v>
      </c>
      <c r="M238" s="43"/>
      <c r="N238" s="61">
        <v>44064</v>
      </c>
      <c r="O238" s="62"/>
      <c r="P238" s="63" t="e">
        <f t="shared" si="531"/>
        <v>#DIV/0!</v>
      </c>
      <c r="Q238" s="43"/>
      <c r="R238" s="61">
        <v>44064</v>
      </c>
      <c r="S238" s="62"/>
      <c r="T238" s="63" t="e">
        <f t="shared" si="532"/>
        <v>#DIV/0!</v>
      </c>
      <c r="U238" s="126"/>
      <c r="V238" s="123">
        <f t="shared" si="482"/>
        <v>44064</v>
      </c>
      <c r="W238" s="123">
        <f t="shared" si="483"/>
        <v>0</v>
      </c>
      <c r="X238" s="123">
        <f t="shared" si="484"/>
        <v>0</v>
      </c>
      <c r="Y238" s="123">
        <f t="shared" si="485"/>
        <v>0</v>
      </c>
      <c r="Z238" s="123">
        <f t="shared" si="486"/>
        <v>0</v>
      </c>
      <c r="AA238" s="123">
        <f t="shared" si="487"/>
        <v>0</v>
      </c>
    </row>
    <row r="239" spans="1:27">
      <c r="A239" s="126"/>
      <c r="B239" s="58">
        <v>44065</v>
      </c>
      <c r="C239" s="59"/>
      <c r="D239" s="64" t="e">
        <f t="shared" si="533"/>
        <v>#DIV/0!</v>
      </c>
      <c r="E239" s="43"/>
      <c r="F239" s="58">
        <v>44065</v>
      </c>
      <c r="G239" s="59"/>
      <c r="H239" s="64" t="e">
        <f t="shared" si="534"/>
        <v>#DIV/0!</v>
      </c>
      <c r="I239" s="43"/>
      <c r="J239" s="58">
        <v>44065</v>
      </c>
      <c r="K239" s="59"/>
      <c r="L239" s="64" t="e">
        <f t="shared" si="535"/>
        <v>#DIV/0!</v>
      </c>
      <c r="M239" s="43"/>
      <c r="N239" s="58">
        <v>44065</v>
      </c>
      <c r="O239" s="59"/>
      <c r="P239" s="64" t="e">
        <f t="shared" si="536"/>
        <v>#DIV/0!</v>
      </c>
      <c r="Q239" s="43"/>
      <c r="R239" s="58">
        <v>44065</v>
      </c>
      <c r="S239" s="59"/>
      <c r="T239" s="64" t="e">
        <f t="shared" si="537"/>
        <v>#DIV/0!</v>
      </c>
      <c r="U239" s="126"/>
      <c r="V239" s="123">
        <f t="shared" si="482"/>
        <v>44065</v>
      </c>
      <c r="W239" s="123">
        <f t="shared" si="483"/>
        <v>0</v>
      </c>
      <c r="X239" s="123">
        <f t="shared" si="484"/>
        <v>0</v>
      </c>
      <c r="Y239" s="123">
        <f t="shared" si="485"/>
        <v>0</v>
      </c>
      <c r="Z239" s="123">
        <f t="shared" si="486"/>
        <v>0</v>
      </c>
      <c r="AA239" s="123">
        <f t="shared" si="487"/>
        <v>0</v>
      </c>
    </row>
    <row r="240" spans="1:27">
      <c r="A240" s="126"/>
      <c r="B240" s="61">
        <v>44066</v>
      </c>
      <c r="C240" s="62"/>
      <c r="D240" s="63" t="e">
        <f t="shared" si="538"/>
        <v>#DIV/0!</v>
      </c>
      <c r="E240" s="43"/>
      <c r="F240" s="61">
        <v>44066</v>
      </c>
      <c r="G240" s="62"/>
      <c r="H240" s="63" t="e">
        <f t="shared" si="539"/>
        <v>#DIV/0!</v>
      </c>
      <c r="I240" s="43"/>
      <c r="J240" s="61">
        <v>44066</v>
      </c>
      <c r="K240" s="62"/>
      <c r="L240" s="63" t="e">
        <f t="shared" si="540"/>
        <v>#DIV/0!</v>
      </c>
      <c r="M240" s="43"/>
      <c r="N240" s="61">
        <v>44066</v>
      </c>
      <c r="O240" s="62"/>
      <c r="P240" s="63" t="e">
        <f t="shared" si="541"/>
        <v>#DIV/0!</v>
      </c>
      <c r="Q240" s="43"/>
      <c r="R240" s="61">
        <v>44066</v>
      </c>
      <c r="S240" s="62"/>
      <c r="T240" s="63" t="e">
        <f t="shared" si="542"/>
        <v>#DIV/0!</v>
      </c>
      <c r="U240" s="126"/>
      <c r="V240" s="123">
        <f t="shared" si="482"/>
        <v>44066</v>
      </c>
      <c r="W240" s="123">
        <f t="shared" si="483"/>
        <v>0</v>
      </c>
      <c r="X240" s="123">
        <f t="shared" si="484"/>
        <v>0</v>
      </c>
      <c r="Y240" s="123">
        <f t="shared" si="485"/>
        <v>0</v>
      </c>
      <c r="Z240" s="123">
        <f t="shared" si="486"/>
        <v>0</v>
      </c>
      <c r="AA240" s="123">
        <f t="shared" si="487"/>
        <v>0</v>
      </c>
    </row>
    <row r="241" spans="1:27">
      <c r="A241" s="126"/>
      <c r="B241" s="58">
        <v>44067</v>
      </c>
      <c r="C241" s="59"/>
      <c r="D241" s="60" t="e">
        <f t="shared" si="543"/>
        <v>#DIV/0!</v>
      </c>
      <c r="E241" s="43"/>
      <c r="F241" s="58">
        <v>44067</v>
      </c>
      <c r="G241" s="59"/>
      <c r="H241" s="60" t="e">
        <f t="shared" si="544"/>
        <v>#DIV/0!</v>
      </c>
      <c r="I241" s="43"/>
      <c r="J241" s="58">
        <v>44067</v>
      </c>
      <c r="K241" s="59"/>
      <c r="L241" s="60" t="e">
        <f t="shared" si="545"/>
        <v>#DIV/0!</v>
      </c>
      <c r="M241" s="43"/>
      <c r="N241" s="58">
        <v>44067</v>
      </c>
      <c r="O241" s="59"/>
      <c r="P241" s="60" t="e">
        <f t="shared" si="546"/>
        <v>#DIV/0!</v>
      </c>
      <c r="Q241" s="43"/>
      <c r="R241" s="58">
        <v>44067</v>
      </c>
      <c r="S241" s="59"/>
      <c r="T241" s="60" t="e">
        <f t="shared" si="547"/>
        <v>#DIV/0!</v>
      </c>
      <c r="U241" s="126"/>
      <c r="V241" s="123">
        <f t="shared" si="482"/>
        <v>44067</v>
      </c>
      <c r="W241" s="123">
        <f t="shared" si="483"/>
        <v>0</v>
      </c>
      <c r="X241" s="123">
        <f t="shared" si="484"/>
        <v>0</v>
      </c>
      <c r="Y241" s="123">
        <f t="shared" si="485"/>
        <v>0</v>
      </c>
      <c r="Z241" s="123">
        <f t="shared" si="486"/>
        <v>0</v>
      </c>
      <c r="AA241" s="123">
        <f t="shared" si="487"/>
        <v>0</v>
      </c>
    </row>
    <row r="242" spans="1:27">
      <c r="A242" s="126"/>
      <c r="B242" s="61">
        <v>44068</v>
      </c>
      <c r="C242" s="62"/>
      <c r="D242" s="63" t="e">
        <f t="shared" si="548"/>
        <v>#DIV/0!</v>
      </c>
      <c r="E242" s="43"/>
      <c r="F242" s="61">
        <v>44068</v>
      </c>
      <c r="G242" s="62"/>
      <c r="H242" s="63" t="e">
        <f t="shared" si="549"/>
        <v>#DIV/0!</v>
      </c>
      <c r="I242" s="43"/>
      <c r="J242" s="61">
        <v>44068</v>
      </c>
      <c r="K242" s="62"/>
      <c r="L242" s="63" t="e">
        <f t="shared" si="550"/>
        <v>#DIV/0!</v>
      </c>
      <c r="M242" s="43"/>
      <c r="N242" s="61">
        <v>44068</v>
      </c>
      <c r="O242" s="62"/>
      <c r="P242" s="63" t="e">
        <f t="shared" si="551"/>
        <v>#DIV/0!</v>
      </c>
      <c r="Q242" s="43"/>
      <c r="R242" s="61">
        <v>44068</v>
      </c>
      <c r="S242" s="62"/>
      <c r="T242" s="63" t="e">
        <f t="shared" si="552"/>
        <v>#DIV/0!</v>
      </c>
      <c r="U242" s="126"/>
      <c r="V242" s="123">
        <f t="shared" si="482"/>
        <v>44068</v>
      </c>
      <c r="W242" s="123">
        <f t="shared" si="483"/>
        <v>0</v>
      </c>
      <c r="X242" s="123">
        <f t="shared" si="484"/>
        <v>0</v>
      </c>
      <c r="Y242" s="123">
        <f t="shared" si="485"/>
        <v>0</v>
      </c>
      <c r="Z242" s="123">
        <f t="shared" si="486"/>
        <v>0</v>
      </c>
      <c r="AA242" s="123">
        <f t="shared" si="487"/>
        <v>0</v>
      </c>
    </row>
    <row r="243" spans="1:27">
      <c r="A243" s="126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126"/>
      <c r="V243" s="123"/>
      <c r="W243" s="123"/>
      <c r="X243" s="123"/>
      <c r="Y243" s="123"/>
      <c r="Z243" s="123"/>
      <c r="AA243" s="123"/>
    </row>
  </sheetData>
  <mergeCells count="10">
    <mergeCell ref="R1:T1"/>
    <mergeCell ref="N3:P3"/>
    <mergeCell ref="R3:T3"/>
    <mergeCell ref="F1:H1"/>
    <mergeCell ref="F3:H3"/>
    <mergeCell ref="B1:D1"/>
    <mergeCell ref="B3:D3"/>
    <mergeCell ref="J1:L1"/>
    <mergeCell ref="J3:L3"/>
    <mergeCell ref="N1:P1"/>
  </mergeCells>
  <phoneticPr fontId="1" type="noConversion"/>
  <conditionalFormatting sqref="D5:D242 H5:H242 T5:T242 P5:P242 L5:L242">
    <cfRule type="colorScale" priority="1">
      <colorScale>
        <cfvo type="num" val="-10"/>
        <cfvo type="percentile" val="50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D1EB-5131-4333-8345-409C459A5A6C}">
  <sheetPr codeName="Sheet11"/>
  <dimension ref="A1:Z252"/>
  <sheetViews>
    <sheetView zoomScale="70" zoomScaleNormal="70" workbookViewId="0">
      <selection activeCell="F63" sqref="F63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16.28515625" style="1" customWidth="1"/>
    <col min="4" max="7" width="14.85546875" style="1" customWidth="1"/>
    <col min="8" max="8" width="2.7109375" style="1" customWidth="1"/>
    <col min="9" max="9" width="20" style="1" customWidth="1"/>
    <col min="10" max="10" width="16.28515625" style="1" customWidth="1"/>
    <col min="11" max="11" width="14.85546875" style="1" customWidth="1"/>
    <col min="12" max="12" width="2.7109375" style="1" customWidth="1"/>
    <col min="13" max="13" width="20" style="1" customWidth="1"/>
    <col min="14" max="14" width="16.28515625" style="1" customWidth="1"/>
    <col min="15" max="15" width="14.85546875" style="1" customWidth="1"/>
    <col min="16" max="16" width="2.7109375" style="1" customWidth="1"/>
    <col min="17" max="17" width="20" style="1" customWidth="1"/>
    <col min="18" max="18" width="16.28515625" style="1" customWidth="1"/>
    <col min="19" max="19" width="14.85546875" style="1" customWidth="1"/>
    <col min="20" max="20" width="2.7109375" style="1" customWidth="1"/>
    <col min="21" max="21" width="15.7109375" style="1" customWidth="1"/>
    <col min="22" max="26" width="8.7109375" style="1" customWidth="1"/>
    <col min="27" max="27" width="2.28515625" style="1" customWidth="1"/>
    <col min="28" max="29" width="8.7109375" style="1" customWidth="1"/>
    <col min="30" max="16384" width="8.7109375" style="1"/>
  </cols>
  <sheetData>
    <row r="1" spans="1:26" ht="30.75" thickBot="1">
      <c r="A1" s="126"/>
      <c r="B1" s="175" t="s">
        <v>96</v>
      </c>
      <c r="C1" s="175"/>
      <c r="D1" s="175"/>
      <c r="E1" s="175"/>
      <c r="F1" s="175"/>
      <c r="G1" s="175"/>
      <c r="H1" s="126"/>
      <c r="I1" s="180"/>
      <c r="J1" s="180"/>
      <c r="K1" s="180"/>
      <c r="L1" s="123"/>
      <c r="M1" s="180"/>
      <c r="N1" s="180"/>
      <c r="O1" s="180"/>
      <c r="P1" s="123"/>
      <c r="Q1" s="180"/>
      <c r="R1" s="180"/>
      <c r="S1" s="180"/>
      <c r="T1" s="123"/>
      <c r="U1" s="123"/>
      <c r="V1" s="123"/>
      <c r="W1" s="123"/>
      <c r="X1" s="123"/>
      <c r="Y1" s="123"/>
      <c r="Z1" s="123"/>
    </row>
    <row r="2" spans="1:26" ht="15.75" thickBot="1">
      <c r="A2" s="126"/>
      <c r="B2" s="124" t="s">
        <v>5</v>
      </c>
      <c r="C2" s="8" t="s">
        <v>97</v>
      </c>
      <c r="D2" s="8"/>
      <c r="E2" s="8"/>
      <c r="F2" s="8"/>
      <c r="G2" s="125"/>
      <c r="H2" s="126"/>
      <c r="I2" s="180"/>
      <c r="J2" s="180"/>
      <c r="K2" s="180"/>
      <c r="L2" s="123"/>
      <c r="M2" s="180"/>
      <c r="N2" s="180"/>
      <c r="O2" s="180"/>
      <c r="P2" s="123"/>
      <c r="Q2" s="180"/>
      <c r="R2" s="180"/>
      <c r="S2" s="180"/>
      <c r="T2" s="123"/>
      <c r="U2" s="123"/>
      <c r="V2" s="123"/>
      <c r="W2" s="123"/>
      <c r="X2" s="123"/>
      <c r="Y2" s="123"/>
      <c r="Z2" s="123"/>
    </row>
    <row r="3" spans="1:26" ht="15.75" thickTop="1">
      <c r="A3" s="126"/>
      <c r="B3" s="45" t="s">
        <v>98</v>
      </c>
      <c r="C3" s="46" t="s">
        <v>43</v>
      </c>
      <c r="D3" s="78"/>
      <c r="E3" s="79"/>
      <c r="F3" s="78"/>
      <c r="G3" s="80"/>
      <c r="H3" s="126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spans="1:26">
      <c r="A4" s="126"/>
      <c r="B4" s="48" t="s">
        <v>99</v>
      </c>
      <c r="C4" s="49" t="s">
        <v>43</v>
      </c>
      <c r="D4" s="81"/>
      <c r="E4" s="82"/>
      <c r="F4" s="81"/>
      <c r="G4" s="83"/>
      <c r="H4" s="126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spans="1:26">
      <c r="A5" s="126"/>
      <c r="B5" s="51"/>
      <c r="C5" s="52" t="s">
        <v>43</v>
      </c>
      <c r="D5" s="84"/>
      <c r="E5" s="85"/>
      <c r="F5" s="84"/>
      <c r="G5" s="86"/>
      <c r="H5" s="126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spans="1:26">
      <c r="A6" s="126"/>
      <c r="B6" s="48"/>
      <c r="C6" s="49" t="s">
        <v>43</v>
      </c>
      <c r="D6" s="81"/>
      <c r="E6" s="82"/>
      <c r="F6" s="81"/>
      <c r="G6" s="83"/>
      <c r="H6" s="126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spans="1:26">
      <c r="A7" s="126"/>
      <c r="B7" s="51"/>
      <c r="C7" s="52" t="s">
        <v>43</v>
      </c>
      <c r="D7" s="84"/>
      <c r="E7" s="85"/>
      <c r="F7" s="84"/>
      <c r="G7" s="86"/>
      <c r="H7" s="126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spans="1:26">
      <c r="A8" s="126"/>
      <c r="B8" s="26"/>
      <c r="C8" s="54"/>
      <c r="D8" s="87"/>
      <c r="E8" s="88"/>
      <c r="F8" s="87"/>
      <c r="G8" s="89"/>
      <c r="H8" s="126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spans="1:26" ht="6" customHeight="1">
      <c r="A9" s="127"/>
      <c r="B9" s="213"/>
      <c r="C9" s="213"/>
      <c r="D9" s="213"/>
      <c r="E9" s="213"/>
      <c r="F9" s="213"/>
      <c r="G9" s="213"/>
      <c r="H9" s="127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spans="1:26" ht="2.4500000000000002" customHeight="1">
      <c r="A10" s="127"/>
      <c r="B10" s="213"/>
      <c r="C10" s="213"/>
      <c r="D10" s="213"/>
      <c r="E10" s="213"/>
      <c r="F10" s="213"/>
      <c r="G10" s="213"/>
      <c r="H10" s="127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spans="1:26" ht="4.9000000000000004" customHeight="1" thickBot="1">
      <c r="A11" s="127"/>
      <c r="B11" s="213"/>
      <c r="C11" s="213"/>
      <c r="D11" s="213"/>
      <c r="E11" s="213"/>
      <c r="F11" s="213"/>
      <c r="G11" s="213"/>
      <c r="H11" s="127"/>
      <c r="I11" s="180"/>
      <c r="J11" s="180"/>
      <c r="K11" s="180"/>
      <c r="L11" s="123"/>
      <c r="M11" s="180"/>
      <c r="N11" s="180"/>
      <c r="O11" s="180"/>
      <c r="P11" s="123"/>
      <c r="Q11" s="180"/>
      <c r="R11" s="180"/>
      <c r="S11" s="180"/>
      <c r="T11" s="123"/>
      <c r="U11" s="123"/>
      <c r="V11" s="123"/>
      <c r="W11" s="123"/>
      <c r="X11" s="123"/>
      <c r="Y11" s="123"/>
      <c r="Z11" s="123"/>
    </row>
    <row r="12" spans="1:26" ht="15.75" thickBot="1">
      <c r="A12" s="126"/>
      <c r="B12" s="124" t="s">
        <v>93</v>
      </c>
      <c r="C12" s="8" t="str">
        <f>C2</f>
        <v>9spokes</v>
      </c>
      <c r="D12" s="8">
        <f>D2</f>
        <v>0</v>
      </c>
      <c r="E12" s="8">
        <f>E2</f>
        <v>0</v>
      </c>
      <c r="F12" s="8">
        <f>F2</f>
        <v>0</v>
      </c>
      <c r="G12" s="125">
        <f>G2</f>
        <v>0</v>
      </c>
      <c r="H12" s="126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 t="s">
        <v>93</v>
      </c>
      <c r="V12" s="123" t="str">
        <f>B1</f>
        <v>Google Trends</v>
      </c>
      <c r="W12" s="123">
        <f>E1</f>
        <v>0</v>
      </c>
      <c r="X12" s="123">
        <f>I1</f>
        <v>0</v>
      </c>
      <c r="Y12" s="123">
        <f>M1</f>
        <v>0</v>
      </c>
      <c r="Z12" s="123">
        <f>Q1</f>
        <v>0</v>
      </c>
    </row>
    <row r="13" spans="1:26" ht="15.75" thickTop="1">
      <c r="A13" s="126"/>
      <c r="B13" s="61">
        <v>43961</v>
      </c>
      <c r="C13" s="62">
        <v>0</v>
      </c>
      <c r="D13" s="62"/>
      <c r="E13" s="62"/>
      <c r="F13" s="62"/>
      <c r="G13" s="62"/>
      <c r="H13" s="126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>
        <f>Q13</f>
        <v>0</v>
      </c>
      <c r="V13" s="123">
        <f t="shared" ref="V13:V76" si="0">C13</f>
        <v>0</v>
      </c>
      <c r="W13" s="123">
        <f>F13</f>
        <v>0</v>
      </c>
      <c r="X13" s="123">
        <f>J13</f>
        <v>0</v>
      </c>
      <c r="Y13" s="123">
        <f>N13</f>
        <v>0</v>
      </c>
      <c r="Z13" s="123">
        <f>R13</f>
        <v>0</v>
      </c>
    </row>
    <row r="14" spans="1:26">
      <c r="A14" s="126"/>
      <c r="B14" s="58">
        <v>43954</v>
      </c>
      <c r="C14" s="59">
        <v>0</v>
      </c>
      <c r="D14" s="59"/>
      <c r="E14" s="59"/>
      <c r="F14" s="59"/>
      <c r="G14" s="59"/>
      <c r="H14" s="126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>
        <f>Q14</f>
        <v>0</v>
      </c>
      <c r="V14" s="123">
        <f t="shared" si="0"/>
        <v>0</v>
      </c>
      <c r="W14" s="123">
        <f>F14</f>
        <v>0</v>
      </c>
      <c r="X14" s="123">
        <f>J14</f>
        <v>0</v>
      </c>
      <c r="Y14" s="123">
        <f>N14</f>
        <v>0</v>
      </c>
      <c r="Z14" s="123">
        <f>R14</f>
        <v>0</v>
      </c>
    </row>
    <row r="15" spans="1:26">
      <c r="A15" s="126"/>
      <c r="B15" s="61">
        <v>43947</v>
      </c>
      <c r="C15" s="62">
        <v>0</v>
      </c>
      <c r="D15" s="62"/>
      <c r="E15" s="62"/>
      <c r="F15" s="62"/>
      <c r="G15" s="62"/>
      <c r="H15" s="126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>
        <f t="shared" ref="U15:U78" si="1">Q15</f>
        <v>0</v>
      </c>
      <c r="V15" s="123">
        <f t="shared" si="0"/>
        <v>0</v>
      </c>
      <c r="W15" s="123">
        <f t="shared" ref="W15:W78" si="2">F15</f>
        <v>0</v>
      </c>
      <c r="X15" s="123">
        <f t="shared" ref="X15:X78" si="3">J15</f>
        <v>0</v>
      </c>
      <c r="Y15" s="123">
        <f t="shared" ref="Y15:Y78" si="4">N15</f>
        <v>0</v>
      </c>
      <c r="Z15" s="123">
        <f t="shared" ref="Z15:Z78" si="5">R15</f>
        <v>0</v>
      </c>
    </row>
    <row r="16" spans="1:26">
      <c r="A16" s="126"/>
      <c r="B16" s="58">
        <v>43940</v>
      </c>
      <c r="C16" s="59">
        <v>0</v>
      </c>
      <c r="D16" s="59"/>
      <c r="E16" s="59"/>
      <c r="F16" s="59"/>
      <c r="G16" s="59"/>
      <c r="H16" s="126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>
        <f t="shared" si="1"/>
        <v>0</v>
      </c>
      <c r="V16" s="123">
        <f t="shared" si="0"/>
        <v>0</v>
      </c>
      <c r="W16" s="123">
        <f t="shared" si="2"/>
        <v>0</v>
      </c>
      <c r="X16" s="123">
        <f t="shared" si="3"/>
        <v>0</v>
      </c>
      <c r="Y16" s="123">
        <f t="shared" si="4"/>
        <v>0</v>
      </c>
      <c r="Z16" s="123">
        <f t="shared" si="5"/>
        <v>0</v>
      </c>
    </row>
    <row r="17" spans="1:26">
      <c r="A17" s="126"/>
      <c r="B17" s="61">
        <v>43933</v>
      </c>
      <c r="C17" s="62">
        <v>0</v>
      </c>
      <c r="D17" s="62"/>
      <c r="E17" s="62"/>
      <c r="F17" s="62"/>
      <c r="G17" s="62"/>
      <c r="H17" s="126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>
        <f t="shared" si="1"/>
        <v>0</v>
      </c>
      <c r="V17" s="123">
        <f t="shared" si="0"/>
        <v>0</v>
      </c>
      <c r="W17" s="123">
        <f t="shared" si="2"/>
        <v>0</v>
      </c>
      <c r="X17" s="123">
        <f t="shared" si="3"/>
        <v>0</v>
      </c>
      <c r="Y17" s="123">
        <f t="shared" si="4"/>
        <v>0</v>
      </c>
      <c r="Z17" s="123">
        <f t="shared" si="5"/>
        <v>0</v>
      </c>
    </row>
    <row r="18" spans="1:26">
      <c r="A18" s="126"/>
      <c r="B18" s="58">
        <v>43926</v>
      </c>
      <c r="C18" s="59">
        <v>0</v>
      </c>
      <c r="D18" s="59"/>
      <c r="E18" s="59"/>
      <c r="F18" s="59"/>
      <c r="G18" s="59"/>
      <c r="H18" s="126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>
        <f t="shared" si="1"/>
        <v>0</v>
      </c>
      <c r="V18" s="123">
        <f t="shared" si="0"/>
        <v>0</v>
      </c>
      <c r="W18" s="123">
        <f t="shared" si="2"/>
        <v>0</v>
      </c>
      <c r="X18" s="123">
        <f t="shared" si="3"/>
        <v>0</v>
      </c>
      <c r="Y18" s="123">
        <f t="shared" si="4"/>
        <v>0</v>
      </c>
      <c r="Z18" s="123">
        <f t="shared" si="5"/>
        <v>0</v>
      </c>
    </row>
    <row r="19" spans="1:26">
      <c r="A19" s="126"/>
      <c r="B19" s="61">
        <v>43919</v>
      </c>
      <c r="C19" s="62">
        <v>30</v>
      </c>
      <c r="D19" s="62"/>
      <c r="E19" s="62"/>
      <c r="F19" s="62"/>
      <c r="G19" s="62"/>
      <c r="H19" s="126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>
        <f t="shared" si="1"/>
        <v>0</v>
      </c>
      <c r="V19" s="123">
        <f t="shared" si="0"/>
        <v>30</v>
      </c>
      <c r="W19" s="123">
        <f t="shared" si="2"/>
        <v>0</v>
      </c>
      <c r="X19" s="123">
        <f t="shared" si="3"/>
        <v>0</v>
      </c>
      <c r="Y19" s="123">
        <f t="shared" si="4"/>
        <v>0</v>
      </c>
      <c r="Z19" s="123">
        <f t="shared" si="5"/>
        <v>0</v>
      </c>
    </row>
    <row r="20" spans="1:26">
      <c r="A20" s="126"/>
      <c r="B20" s="58">
        <v>43912</v>
      </c>
      <c r="C20" s="59">
        <v>0</v>
      </c>
      <c r="D20" s="59"/>
      <c r="E20" s="59"/>
      <c r="F20" s="59"/>
      <c r="G20" s="59"/>
      <c r="H20" s="126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>
        <f t="shared" si="1"/>
        <v>0</v>
      </c>
      <c r="V20" s="123">
        <f t="shared" si="0"/>
        <v>0</v>
      </c>
      <c r="W20" s="123">
        <f t="shared" si="2"/>
        <v>0</v>
      </c>
      <c r="X20" s="123">
        <f t="shared" si="3"/>
        <v>0</v>
      </c>
      <c r="Y20" s="123">
        <f t="shared" si="4"/>
        <v>0</v>
      </c>
      <c r="Z20" s="123">
        <f t="shared" si="5"/>
        <v>0</v>
      </c>
    </row>
    <row r="21" spans="1:26">
      <c r="A21" s="126"/>
      <c r="B21" s="61">
        <v>43905</v>
      </c>
      <c r="C21" s="62">
        <v>31</v>
      </c>
      <c r="D21" s="62"/>
      <c r="E21" s="62"/>
      <c r="F21" s="62"/>
      <c r="G21" s="62"/>
      <c r="H21" s="126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>
        <f t="shared" si="1"/>
        <v>0</v>
      </c>
      <c r="V21" s="123">
        <f t="shared" si="0"/>
        <v>31</v>
      </c>
      <c r="W21" s="123">
        <f t="shared" si="2"/>
        <v>0</v>
      </c>
      <c r="X21" s="123">
        <f t="shared" si="3"/>
        <v>0</v>
      </c>
      <c r="Y21" s="123">
        <f t="shared" si="4"/>
        <v>0</v>
      </c>
      <c r="Z21" s="123">
        <f t="shared" si="5"/>
        <v>0</v>
      </c>
    </row>
    <row r="22" spans="1:26">
      <c r="A22" s="126"/>
      <c r="B22" s="58">
        <v>43898</v>
      </c>
      <c r="C22" s="59">
        <v>0</v>
      </c>
      <c r="D22" s="59"/>
      <c r="E22" s="59"/>
      <c r="F22" s="59"/>
      <c r="G22" s="59"/>
      <c r="H22" s="126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>
        <f t="shared" si="1"/>
        <v>0</v>
      </c>
      <c r="V22" s="123">
        <f t="shared" si="0"/>
        <v>0</v>
      </c>
      <c r="W22" s="123">
        <f t="shared" si="2"/>
        <v>0</v>
      </c>
      <c r="X22" s="123">
        <f t="shared" si="3"/>
        <v>0</v>
      </c>
      <c r="Y22" s="123">
        <f t="shared" si="4"/>
        <v>0</v>
      </c>
      <c r="Z22" s="123">
        <f t="shared" si="5"/>
        <v>0</v>
      </c>
    </row>
    <row r="23" spans="1:26">
      <c r="A23" s="126"/>
      <c r="B23" s="61">
        <v>43891</v>
      </c>
      <c r="C23" s="62">
        <v>31</v>
      </c>
      <c r="D23" s="62"/>
      <c r="E23" s="62"/>
      <c r="F23" s="62"/>
      <c r="G23" s="62"/>
      <c r="H23" s="126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>
        <f t="shared" si="1"/>
        <v>0</v>
      </c>
      <c r="V23" s="123">
        <f t="shared" si="0"/>
        <v>31</v>
      </c>
      <c r="W23" s="123">
        <f t="shared" si="2"/>
        <v>0</v>
      </c>
      <c r="X23" s="123">
        <f t="shared" si="3"/>
        <v>0</v>
      </c>
      <c r="Y23" s="123">
        <f t="shared" si="4"/>
        <v>0</v>
      </c>
      <c r="Z23" s="123">
        <f t="shared" si="5"/>
        <v>0</v>
      </c>
    </row>
    <row r="24" spans="1:26">
      <c r="A24" s="126"/>
      <c r="B24" s="58">
        <v>43884</v>
      </c>
      <c r="C24" s="59">
        <v>0</v>
      </c>
      <c r="D24" s="59"/>
      <c r="E24" s="59"/>
      <c r="F24" s="59"/>
      <c r="G24" s="59"/>
      <c r="H24" s="126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>
        <f t="shared" si="1"/>
        <v>0</v>
      </c>
      <c r="V24" s="123">
        <f t="shared" si="0"/>
        <v>0</v>
      </c>
      <c r="W24" s="123">
        <f t="shared" si="2"/>
        <v>0</v>
      </c>
      <c r="X24" s="123">
        <f t="shared" si="3"/>
        <v>0</v>
      </c>
      <c r="Y24" s="123">
        <f t="shared" si="4"/>
        <v>0</v>
      </c>
      <c r="Z24" s="123">
        <f t="shared" si="5"/>
        <v>0</v>
      </c>
    </row>
    <row r="25" spans="1:26">
      <c r="A25" s="126"/>
      <c r="B25" s="61">
        <v>43877</v>
      </c>
      <c r="C25" s="62">
        <v>33</v>
      </c>
      <c r="D25" s="62"/>
      <c r="E25" s="62"/>
      <c r="F25" s="62"/>
      <c r="G25" s="62"/>
      <c r="H25" s="126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>
        <f t="shared" si="1"/>
        <v>0</v>
      </c>
      <c r="V25" s="123">
        <f t="shared" si="0"/>
        <v>33</v>
      </c>
      <c r="W25" s="123">
        <f t="shared" si="2"/>
        <v>0</v>
      </c>
      <c r="X25" s="123">
        <f t="shared" si="3"/>
        <v>0</v>
      </c>
      <c r="Y25" s="123">
        <f t="shared" si="4"/>
        <v>0</v>
      </c>
      <c r="Z25" s="123">
        <f t="shared" si="5"/>
        <v>0</v>
      </c>
    </row>
    <row r="26" spans="1:26">
      <c r="A26" s="126"/>
      <c r="B26" s="58">
        <v>43870</v>
      </c>
      <c r="C26" s="59">
        <v>33</v>
      </c>
      <c r="D26" s="59"/>
      <c r="E26" s="59"/>
      <c r="F26" s="59"/>
      <c r="G26" s="59"/>
      <c r="H26" s="126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>
        <f t="shared" si="1"/>
        <v>0</v>
      </c>
      <c r="V26" s="123">
        <f t="shared" si="0"/>
        <v>33</v>
      </c>
      <c r="W26" s="123">
        <f t="shared" si="2"/>
        <v>0</v>
      </c>
      <c r="X26" s="123">
        <f t="shared" si="3"/>
        <v>0</v>
      </c>
      <c r="Y26" s="123">
        <f t="shared" si="4"/>
        <v>0</v>
      </c>
      <c r="Z26" s="123">
        <f t="shared" si="5"/>
        <v>0</v>
      </c>
    </row>
    <row r="27" spans="1:26">
      <c r="A27" s="126"/>
      <c r="B27" s="61">
        <v>43863</v>
      </c>
      <c r="C27" s="62">
        <v>100</v>
      </c>
      <c r="D27" s="62"/>
      <c r="E27" s="62"/>
      <c r="F27" s="62"/>
      <c r="G27" s="62"/>
      <c r="H27" s="126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>
        <f t="shared" si="1"/>
        <v>0</v>
      </c>
      <c r="V27" s="123">
        <f t="shared" si="0"/>
        <v>100</v>
      </c>
      <c r="W27" s="123">
        <f t="shared" si="2"/>
        <v>0</v>
      </c>
      <c r="X27" s="123">
        <f t="shared" si="3"/>
        <v>0</v>
      </c>
      <c r="Y27" s="123">
        <f t="shared" si="4"/>
        <v>0</v>
      </c>
      <c r="Z27" s="123">
        <f t="shared" si="5"/>
        <v>0</v>
      </c>
    </row>
    <row r="28" spans="1:26">
      <c r="A28" s="126"/>
      <c r="B28" s="58">
        <v>43856</v>
      </c>
      <c r="C28" s="59">
        <v>67</v>
      </c>
      <c r="D28" s="59"/>
      <c r="E28" s="59"/>
      <c r="F28" s="59"/>
      <c r="G28" s="59"/>
      <c r="H28" s="12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>
        <f t="shared" si="1"/>
        <v>0</v>
      </c>
      <c r="V28" s="123">
        <f t="shared" si="0"/>
        <v>67</v>
      </c>
      <c r="W28" s="123">
        <f t="shared" si="2"/>
        <v>0</v>
      </c>
      <c r="X28" s="123">
        <f t="shared" si="3"/>
        <v>0</v>
      </c>
      <c r="Y28" s="123">
        <f t="shared" si="4"/>
        <v>0</v>
      </c>
      <c r="Z28" s="123">
        <f t="shared" si="5"/>
        <v>0</v>
      </c>
    </row>
    <row r="29" spans="1:26">
      <c r="A29" s="126"/>
      <c r="B29" s="61">
        <v>43849</v>
      </c>
      <c r="C29" s="62">
        <v>0</v>
      </c>
      <c r="D29" s="62"/>
      <c r="E29" s="62"/>
      <c r="F29" s="62"/>
      <c r="G29" s="62"/>
      <c r="H29" s="126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f t="shared" si="1"/>
        <v>0</v>
      </c>
      <c r="V29" s="123">
        <f t="shared" si="0"/>
        <v>0</v>
      </c>
      <c r="W29" s="123">
        <f t="shared" si="2"/>
        <v>0</v>
      </c>
      <c r="X29" s="123">
        <f t="shared" si="3"/>
        <v>0</v>
      </c>
      <c r="Y29" s="123">
        <f t="shared" si="4"/>
        <v>0</v>
      </c>
      <c r="Z29" s="123">
        <f t="shared" si="5"/>
        <v>0</v>
      </c>
    </row>
    <row r="30" spans="1:26">
      <c r="A30" s="126"/>
      <c r="B30" s="58">
        <v>43842</v>
      </c>
      <c r="C30" s="59">
        <v>33</v>
      </c>
      <c r="D30" s="59"/>
      <c r="E30" s="59"/>
      <c r="F30" s="59"/>
      <c r="G30" s="59"/>
      <c r="H30" s="126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>
        <f t="shared" si="1"/>
        <v>0</v>
      </c>
      <c r="V30" s="123">
        <f t="shared" si="0"/>
        <v>33</v>
      </c>
      <c r="W30" s="123">
        <f t="shared" si="2"/>
        <v>0</v>
      </c>
      <c r="X30" s="123">
        <f t="shared" si="3"/>
        <v>0</v>
      </c>
      <c r="Y30" s="123">
        <f t="shared" si="4"/>
        <v>0</v>
      </c>
      <c r="Z30" s="123">
        <f t="shared" si="5"/>
        <v>0</v>
      </c>
    </row>
    <row r="31" spans="1:26">
      <c r="A31" s="126"/>
      <c r="B31" s="61">
        <v>43835</v>
      </c>
      <c r="C31" s="62">
        <v>0</v>
      </c>
      <c r="D31" s="62"/>
      <c r="E31" s="62"/>
      <c r="F31" s="62"/>
      <c r="G31" s="62"/>
      <c r="H31" s="126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>
        <f t="shared" si="1"/>
        <v>0</v>
      </c>
      <c r="V31" s="123">
        <f t="shared" si="0"/>
        <v>0</v>
      </c>
      <c r="W31" s="123">
        <f t="shared" si="2"/>
        <v>0</v>
      </c>
      <c r="X31" s="123">
        <f t="shared" si="3"/>
        <v>0</v>
      </c>
      <c r="Y31" s="123">
        <f t="shared" si="4"/>
        <v>0</v>
      </c>
      <c r="Z31" s="123">
        <f t="shared" si="5"/>
        <v>0</v>
      </c>
    </row>
    <row r="32" spans="1:26">
      <c r="A32" s="126"/>
      <c r="B32" s="58">
        <v>43828</v>
      </c>
      <c r="C32" s="59">
        <v>37</v>
      </c>
      <c r="D32" s="59"/>
      <c r="E32" s="59"/>
      <c r="F32" s="59"/>
      <c r="G32" s="59"/>
      <c r="H32" s="126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>
        <f t="shared" si="1"/>
        <v>0</v>
      </c>
      <c r="V32" s="123">
        <f t="shared" si="0"/>
        <v>37</v>
      </c>
      <c r="W32" s="123">
        <f t="shared" si="2"/>
        <v>0</v>
      </c>
      <c r="X32" s="123">
        <f t="shared" si="3"/>
        <v>0</v>
      </c>
      <c r="Y32" s="123">
        <f t="shared" si="4"/>
        <v>0</v>
      </c>
      <c r="Z32" s="123">
        <f t="shared" si="5"/>
        <v>0</v>
      </c>
    </row>
    <row r="33" spans="1:26">
      <c r="A33" s="126"/>
      <c r="B33" s="61">
        <v>43821</v>
      </c>
      <c r="C33" s="62">
        <v>38</v>
      </c>
      <c r="D33" s="62"/>
      <c r="E33" s="62"/>
      <c r="F33" s="62"/>
      <c r="G33" s="62"/>
      <c r="H33" s="126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>
        <f t="shared" si="1"/>
        <v>0</v>
      </c>
      <c r="V33" s="123">
        <f t="shared" si="0"/>
        <v>38</v>
      </c>
      <c r="W33" s="123">
        <f t="shared" si="2"/>
        <v>0</v>
      </c>
      <c r="X33" s="123">
        <f t="shared" si="3"/>
        <v>0</v>
      </c>
      <c r="Y33" s="123">
        <f t="shared" si="4"/>
        <v>0</v>
      </c>
      <c r="Z33" s="123">
        <f t="shared" si="5"/>
        <v>0</v>
      </c>
    </row>
    <row r="34" spans="1:26">
      <c r="A34" s="126"/>
      <c r="B34" s="58">
        <v>43814</v>
      </c>
      <c r="C34" s="59">
        <v>36</v>
      </c>
      <c r="D34" s="59"/>
      <c r="E34" s="59"/>
      <c r="F34" s="59"/>
      <c r="G34" s="59"/>
      <c r="H34" s="126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>
        <f t="shared" si="1"/>
        <v>0</v>
      </c>
      <c r="V34" s="123">
        <f t="shared" si="0"/>
        <v>36</v>
      </c>
      <c r="W34" s="123">
        <f t="shared" si="2"/>
        <v>0</v>
      </c>
      <c r="X34" s="123">
        <f t="shared" si="3"/>
        <v>0</v>
      </c>
      <c r="Y34" s="123">
        <f t="shared" si="4"/>
        <v>0</v>
      </c>
      <c r="Z34" s="123">
        <f t="shared" si="5"/>
        <v>0</v>
      </c>
    </row>
    <row r="35" spans="1:26">
      <c r="A35" s="126"/>
      <c r="B35" s="61">
        <v>43807</v>
      </c>
      <c r="C35" s="62">
        <v>0</v>
      </c>
      <c r="D35" s="62"/>
      <c r="E35" s="62"/>
      <c r="F35" s="62"/>
      <c r="G35" s="62"/>
      <c r="H35" s="126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>
        <f t="shared" si="1"/>
        <v>0</v>
      </c>
      <c r="V35" s="123">
        <f t="shared" si="0"/>
        <v>0</v>
      </c>
      <c r="W35" s="123">
        <f t="shared" si="2"/>
        <v>0</v>
      </c>
      <c r="X35" s="123">
        <f t="shared" si="3"/>
        <v>0</v>
      </c>
      <c r="Y35" s="123">
        <f t="shared" si="4"/>
        <v>0</v>
      </c>
      <c r="Z35" s="123">
        <f t="shared" si="5"/>
        <v>0</v>
      </c>
    </row>
    <row r="36" spans="1:26">
      <c r="A36" s="126"/>
      <c r="B36" s="58">
        <v>43800</v>
      </c>
      <c r="C36" s="59">
        <v>0</v>
      </c>
      <c r="D36" s="59"/>
      <c r="E36" s="59"/>
      <c r="F36" s="59"/>
      <c r="G36" s="59"/>
      <c r="H36" s="126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>
        <f t="shared" si="1"/>
        <v>0</v>
      </c>
      <c r="V36" s="123">
        <f t="shared" si="0"/>
        <v>0</v>
      </c>
      <c r="W36" s="123">
        <f t="shared" si="2"/>
        <v>0</v>
      </c>
      <c r="X36" s="123">
        <f t="shared" si="3"/>
        <v>0</v>
      </c>
      <c r="Y36" s="123">
        <f t="shared" si="4"/>
        <v>0</v>
      </c>
      <c r="Z36" s="123">
        <f t="shared" si="5"/>
        <v>0</v>
      </c>
    </row>
    <row r="37" spans="1:26">
      <c r="A37" s="126"/>
      <c r="B37" s="61">
        <v>43793</v>
      </c>
      <c r="C37" s="62">
        <v>0</v>
      </c>
      <c r="D37" s="62"/>
      <c r="E37" s="62"/>
      <c r="F37" s="62"/>
      <c r="G37" s="62"/>
      <c r="H37" s="126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>
        <f t="shared" si="1"/>
        <v>0</v>
      </c>
      <c r="V37" s="123">
        <f t="shared" si="0"/>
        <v>0</v>
      </c>
      <c r="W37" s="123">
        <f t="shared" si="2"/>
        <v>0</v>
      </c>
      <c r="X37" s="123">
        <f t="shared" si="3"/>
        <v>0</v>
      </c>
      <c r="Y37" s="123">
        <f t="shared" si="4"/>
        <v>0</v>
      </c>
      <c r="Z37" s="123">
        <f t="shared" si="5"/>
        <v>0</v>
      </c>
    </row>
    <row r="38" spans="1:26">
      <c r="A38" s="126"/>
      <c r="B38" s="58">
        <v>43786</v>
      </c>
      <c r="C38" s="59">
        <v>35</v>
      </c>
      <c r="D38" s="59"/>
      <c r="E38" s="59"/>
      <c r="F38" s="59"/>
      <c r="G38" s="59"/>
      <c r="H38" s="126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>
        <f t="shared" si="1"/>
        <v>0</v>
      </c>
      <c r="V38" s="123">
        <f t="shared" si="0"/>
        <v>35</v>
      </c>
      <c r="W38" s="123">
        <f t="shared" si="2"/>
        <v>0</v>
      </c>
      <c r="X38" s="123">
        <f t="shared" si="3"/>
        <v>0</v>
      </c>
      <c r="Y38" s="123">
        <f t="shared" si="4"/>
        <v>0</v>
      </c>
      <c r="Z38" s="123">
        <f t="shared" si="5"/>
        <v>0</v>
      </c>
    </row>
    <row r="39" spans="1:26">
      <c r="A39" s="126"/>
      <c r="B39" s="61">
        <v>43779</v>
      </c>
      <c r="C39" s="62">
        <v>35</v>
      </c>
      <c r="D39" s="62"/>
      <c r="E39" s="62"/>
      <c r="F39" s="62"/>
      <c r="G39" s="62"/>
      <c r="H39" s="126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>
        <f t="shared" si="1"/>
        <v>0</v>
      </c>
      <c r="V39" s="123">
        <f t="shared" si="0"/>
        <v>35</v>
      </c>
      <c r="W39" s="123">
        <f t="shared" si="2"/>
        <v>0</v>
      </c>
      <c r="X39" s="123">
        <f t="shared" si="3"/>
        <v>0</v>
      </c>
      <c r="Y39" s="123">
        <f t="shared" si="4"/>
        <v>0</v>
      </c>
      <c r="Z39" s="123">
        <f t="shared" si="5"/>
        <v>0</v>
      </c>
    </row>
    <row r="40" spans="1:26">
      <c r="A40" s="126"/>
      <c r="B40" s="58">
        <v>43772</v>
      </c>
      <c r="C40" s="59">
        <v>35</v>
      </c>
      <c r="D40" s="59"/>
      <c r="E40" s="59"/>
      <c r="F40" s="59"/>
      <c r="G40" s="59"/>
      <c r="H40" s="126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>
        <f t="shared" si="1"/>
        <v>0</v>
      </c>
      <c r="V40" s="123">
        <f t="shared" si="0"/>
        <v>35</v>
      </c>
      <c r="W40" s="123">
        <f t="shared" si="2"/>
        <v>0</v>
      </c>
      <c r="X40" s="123">
        <f t="shared" si="3"/>
        <v>0</v>
      </c>
      <c r="Y40" s="123">
        <f t="shared" si="4"/>
        <v>0</v>
      </c>
      <c r="Z40" s="123">
        <f t="shared" si="5"/>
        <v>0</v>
      </c>
    </row>
    <row r="41" spans="1:26">
      <c r="A41" s="126"/>
      <c r="B41" s="61">
        <v>43765</v>
      </c>
      <c r="C41" s="62">
        <v>53</v>
      </c>
      <c r="D41" s="62"/>
      <c r="E41" s="62"/>
      <c r="F41" s="62"/>
      <c r="G41" s="62"/>
      <c r="H41" s="126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>
        <f t="shared" si="1"/>
        <v>0</v>
      </c>
      <c r="V41" s="123">
        <f t="shared" si="0"/>
        <v>53</v>
      </c>
      <c r="W41" s="123">
        <f t="shared" si="2"/>
        <v>0</v>
      </c>
      <c r="X41" s="123">
        <f t="shared" si="3"/>
        <v>0</v>
      </c>
      <c r="Y41" s="123">
        <f t="shared" si="4"/>
        <v>0</v>
      </c>
      <c r="Z41" s="123">
        <f t="shared" si="5"/>
        <v>0</v>
      </c>
    </row>
    <row r="42" spans="1:26">
      <c r="A42" s="126"/>
      <c r="B42" s="58">
        <v>43758</v>
      </c>
      <c r="C42" s="59">
        <v>35</v>
      </c>
      <c r="D42" s="59"/>
      <c r="E42" s="59"/>
      <c r="F42" s="59"/>
      <c r="G42" s="59"/>
      <c r="H42" s="126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>
        <f t="shared" si="1"/>
        <v>0</v>
      </c>
      <c r="V42" s="123">
        <f t="shared" si="0"/>
        <v>35</v>
      </c>
      <c r="W42" s="123">
        <f t="shared" si="2"/>
        <v>0</v>
      </c>
      <c r="X42" s="123">
        <f t="shared" si="3"/>
        <v>0</v>
      </c>
      <c r="Y42" s="123">
        <f t="shared" si="4"/>
        <v>0</v>
      </c>
      <c r="Z42" s="123">
        <f t="shared" si="5"/>
        <v>0</v>
      </c>
    </row>
    <row r="43" spans="1:26">
      <c r="A43" s="126"/>
      <c r="B43" s="61">
        <v>43751</v>
      </c>
      <c r="C43" s="62">
        <v>35</v>
      </c>
      <c r="D43" s="62"/>
      <c r="E43" s="62"/>
      <c r="F43" s="62"/>
      <c r="G43" s="62"/>
      <c r="H43" s="126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>
        <f t="shared" si="1"/>
        <v>0</v>
      </c>
      <c r="V43" s="123">
        <f t="shared" si="0"/>
        <v>35</v>
      </c>
      <c r="W43" s="123">
        <f t="shared" si="2"/>
        <v>0</v>
      </c>
      <c r="X43" s="123">
        <f t="shared" si="3"/>
        <v>0</v>
      </c>
      <c r="Y43" s="123">
        <f t="shared" si="4"/>
        <v>0</v>
      </c>
      <c r="Z43" s="123">
        <f t="shared" si="5"/>
        <v>0</v>
      </c>
    </row>
    <row r="44" spans="1:26">
      <c r="A44" s="126"/>
      <c r="B44" s="58">
        <v>43744</v>
      </c>
      <c r="C44" s="59">
        <v>0</v>
      </c>
      <c r="D44" s="59"/>
      <c r="E44" s="59"/>
      <c r="F44" s="59"/>
      <c r="G44" s="59"/>
      <c r="H44" s="126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>
        <f t="shared" si="1"/>
        <v>0</v>
      </c>
      <c r="V44" s="123">
        <f t="shared" si="0"/>
        <v>0</v>
      </c>
      <c r="W44" s="123">
        <f t="shared" si="2"/>
        <v>0</v>
      </c>
      <c r="X44" s="123">
        <f t="shared" si="3"/>
        <v>0</v>
      </c>
      <c r="Y44" s="123">
        <f t="shared" si="4"/>
        <v>0</v>
      </c>
      <c r="Z44" s="123">
        <f t="shared" si="5"/>
        <v>0</v>
      </c>
    </row>
    <row r="45" spans="1:26">
      <c r="A45" s="126"/>
      <c r="B45" s="61">
        <v>43737</v>
      </c>
      <c r="C45" s="62">
        <v>0</v>
      </c>
      <c r="D45" s="62"/>
      <c r="E45" s="62"/>
      <c r="F45" s="62"/>
      <c r="G45" s="62"/>
      <c r="H45" s="126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>
        <f t="shared" si="1"/>
        <v>0</v>
      </c>
      <c r="V45" s="123">
        <f t="shared" si="0"/>
        <v>0</v>
      </c>
      <c r="W45" s="123">
        <f t="shared" si="2"/>
        <v>0</v>
      </c>
      <c r="X45" s="123">
        <f t="shared" si="3"/>
        <v>0</v>
      </c>
      <c r="Y45" s="123">
        <f t="shared" si="4"/>
        <v>0</v>
      </c>
      <c r="Z45" s="123">
        <f t="shared" si="5"/>
        <v>0</v>
      </c>
    </row>
    <row r="46" spans="1:26">
      <c r="A46" s="126"/>
      <c r="B46" s="58">
        <v>43730</v>
      </c>
      <c r="C46" s="59">
        <v>0</v>
      </c>
      <c r="D46" s="59"/>
      <c r="E46" s="59"/>
      <c r="F46" s="59"/>
      <c r="G46" s="59"/>
      <c r="H46" s="126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>
        <f t="shared" si="1"/>
        <v>0</v>
      </c>
      <c r="V46" s="123">
        <f t="shared" si="0"/>
        <v>0</v>
      </c>
      <c r="W46" s="123">
        <f t="shared" si="2"/>
        <v>0</v>
      </c>
      <c r="X46" s="123">
        <f t="shared" si="3"/>
        <v>0</v>
      </c>
      <c r="Y46" s="123">
        <f t="shared" si="4"/>
        <v>0</v>
      </c>
      <c r="Z46" s="123">
        <f t="shared" si="5"/>
        <v>0</v>
      </c>
    </row>
    <row r="47" spans="1:26">
      <c r="A47" s="126"/>
      <c r="B47" s="61">
        <v>43723</v>
      </c>
      <c r="C47" s="62">
        <v>0</v>
      </c>
      <c r="D47" s="62"/>
      <c r="E47" s="62"/>
      <c r="F47" s="62"/>
      <c r="G47" s="62"/>
      <c r="H47" s="126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>
        <f t="shared" si="1"/>
        <v>0</v>
      </c>
      <c r="V47" s="123">
        <f t="shared" si="0"/>
        <v>0</v>
      </c>
      <c r="W47" s="123">
        <f t="shared" si="2"/>
        <v>0</v>
      </c>
      <c r="X47" s="123">
        <f t="shared" si="3"/>
        <v>0</v>
      </c>
      <c r="Y47" s="123">
        <f t="shared" si="4"/>
        <v>0</v>
      </c>
      <c r="Z47" s="123">
        <f t="shared" si="5"/>
        <v>0</v>
      </c>
    </row>
    <row r="48" spans="1:26">
      <c r="A48" s="126"/>
      <c r="B48" s="58">
        <v>43716</v>
      </c>
      <c r="C48" s="59">
        <v>36</v>
      </c>
      <c r="D48" s="59"/>
      <c r="E48" s="59"/>
      <c r="F48" s="59"/>
      <c r="G48" s="59"/>
      <c r="H48" s="126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>
        <f t="shared" si="1"/>
        <v>0</v>
      </c>
      <c r="V48" s="123">
        <f t="shared" si="0"/>
        <v>36</v>
      </c>
      <c r="W48" s="123">
        <f t="shared" si="2"/>
        <v>0</v>
      </c>
      <c r="X48" s="123">
        <f t="shared" si="3"/>
        <v>0</v>
      </c>
      <c r="Y48" s="123">
        <f t="shared" si="4"/>
        <v>0</v>
      </c>
      <c r="Z48" s="123">
        <f t="shared" si="5"/>
        <v>0</v>
      </c>
    </row>
    <row r="49" spans="1:26">
      <c r="A49" s="126"/>
      <c r="B49" s="61">
        <v>43709</v>
      </c>
      <c r="C49" s="62">
        <v>36</v>
      </c>
      <c r="D49" s="62"/>
      <c r="E49" s="62"/>
      <c r="F49" s="62"/>
      <c r="G49" s="62"/>
      <c r="H49" s="126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>
        <f t="shared" si="1"/>
        <v>0</v>
      </c>
      <c r="V49" s="123">
        <f t="shared" si="0"/>
        <v>36</v>
      </c>
      <c r="W49" s="123">
        <f t="shared" si="2"/>
        <v>0</v>
      </c>
      <c r="X49" s="123">
        <f t="shared" si="3"/>
        <v>0</v>
      </c>
      <c r="Y49" s="123">
        <f t="shared" si="4"/>
        <v>0</v>
      </c>
      <c r="Z49" s="123">
        <f t="shared" si="5"/>
        <v>0</v>
      </c>
    </row>
    <row r="50" spans="1:26">
      <c r="A50" s="126"/>
      <c r="B50" s="58">
        <v>43702</v>
      </c>
      <c r="C50" s="59">
        <v>37</v>
      </c>
      <c r="D50" s="59"/>
      <c r="E50" s="59"/>
      <c r="F50" s="59"/>
      <c r="G50" s="59"/>
      <c r="H50" s="126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>
        <f t="shared" si="1"/>
        <v>0</v>
      </c>
      <c r="V50" s="123">
        <f t="shared" si="0"/>
        <v>37</v>
      </c>
      <c r="W50" s="123">
        <f t="shared" si="2"/>
        <v>0</v>
      </c>
      <c r="X50" s="123">
        <f t="shared" si="3"/>
        <v>0</v>
      </c>
      <c r="Y50" s="123">
        <f t="shared" si="4"/>
        <v>0</v>
      </c>
      <c r="Z50" s="123">
        <f t="shared" si="5"/>
        <v>0</v>
      </c>
    </row>
    <row r="51" spans="1:26">
      <c r="A51" s="126"/>
      <c r="B51" s="61">
        <v>43695</v>
      </c>
      <c r="C51" s="62">
        <v>0</v>
      </c>
      <c r="D51" s="62"/>
      <c r="E51" s="62"/>
      <c r="F51" s="62"/>
      <c r="G51" s="62"/>
      <c r="H51" s="126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>
        <f t="shared" si="1"/>
        <v>0</v>
      </c>
      <c r="V51" s="123">
        <f t="shared" si="0"/>
        <v>0</v>
      </c>
      <c r="W51" s="123">
        <f t="shared" si="2"/>
        <v>0</v>
      </c>
      <c r="X51" s="123">
        <f t="shared" si="3"/>
        <v>0</v>
      </c>
      <c r="Y51" s="123">
        <f t="shared" si="4"/>
        <v>0</v>
      </c>
      <c r="Z51" s="123">
        <f t="shared" si="5"/>
        <v>0</v>
      </c>
    </row>
    <row r="52" spans="1:26">
      <c r="A52" s="126"/>
      <c r="B52" s="58">
        <v>43688</v>
      </c>
      <c r="C52" s="59">
        <v>76</v>
      </c>
      <c r="D52" s="59"/>
      <c r="E52" s="59"/>
      <c r="F52" s="59"/>
      <c r="G52" s="59"/>
      <c r="H52" s="126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>
        <f t="shared" si="1"/>
        <v>0</v>
      </c>
      <c r="V52" s="123">
        <f t="shared" si="0"/>
        <v>76</v>
      </c>
      <c r="W52" s="123">
        <f t="shared" si="2"/>
        <v>0</v>
      </c>
      <c r="X52" s="123">
        <f t="shared" si="3"/>
        <v>0</v>
      </c>
      <c r="Y52" s="123">
        <f t="shared" si="4"/>
        <v>0</v>
      </c>
      <c r="Z52" s="123">
        <f t="shared" si="5"/>
        <v>0</v>
      </c>
    </row>
    <row r="53" spans="1:26">
      <c r="A53" s="126"/>
      <c r="B53" s="61">
        <v>43681</v>
      </c>
      <c r="C53" s="62">
        <v>38</v>
      </c>
      <c r="D53" s="62"/>
      <c r="E53" s="62"/>
      <c r="F53" s="62"/>
      <c r="G53" s="62"/>
      <c r="H53" s="126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>
        <f t="shared" si="1"/>
        <v>0</v>
      </c>
      <c r="V53" s="123">
        <f t="shared" si="0"/>
        <v>38</v>
      </c>
      <c r="W53" s="123">
        <f t="shared" si="2"/>
        <v>0</v>
      </c>
      <c r="X53" s="123">
        <f t="shared" si="3"/>
        <v>0</v>
      </c>
      <c r="Y53" s="123">
        <f t="shared" si="4"/>
        <v>0</v>
      </c>
      <c r="Z53" s="123">
        <f t="shared" si="5"/>
        <v>0</v>
      </c>
    </row>
    <row r="54" spans="1:26">
      <c r="A54" s="126"/>
      <c r="B54" s="58">
        <v>43674</v>
      </c>
      <c r="C54" s="59">
        <v>38</v>
      </c>
      <c r="D54" s="59"/>
      <c r="E54" s="59"/>
      <c r="F54" s="59"/>
      <c r="G54" s="59"/>
      <c r="H54" s="126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>
        <f t="shared" si="1"/>
        <v>0</v>
      </c>
      <c r="V54" s="123">
        <f t="shared" si="0"/>
        <v>38</v>
      </c>
      <c r="W54" s="123">
        <f t="shared" si="2"/>
        <v>0</v>
      </c>
      <c r="X54" s="123">
        <f t="shared" si="3"/>
        <v>0</v>
      </c>
      <c r="Y54" s="123">
        <f t="shared" si="4"/>
        <v>0</v>
      </c>
      <c r="Z54" s="123">
        <f t="shared" si="5"/>
        <v>0</v>
      </c>
    </row>
    <row r="55" spans="1:26">
      <c r="A55" s="126"/>
      <c r="B55" s="61">
        <v>43667</v>
      </c>
      <c r="C55" s="62">
        <v>0</v>
      </c>
      <c r="D55" s="62"/>
      <c r="E55" s="62"/>
      <c r="F55" s="62"/>
      <c r="G55" s="62"/>
      <c r="H55" s="126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>
        <f t="shared" si="1"/>
        <v>0</v>
      </c>
      <c r="V55" s="123">
        <f t="shared" si="0"/>
        <v>0</v>
      </c>
      <c r="W55" s="123">
        <f t="shared" si="2"/>
        <v>0</v>
      </c>
      <c r="X55" s="123">
        <f t="shared" si="3"/>
        <v>0</v>
      </c>
      <c r="Y55" s="123">
        <f t="shared" si="4"/>
        <v>0</v>
      </c>
      <c r="Z55" s="123">
        <f t="shared" si="5"/>
        <v>0</v>
      </c>
    </row>
    <row r="56" spans="1:26">
      <c r="A56" s="126"/>
      <c r="B56" s="58">
        <v>43660</v>
      </c>
      <c r="C56" s="59">
        <v>0</v>
      </c>
      <c r="D56" s="59"/>
      <c r="E56" s="59"/>
      <c r="F56" s="59"/>
      <c r="G56" s="59"/>
      <c r="H56" s="126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>
        <f t="shared" si="1"/>
        <v>0</v>
      </c>
      <c r="V56" s="123">
        <f t="shared" si="0"/>
        <v>0</v>
      </c>
      <c r="W56" s="123">
        <f t="shared" si="2"/>
        <v>0</v>
      </c>
      <c r="X56" s="123">
        <f t="shared" si="3"/>
        <v>0</v>
      </c>
      <c r="Y56" s="123">
        <f t="shared" si="4"/>
        <v>0</v>
      </c>
      <c r="Z56" s="123">
        <f t="shared" si="5"/>
        <v>0</v>
      </c>
    </row>
    <row r="57" spans="1:26">
      <c r="A57" s="126"/>
      <c r="B57" s="61">
        <v>43653</v>
      </c>
      <c r="C57" s="62">
        <v>0</v>
      </c>
      <c r="D57" s="62"/>
      <c r="E57" s="62"/>
      <c r="F57" s="62"/>
      <c r="G57" s="62"/>
      <c r="H57" s="126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>
        <f t="shared" si="1"/>
        <v>0</v>
      </c>
      <c r="V57" s="123">
        <f t="shared" si="0"/>
        <v>0</v>
      </c>
      <c r="W57" s="123">
        <f t="shared" si="2"/>
        <v>0</v>
      </c>
      <c r="X57" s="123">
        <f t="shared" si="3"/>
        <v>0</v>
      </c>
      <c r="Y57" s="123">
        <f t="shared" si="4"/>
        <v>0</v>
      </c>
      <c r="Z57" s="123">
        <f t="shared" si="5"/>
        <v>0</v>
      </c>
    </row>
    <row r="58" spans="1:26">
      <c r="A58" s="126"/>
      <c r="B58" s="58">
        <v>43646</v>
      </c>
      <c r="C58" s="59">
        <v>0</v>
      </c>
      <c r="D58" s="59"/>
      <c r="E58" s="59"/>
      <c r="F58" s="59"/>
      <c r="G58" s="59"/>
      <c r="H58" s="126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>
        <f t="shared" si="1"/>
        <v>0</v>
      </c>
      <c r="V58" s="123">
        <f t="shared" si="0"/>
        <v>0</v>
      </c>
      <c r="W58" s="123">
        <f t="shared" si="2"/>
        <v>0</v>
      </c>
      <c r="X58" s="123">
        <f t="shared" si="3"/>
        <v>0</v>
      </c>
      <c r="Y58" s="123">
        <f t="shared" si="4"/>
        <v>0</v>
      </c>
      <c r="Z58" s="123">
        <f t="shared" si="5"/>
        <v>0</v>
      </c>
    </row>
    <row r="59" spans="1:26">
      <c r="A59" s="126"/>
      <c r="B59" s="61">
        <v>43639</v>
      </c>
      <c r="C59" s="62">
        <v>37</v>
      </c>
      <c r="D59" s="62"/>
      <c r="E59" s="62"/>
      <c r="F59" s="62"/>
      <c r="G59" s="62"/>
      <c r="H59" s="126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>
        <f t="shared" si="1"/>
        <v>0</v>
      </c>
      <c r="V59" s="123">
        <f t="shared" si="0"/>
        <v>37</v>
      </c>
      <c r="W59" s="123">
        <f t="shared" si="2"/>
        <v>0</v>
      </c>
      <c r="X59" s="123">
        <f t="shared" si="3"/>
        <v>0</v>
      </c>
      <c r="Y59" s="123">
        <f t="shared" si="4"/>
        <v>0</v>
      </c>
      <c r="Z59" s="123">
        <f t="shared" si="5"/>
        <v>0</v>
      </c>
    </row>
    <row r="60" spans="1:26">
      <c r="A60" s="126"/>
      <c r="B60" s="58">
        <v>43632</v>
      </c>
      <c r="C60" s="59">
        <v>0</v>
      </c>
      <c r="D60" s="59"/>
      <c r="E60" s="59"/>
      <c r="F60" s="59"/>
      <c r="G60" s="59"/>
      <c r="H60" s="126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>
        <f t="shared" si="1"/>
        <v>0</v>
      </c>
      <c r="V60" s="123">
        <f t="shared" si="0"/>
        <v>0</v>
      </c>
      <c r="W60" s="123">
        <f t="shared" si="2"/>
        <v>0</v>
      </c>
      <c r="X60" s="123">
        <f t="shared" si="3"/>
        <v>0</v>
      </c>
      <c r="Y60" s="123">
        <f t="shared" si="4"/>
        <v>0</v>
      </c>
      <c r="Z60" s="123">
        <f t="shared" si="5"/>
        <v>0</v>
      </c>
    </row>
    <row r="61" spans="1:26">
      <c r="A61" s="126"/>
      <c r="B61" s="61">
        <v>43625</v>
      </c>
      <c r="C61" s="62">
        <v>36</v>
      </c>
      <c r="D61" s="62"/>
      <c r="E61" s="62"/>
      <c r="F61" s="62"/>
      <c r="G61" s="62"/>
      <c r="H61" s="126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>
        <f t="shared" si="1"/>
        <v>0</v>
      </c>
      <c r="V61" s="123">
        <f t="shared" si="0"/>
        <v>36</v>
      </c>
      <c r="W61" s="123">
        <f t="shared" si="2"/>
        <v>0</v>
      </c>
      <c r="X61" s="123">
        <f t="shared" si="3"/>
        <v>0</v>
      </c>
      <c r="Y61" s="123">
        <f t="shared" si="4"/>
        <v>0</v>
      </c>
      <c r="Z61" s="123">
        <f t="shared" si="5"/>
        <v>0</v>
      </c>
    </row>
    <row r="62" spans="1:26">
      <c r="A62" s="126"/>
      <c r="B62" s="58">
        <v>43618</v>
      </c>
      <c r="C62" s="59">
        <v>37</v>
      </c>
      <c r="D62" s="59"/>
      <c r="E62" s="59"/>
      <c r="F62" s="59"/>
      <c r="G62" s="59"/>
      <c r="H62" s="126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>
        <f t="shared" si="1"/>
        <v>0</v>
      </c>
      <c r="V62" s="123">
        <f t="shared" si="0"/>
        <v>37</v>
      </c>
      <c r="W62" s="123">
        <f t="shared" si="2"/>
        <v>0</v>
      </c>
      <c r="X62" s="123">
        <f t="shared" si="3"/>
        <v>0</v>
      </c>
      <c r="Y62" s="123">
        <f t="shared" si="4"/>
        <v>0</v>
      </c>
      <c r="Z62" s="123">
        <f t="shared" si="5"/>
        <v>0</v>
      </c>
    </row>
    <row r="63" spans="1:26">
      <c r="A63" s="126"/>
      <c r="B63" s="61">
        <v>43611</v>
      </c>
      <c r="C63" s="62">
        <v>74</v>
      </c>
      <c r="D63" s="62"/>
      <c r="E63" s="62"/>
      <c r="F63" s="62"/>
      <c r="G63" s="62"/>
      <c r="H63" s="126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>
        <f t="shared" si="1"/>
        <v>0</v>
      </c>
      <c r="V63" s="123">
        <f t="shared" si="0"/>
        <v>74</v>
      </c>
      <c r="W63" s="123">
        <f t="shared" si="2"/>
        <v>0</v>
      </c>
      <c r="X63" s="123">
        <f t="shared" si="3"/>
        <v>0</v>
      </c>
      <c r="Y63" s="123">
        <f t="shared" si="4"/>
        <v>0</v>
      </c>
      <c r="Z63" s="123">
        <f t="shared" si="5"/>
        <v>0</v>
      </c>
    </row>
    <row r="64" spans="1:26">
      <c r="A64" s="126"/>
      <c r="B64" s="58">
        <v>43604</v>
      </c>
      <c r="C64" s="59">
        <v>0</v>
      </c>
      <c r="D64" s="59"/>
      <c r="E64" s="59"/>
      <c r="F64" s="59"/>
      <c r="G64" s="59"/>
      <c r="H64" s="126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>
        <f t="shared" si="1"/>
        <v>0</v>
      </c>
      <c r="V64" s="123">
        <f t="shared" si="0"/>
        <v>0</v>
      </c>
      <c r="W64" s="123">
        <f t="shared" si="2"/>
        <v>0</v>
      </c>
      <c r="X64" s="123">
        <f t="shared" si="3"/>
        <v>0</v>
      </c>
      <c r="Y64" s="123">
        <f t="shared" si="4"/>
        <v>0</v>
      </c>
      <c r="Z64" s="123">
        <f t="shared" si="5"/>
        <v>0</v>
      </c>
    </row>
    <row r="65" spans="1:26">
      <c r="A65" s="126"/>
      <c r="B65" s="127"/>
      <c r="C65" s="127"/>
      <c r="D65" s="127"/>
      <c r="E65" s="127"/>
      <c r="F65" s="127"/>
      <c r="G65" s="127"/>
      <c r="H65" s="126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>
        <f t="shared" si="1"/>
        <v>0</v>
      </c>
      <c r="V65" s="123">
        <f t="shared" si="0"/>
        <v>0</v>
      </c>
      <c r="W65" s="123">
        <f t="shared" si="2"/>
        <v>0</v>
      </c>
      <c r="X65" s="123">
        <f t="shared" si="3"/>
        <v>0</v>
      </c>
      <c r="Y65" s="123">
        <f t="shared" si="4"/>
        <v>0</v>
      </c>
      <c r="Z65" s="123">
        <f t="shared" si="5"/>
        <v>0</v>
      </c>
    </row>
    <row r="66" spans="1:26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>
        <f t="shared" si="1"/>
        <v>0</v>
      </c>
      <c r="V66" s="123">
        <f t="shared" si="0"/>
        <v>0</v>
      </c>
      <c r="W66" s="123">
        <f t="shared" si="2"/>
        <v>0</v>
      </c>
      <c r="X66" s="123">
        <f t="shared" si="3"/>
        <v>0</v>
      </c>
      <c r="Y66" s="123">
        <f t="shared" si="4"/>
        <v>0</v>
      </c>
      <c r="Z66" s="123">
        <f t="shared" si="5"/>
        <v>0</v>
      </c>
    </row>
    <row r="67" spans="1:26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>
        <f t="shared" si="1"/>
        <v>0</v>
      </c>
      <c r="V67" s="123">
        <f t="shared" si="0"/>
        <v>0</v>
      </c>
      <c r="W67" s="123">
        <f t="shared" si="2"/>
        <v>0</v>
      </c>
      <c r="X67" s="123">
        <f t="shared" si="3"/>
        <v>0</v>
      </c>
      <c r="Y67" s="123">
        <f t="shared" si="4"/>
        <v>0</v>
      </c>
      <c r="Z67" s="123">
        <f t="shared" si="5"/>
        <v>0</v>
      </c>
    </row>
    <row r="68" spans="1:26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>
        <f t="shared" si="1"/>
        <v>0</v>
      </c>
      <c r="V68" s="123">
        <f t="shared" si="0"/>
        <v>0</v>
      </c>
      <c r="W68" s="123">
        <f t="shared" si="2"/>
        <v>0</v>
      </c>
      <c r="X68" s="123">
        <f t="shared" si="3"/>
        <v>0</v>
      </c>
      <c r="Y68" s="123">
        <f t="shared" si="4"/>
        <v>0</v>
      </c>
      <c r="Z68" s="123">
        <f t="shared" si="5"/>
        <v>0</v>
      </c>
    </row>
    <row r="69" spans="1:26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>
        <f t="shared" si="1"/>
        <v>0</v>
      </c>
      <c r="V69" s="123">
        <f t="shared" si="0"/>
        <v>0</v>
      </c>
      <c r="W69" s="123">
        <f t="shared" si="2"/>
        <v>0</v>
      </c>
      <c r="X69" s="123">
        <f t="shared" si="3"/>
        <v>0</v>
      </c>
      <c r="Y69" s="123">
        <f t="shared" si="4"/>
        <v>0</v>
      </c>
      <c r="Z69" s="123">
        <f t="shared" si="5"/>
        <v>0</v>
      </c>
    </row>
    <row r="70" spans="1:26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>
        <f t="shared" si="1"/>
        <v>0</v>
      </c>
      <c r="V70" s="123">
        <f t="shared" si="0"/>
        <v>0</v>
      </c>
      <c r="W70" s="123">
        <f t="shared" si="2"/>
        <v>0</v>
      </c>
      <c r="X70" s="123">
        <f t="shared" si="3"/>
        <v>0</v>
      </c>
      <c r="Y70" s="123">
        <f t="shared" si="4"/>
        <v>0</v>
      </c>
      <c r="Z70" s="123">
        <f t="shared" si="5"/>
        <v>0</v>
      </c>
    </row>
    <row r="71" spans="1:26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>
        <f t="shared" si="1"/>
        <v>0</v>
      </c>
      <c r="V71" s="123">
        <f t="shared" si="0"/>
        <v>0</v>
      </c>
      <c r="W71" s="123">
        <f t="shared" si="2"/>
        <v>0</v>
      </c>
      <c r="X71" s="123">
        <f t="shared" si="3"/>
        <v>0</v>
      </c>
      <c r="Y71" s="123">
        <f t="shared" si="4"/>
        <v>0</v>
      </c>
      <c r="Z71" s="123">
        <f t="shared" si="5"/>
        <v>0</v>
      </c>
    </row>
    <row r="72" spans="1:26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>
        <f t="shared" si="1"/>
        <v>0</v>
      </c>
      <c r="V72" s="123">
        <f t="shared" si="0"/>
        <v>0</v>
      </c>
      <c r="W72" s="123">
        <f t="shared" si="2"/>
        <v>0</v>
      </c>
      <c r="X72" s="123">
        <f t="shared" si="3"/>
        <v>0</v>
      </c>
      <c r="Y72" s="123">
        <f t="shared" si="4"/>
        <v>0</v>
      </c>
      <c r="Z72" s="123">
        <f t="shared" si="5"/>
        <v>0</v>
      </c>
    </row>
    <row r="73" spans="1:26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>
        <f t="shared" si="1"/>
        <v>0</v>
      </c>
      <c r="V73" s="123">
        <f t="shared" si="0"/>
        <v>0</v>
      </c>
      <c r="W73" s="123">
        <f t="shared" si="2"/>
        <v>0</v>
      </c>
      <c r="X73" s="123">
        <f t="shared" si="3"/>
        <v>0</v>
      </c>
      <c r="Y73" s="123">
        <f t="shared" si="4"/>
        <v>0</v>
      </c>
      <c r="Z73" s="123">
        <f t="shared" si="5"/>
        <v>0</v>
      </c>
    </row>
    <row r="74" spans="1:26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>
        <f t="shared" si="1"/>
        <v>0</v>
      </c>
      <c r="V74" s="123">
        <f t="shared" si="0"/>
        <v>0</v>
      </c>
      <c r="W74" s="123">
        <f t="shared" si="2"/>
        <v>0</v>
      </c>
      <c r="X74" s="123">
        <f t="shared" si="3"/>
        <v>0</v>
      </c>
      <c r="Y74" s="123">
        <f t="shared" si="4"/>
        <v>0</v>
      </c>
      <c r="Z74" s="123">
        <f t="shared" si="5"/>
        <v>0</v>
      </c>
    </row>
    <row r="75" spans="1:26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>
        <f t="shared" si="1"/>
        <v>0</v>
      </c>
      <c r="V75" s="123">
        <f t="shared" si="0"/>
        <v>0</v>
      </c>
      <c r="W75" s="123">
        <f t="shared" si="2"/>
        <v>0</v>
      </c>
      <c r="X75" s="123">
        <f t="shared" si="3"/>
        <v>0</v>
      </c>
      <c r="Y75" s="123">
        <f t="shared" si="4"/>
        <v>0</v>
      </c>
      <c r="Z75" s="123">
        <f t="shared" si="5"/>
        <v>0</v>
      </c>
    </row>
    <row r="76" spans="1:26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f t="shared" si="1"/>
        <v>0</v>
      </c>
      <c r="V76" s="123">
        <f t="shared" si="0"/>
        <v>0</v>
      </c>
      <c r="W76" s="123">
        <f t="shared" si="2"/>
        <v>0</v>
      </c>
      <c r="X76" s="123">
        <f t="shared" si="3"/>
        <v>0</v>
      </c>
      <c r="Y76" s="123">
        <f t="shared" si="4"/>
        <v>0</v>
      </c>
      <c r="Z76" s="123">
        <f t="shared" si="5"/>
        <v>0</v>
      </c>
    </row>
    <row r="77" spans="1:26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>
        <f t="shared" si="1"/>
        <v>0</v>
      </c>
      <c r="V77" s="123">
        <f t="shared" ref="V77:V140" si="6">C77</f>
        <v>0</v>
      </c>
      <c r="W77" s="123">
        <f t="shared" si="2"/>
        <v>0</v>
      </c>
      <c r="X77" s="123">
        <f t="shared" si="3"/>
        <v>0</v>
      </c>
      <c r="Y77" s="123">
        <f t="shared" si="4"/>
        <v>0</v>
      </c>
      <c r="Z77" s="123">
        <f t="shared" si="5"/>
        <v>0</v>
      </c>
    </row>
    <row r="78" spans="1:26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>
        <f t="shared" si="1"/>
        <v>0</v>
      </c>
      <c r="V78" s="123">
        <f t="shared" si="6"/>
        <v>0</v>
      </c>
      <c r="W78" s="123">
        <f t="shared" si="2"/>
        <v>0</v>
      </c>
      <c r="X78" s="123">
        <f t="shared" si="3"/>
        <v>0</v>
      </c>
      <c r="Y78" s="123">
        <f t="shared" si="4"/>
        <v>0</v>
      </c>
      <c r="Z78" s="123">
        <f t="shared" si="5"/>
        <v>0</v>
      </c>
    </row>
    <row r="79" spans="1:26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>
        <f t="shared" ref="U79:U142" si="7">Q79</f>
        <v>0</v>
      </c>
      <c r="V79" s="123">
        <f t="shared" si="6"/>
        <v>0</v>
      </c>
      <c r="W79" s="123">
        <f t="shared" ref="W79:W142" si="8">F79</f>
        <v>0</v>
      </c>
      <c r="X79" s="123">
        <f t="shared" ref="X79:X142" si="9">J79</f>
        <v>0</v>
      </c>
      <c r="Y79" s="123">
        <f t="shared" ref="Y79:Y142" si="10">N79</f>
        <v>0</v>
      </c>
      <c r="Z79" s="123">
        <f t="shared" ref="Z79:Z142" si="11">R79</f>
        <v>0</v>
      </c>
    </row>
    <row r="80" spans="1:26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>
        <f t="shared" si="7"/>
        <v>0</v>
      </c>
      <c r="V80" s="123">
        <f t="shared" si="6"/>
        <v>0</v>
      </c>
      <c r="W80" s="123">
        <f t="shared" si="8"/>
        <v>0</v>
      </c>
      <c r="X80" s="123">
        <f t="shared" si="9"/>
        <v>0</v>
      </c>
      <c r="Y80" s="123">
        <f t="shared" si="10"/>
        <v>0</v>
      </c>
      <c r="Z80" s="123">
        <f t="shared" si="11"/>
        <v>0</v>
      </c>
    </row>
    <row r="81" spans="1:26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>
        <f t="shared" si="7"/>
        <v>0</v>
      </c>
      <c r="V81" s="123">
        <f t="shared" si="6"/>
        <v>0</v>
      </c>
      <c r="W81" s="123">
        <f t="shared" si="8"/>
        <v>0</v>
      </c>
      <c r="X81" s="123">
        <f t="shared" si="9"/>
        <v>0</v>
      </c>
      <c r="Y81" s="123">
        <f t="shared" si="10"/>
        <v>0</v>
      </c>
      <c r="Z81" s="123">
        <f t="shared" si="11"/>
        <v>0</v>
      </c>
    </row>
    <row r="82" spans="1:26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>
        <f t="shared" si="7"/>
        <v>0</v>
      </c>
      <c r="V82" s="123">
        <f t="shared" si="6"/>
        <v>0</v>
      </c>
      <c r="W82" s="123">
        <f t="shared" si="8"/>
        <v>0</v>
      </c>
      <c r="X82" s="123">
        <f t="shared" si="9"/>
        <v>0</v>
      </c>
      <c r="Y82" s="123">
        <f t="shared" si="10"/>
        <v>0</v>
      </c>
      <c r="Z82" s="123">
        <f t="shared" si="11"/>
        <v>0</v>
      </c>
    </row>
    <row r="83" spans="1:26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>
        <f t="shared" si="7"/>
        <v>0</v>
      </c>
      <c r="V83" s="123">
        <f t="shared" si="6"/>
        <v>0</v>
      </c>
      <c r="W83" s="123">
        <f t="shared" si="8"/>
        <v>0</v>
      </c>
      <c r="X83" s="123">
        <f t="shared" si="9"/>
        <v>0</v>
      </c>
      <c r="Y83" s="123">
        <f t="shared" si="10"/>
        <v>0</v>
      </c>
      <c r="Z83" s="123">
        <f t="shared" si="11"/>
        <v>0</v>
      </c>
    </row>
    <row r="84" spans="1:26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>
        <f t="shared" si="7"/>
        <v>0</v>
      </c>
      <c r="V84" s="123">
        <f t="shared" si="6"/>
        <v>0</v>
      </c>
      <c r="W84" s="123">
        <f t="shared" si="8"/>
        <v>0</v>
      </c>
      <c r="X84" s="123">
        <f t="shared" si="9"/>
        <v>0</v>
      </c>
      <c r="Y84" s="123">
        <f t="shared" si="10"/>
        <v>0</v>
      </c>
      <c r="Z84" s="123">
        <f t="shared" si="11"/>
        <v>0</v>
      </c>
    </row>
    <row r="85" spans="1:26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>
        <f t="shared" si="7"/>
        <v>0</v>
      </c>
      <c r="V85" s="123">
        <f t="shared" si="6"/>
        <v>0</v>
      </c>
      <c r="W85" s="123">
        <f t="shared" si="8"/>
        <v>0</v>
      </c>
      <c r="X85" s="123">
        <f t="shared" si="9"/>
        <v>0</v>
      </c>
      <c r="Y85" s="123">
        <f t="shared" si="10"/>
        <v>0</v>
      </c>
      <c r="Z85" s="123">
        <f t="shared" si="11"/>
        <v>0</v>
      </c>
    </row>
    <row r="86" spans="1:26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>
        <f t="shared" si="7"/>
        <v>0</v>
      </c>
      <c r="V86" s="123">
        <f t="shared" si="6"/>
        <v>0</v>
      </c>
      <c r="W86" s="123">
        <f t="shared" si="8"/>
        <v>0</v>
      </c>
      <c r="X86" s="123">
        <f t="shared" si="9"/>
        <v>0</v>
      </c>
      <c r="Y86" s="123">
        <f t="shared" si="10"/>
        <v>0</v>
      </c>
      <c r="Z86" s="123">
        <f t="shared" si="11"/>
        <v>0</v>
      </c>
    </row>
    <row r="87" spans="1:26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>
        <f t="shared" si="7"/>
        <v>0</v>
      </c>
      <c r="V87" s="123">
        <f t="shared" si="6"/>
        <v>0</v>
      </c>
      <c r="W87" s="123">
        <f t="shared" si="8"/>
        <v>0</v>
      </c>
      <c r="X87" s="123">
        <f t="shared" si="9"/>
        <v>0</v>
      </c>
      <c r="Y87" s="123">
        <f t="shared" si="10"/>
        <v>0</v>
      </c>
      <c r="Z87" s="123">
        <f t="shared" si="11"/>
        <v>0</v>
      </c>
    </row>
    <row r="88" spans="1:26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>
        <f t="shared" si="7"/>
        <v>0</v>
      </c>
      <c r="V88" s="123">
        <f t="shared" si="6"/>
        <v>0</v>
      </c>
      <c r="W88" s="123">
        <f t="shared" si="8"/>
        <v>0</v>
      </c>
      <c r="X88" s="123">
        <f t="shared" si="9"/>
        <v>0</v>
      </c>
      <c r="Y88" s="123">
        <f t="shared" si="10"/>
        <v>0</v>
      </c>
      <c r="Z88" s="123">
        <f t="shared" si="11"/>
        <v>0</v>
      </c>
    </row>
    <row r="89" spans="1:26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>
        <f t="shared" si="7"/>
        <v>0</v>
      </c>
      <c r="V89" s="123">
        <f t="shared" si="6"/>
        <v>0</v>
      </c>
      <c r="W89" s="123">
        <f t="shared" si="8"/>
        <v>0</v>
      </c>
      <c r="X89" s="123">
        <f t="shared" si="9"/>
        <v>0</v>
      </c>
      <c r="Y89" s="123">
        <f t="shared" si="10"/>
        <v>0</v>
      </c>
      <c r="Z89" s="123">
        <f t="shared" si="11"/>
        <v>0</v>
      </c>
    </row>
    <row r="90" spans="1:26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>
        <f t="shared" si="7"/>
        <v>0</v>
      </c>
      <c r="V90" s="123">
        <f t="shared" si="6"/>
        <v>0</v>
      </c>
      <c r="W90" s="123">
        <f t="shared" si="8"/>
        <v>0</v>
      </c>
      <c r="X90" s="123">
        <f t="shared" si="9"/>
        <v>0</v>
      </c>
      <c r="Y90" s="123">
        <f t="shared" si="10"/>
        <v>0</v>
      </c>
      <c r="Z90" s="123">
        <f t="shared" si="11"/>
        <v>0</v>
      </c>
    </row>
    <row r="91" spans="1:26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>
        <f t="shared" si="7"/>
        <v>0</v>
      </c>
      <c r="V91" s="123">
        <f t="shared" si="6"/>
        <v>0</v>
      </c>
      <c r="W91" s="123">
        <f t="shared" si="8"/>
        <v>0</v>
      </c>
      <c r="X91" s="123">
        <f t="shared" si="9"/>
        <v>0</v>
      </c>
      <c r="Y91" s="123">
        <f t="shared" si="10"/>
        <v>0</v>
      </c>
      <c r="Z91" s="123">
        <f t="shared" si="11"/>
        <v>0</v>
      </c>
    </row>
    <row r="92" spans="1:26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>
        <f t="shared" si="7"/>
        <v>0</v>
      </c>
      <c r="V92" s="123">
        <f t="shared" si="6"/>
        <v>0</v>
      </c>
      <c r="W92" s="123">
        <f t="shared" si="8"/>
        <v>0</v>
      </c>
      <c r="X92" s="123">
        <f t="shared" si="9"/>
        <v>0</v>
      </c>
      <c r="Y92" s="123">
        <f t="shared" si="10"/>
        <v>0</v>
      </c>
      <c r="Z92" s="123">
        <f t="shared" si="11"/>
        <v>0</v>
      </c>
    </row>
    <row r="93" spans="1:26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>
        <f t="shared" si="7"/>
        <v>0</v>
      </c>
      <c r="V93" s="123">
        <f t="shared" si="6"/>
        <v>0</v>
      </c>
      <c r="W93" s="123">
        <f t="shared" si="8"/>
        <v>0</v>
      </c>
      <c r="X93" s="123">
        <f t="shared" si="9"/>
        <v>0</v>
      </c>
      <c r="Y93" s="123">
        <f t="shared" si="10"/>
        <v>0</v>
      </c>
      <c r="Z93" s="123">
        <f t="shared" si="11"/>
        <v>0</v>
      </c>
    </row>
    <row r="94" spans="1:26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>
        <f t="shared" si="7"/>
        <v>0</v>
      </c>
      <c r="V94" s="123">
        <f t="shared" si="6"/>
        <v>0</v>
      </c>
      <c r="W94" s="123">
        <f t="shared" si="8"/>
        <v>0</v>
      </c>
      <c r="X94" s="123">
        <f t="shared" si="9"/>
        <v>0</v>
      </c>
      <c r="Y94" s="123">
        <f t="shared" si="10"/>
        <v>0</v>
      </c>
      <c r="Z94" s="123">
        <f t="shared" si="11"/>
        <v>0</v>
      </c>
    </row>
    <row r="95" spans="1:26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>
        <f t="shared" si="7"/>
        <v>0</v>
      </c>
      <c r="V95" s="123">
        <f t="shared" si="6"/>
        <v>0</v>
      </c>
      <c r="W95" s="123">
        <f t="shared" si="8"/>
        <v>0</v>
      </c>
      <c r="X95" s="123">
        <f t="shared" si="9"/>
        <v>0</v>
      </c>
      <c r="Y95" s="123">
        <f t="shared" si="10"/>
        <v>0</v>
      </c>
      <c r="Z95" s="123">
        <f t="shared" si="11"/>
        <v>0</v>
      </c>
    </row>
    <row r="96" spans="1:26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>
        <f t="shared" si="7"/>
        <v>0</v>
      </c>
      <c r="V96" s="123">
        <f t="shared" si="6"/>
        <v>0</v>
      </c>
      <c r="W96" s="123">
        <f t="shared" si="8"/>
        <v>0</v>
      </c>
      <c r="X96" s="123">
        <f t="shared" si="9"/>
        <v>0</v>
      </c>
      <c r="Y96" s="123">
        <f t="shared" si="10"/>
        <v>0</v>
      </c>
      <c r="Z96" s="123">
        <f t="shared" si="11"/>
        <v>0</v>
      </c>
    </row>
    <row r="97" spans="1:26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>
        <f t="shared" si="7"/>
        <v>0</v>
      </c>
      <c r="V97" s="123">
        <f t="shared" si="6"/>
        <v>0</v>
      </c>
      <c r="W97" s="123">
        <f t="shared" si="8"/>
        <v>0</v>
      </c>
      <c r="X97" s="123">
        <f t="shared" si="9"/>
        <v>0</v>
      </c>
      <c r="Y97" s="123">
        <f t="shared" si="10"/>
        <v>0</v>
      </c>
      <c r="Z97" s="123">
        <f t="shared" si="11"/>
        <v>0</v>
      </c>
    </row>
    <row r="98" spans="1:26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>
        <f t="shared" si="7"/>
        <v>0</v>
      </c>
      <c r="V98" s="123">
        <f t="shared" si="6"/>
        <v>0</v>
      </c>
      <c r="W98" s="123">
        <f t="shared" si="8"/>
        <v>0</v>
      </c>
      <c r="X98" s="123">
        <f t="shared" si="9"/>
        <v>0</v>
      </c>
      <c r="Y98" s="123">
        <f t="shared" si="10"/>
        <v>0</v>
      </c>
      <c r="Z98" s="123">
        <f t="shared" si="11"/>
        <v>0</v>
      </c>
    </row>
    <row r="99" spans="1:26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>
        <f t="shared" si="7"/>
        <v>0</v>
      </c>
      <c r="V99" s="123">
        <f t="shared" si="6"/>
        <v>0</v>
      </c>
      <c r="W99" s="123">
        <f t="shared" si="8"/>
        <v>0</v>
      </c>
      <c r="X99" s="123">
        <f t="shared" si="9"/>
        <v>0</v>
      </c>
      <c r="Y99" s="123">
        <f t="shared" si="10"/>
        <v>0</v>
      </c>
      <c r="Z99" s="123">
        <f t="shared" si="11"/>
        <v>0</v>
      </c>
    </row>
    <row r="100" spans="1:26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>
        <f t="shared" si="7"/>
        <v>0</v>
      </c>
      <c r="V100" s="123">
        <f t="shared" si="6"/>
        <v>0</v>
      </c>
      <c r="W100" s="123">
        <f t="shared" si="8"/>
        <v>0</v>
      </c>
      <c r="X100" s="123">
        <f t="shared" si="9"/>
        <v>0</v>
      </c>
      <c r="Y100" s="123">
        <f t="shared" si="10"/>
        <v>0</v>
      </c>
      <c r="Z100" s="123">
        <f t="shared" si="11"/>
        <v>0</v>
      </c>
    </row>
    <row r="101" spans="1:26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>
        <f t="shared" si="7"/>
        <v>0</v>
      </c>
      <c r="V101" s="123">
        <f t="shared" si="6"/>
        <v>0</v>
      </c>
      <c r="W101" s="123">
        <f t="shared" si="8"/>
        <v>0</v>
      </c>
      <c r="X101" s="123">
        <f t="shared" si="9"/>
        <v>0</v>
      </c>
      <c r="Y101" s="123">
        <f t="shared" si="10"/>
        <v>0</v>
      </c>
      <c r="Z101" s="123">
        <f t="shared" si="11"/>
        <v>0</v>
      </c>
    </row>
    <row r="102" spans="1:26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>
        <f t="shared" si="7"/>
        <v>0</v>
      </c>
      <c r="V102" s="123">
        <f t="shared" si="6"/>
        <v>0</v>
      </c>
      <c r="W102" s="123">
        <f t="shared" si="8"/>
        <v>0</v>
      </c>
      <c r="X102" s="123">
        <f t="shared" si="9"/>
        <v>0</v>
      </c>
      <c r="Y102" s="123">
        <f t="shared" si="10"/>
        <v>0</v>
      </c>
      <c r="Z102" s="123">
        <f t="shared" si="11"/>
        <v>0</v>
      </c>
    </row>
    <row r="103" spans="1:26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>
        <f t="shared" si="7"/>
        <v>0</v>
      </c>
      <c r="V103" s="123">
        <f t="shared" si="6"/>
        <v>0</v>
      </c>
      <c r="W103" s="123">
        <f t="shared" si="8"/>
        <v>0</v>
      </c>
      <c r="X103" s="123">
        <f t="shared" si="9"/>
        <v>0</v>
      </c>
      <c r="Y103" s="123">
        <f t="shared" si="10"/>
        <v>0</v>
      </c>
      <c r="Z103" s="123">
        <f t="shared" si="11"/>
        <v>0</v>
      </c>
    </row>
    <row r="104" spans="1:26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>
        <f t="shared" si="7"/>
        <v>0</v>
      </c>
      <c r="V104" s="123">
        <f t="shared" si="6"/>
        <v>0</v>
      </c>
      <c r="W104" s="123">
        <f t="shared" si="8"/>
        <v>0</v>
      </c>
      <c r="X104" s="123">
        <f t="shared" si="9"/>
        <v>0</v>
      </c>
      <c r="Y104" s="123">
        <f t="shared" si="10"/>
        <v>0</v>
      </c>
      <c r="Z104" s="123">
        <f t="shared" si="11"/>
        <v>0</v>
      </c>
    </row>
    <row r="105" spans="1:26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>
        <f t="shared" si="7"/>
        <v>0</v>
      </c>
      <c r="V105" s="123">
        <f t="shared" si="6"/>
        <v>0</v>
      </c>
      <c r="W105" s="123">
        <f t="shared" si="8"/>
        <v>0</v>
      </c>
      <c r="X105" s="123">
        <f t="shared" si="9"/>
        <v>0</v>
      </c>
      <c r="Y105" s="123">
        <f t="shared" si="10"/>
        <v>0</v>
      </c>
      <c r="Z105" s="123">
        <f t="shared" si="11"/>
        <v>0</v>
      </c>
    </row>
    <row r="106" spans="1:26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>
        <f t="shared" si="7"/>
        <v>0</v>
      </c>
      <c r="V106" s="123">
        <f t="shared" si="6"/>
        <v>0</v>
      </c>
      <c r="W106" s="123">
        <f t="shared" si="8"/>
        <v>0</v>
      </c>
      <c r="X106" s="123">
        <f t="shared" si="9"/>
        <v>0</v>
      </c>
      <c r="Y106" s="123">
        <f t="shared" si="10"/>
        <v>0</v>
      </c>
      <c r="Z106" s="123">
        <f t="shared" si="11"/>
        <v>0</v>
      </c>
    </row>
    <row r="107" spans="1:26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>
        <f t="shared" si="7"/>
        <v>0</v>
      </c>
      <c r="V107" s="123">
        <f t="shared" si="6"/>
        <v>0</v>
      </c>
      <c r="W107" s="123">
        <f t="shared" si="8"/>
        <v>0</v>
      </c>
      <c r="X107" s="123">
        <f t="shared" si="9"/>
        <v>0</v>
      </c>
      <c r="Y107" s="123">
        <f t="shared" si="10"/>
        <v>0</v>
      </c>
      <c r="Z107" s="123">
        <f t="shared" si="11"/>
        <v>0</v>
      </c>
    </row>
    <row r="108" spans="1:26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>
        <f t="shared" si="7"/>
        <v>0</v>
      </c>
      <c r="V108" s="123">
        <f t="shared" si="6"/>
        <v>0</v>
      </c>
      <c r="W108" s="123">
        <f t="shared" si="8"/>
        <v>0</v>
      </c>
      <c r="X108" s="123">
        <f t="shared" si="9"/>
        <v>0</v>
      </c>
      <c r="Y108" s="123">
        <f t="shared" si="10"/>
        <v>0</v>
      </c>
      <c r="Z108" s="123">
        <f t="shared" si="11"/>
        <v>0</v>
      </c>
    </row>
    <row r="109" spans="1:26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>
        <f t="shared" si="7"/>
        <v>0</v>
      </c>
      <c r="V109" s="123">
        <f t="shared" si="6"/>
        <v>0</v>
      </c>
      <c r="W109" s="123">
        <f t="shared" si="8"/>
        <v>0</v>
      </c>
      <c r="X109" s="123">
        <f t="shared" si="9"/>
        <v>0</v>
      </c>
      <c r="Y109" s="123">
        <f t="shared" si="10"/>
        <v>0</v>
      </c>
      <c r="Z109" s="123">
        <f t="shared" si="11"/>
        <v>0</v>
      </c>
    </row>
    <row r="110" spans="1:26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>
        <f t="shared" si="7"/>
        <v>0</v>
      </c>
      <c r="V110" s="123">
        <f t="shared" si="6"/>
        <v>0</v>
      </c>
      <c r="W110" s="123">
        <f t="shared" si="8"/>
        <v>0</v>
      </c>
      <c r="X110" s="123">
        <f t="shared" si="9"/>
        <v>0</v>
      </c>
      <c r="Y110" s="123">
        <f t="shared" si="10"/>
        <v>0</v>
      </c>
      <c r="Z110" s="123">
        <f t="shared" si="11"/>
        <v>0</v>
      </c>
    </row>
    <row r="111" spans="1:26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>
        <f t="shared" si="7"/>
        <v>0</v>
      </c>
      <c r="V111" s="123">
        <f t="shared" si="6"/>
        <v>0</v>
      </c>
      <c r="W111" s="123">
        <f t="shared" si="8"/>
        <v>0</v>
      </c>
      <c r="X111" s="123">
        <f t="shared" si="9"/>
        <v>0</v>
      </c>
      <c r="Y111" s="123">
        <f t="shared" si="10"/>
        <v>0</v>
      </c>
      <c r="Z111" s="123">
        <f t="shared" si="11"/>
        <v>0</v>
      </c>
    </row>
    <row r="112" spans="1:26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>
        <f t="shared" si="7"/>
        <v>0</v>
      </c>
      <c r="V112" s="123">
        <f t="shared" si="6"/>
        <v>0</v>
      </c>
      <c r="W112" s="123">
        <f t="shared" si="8"/>
        <v>0</v>
      </c>
      <c r="X112" s="123">
        <f t="shared" si="9"/>
        <v>0</v>
      </c>
      <c r="Y112" s="123">
        <f t="shared" si="10"/>
        <v>0</v>
      </c>
      <c r="Z112" s="123">
        <f t="shared" si="11"/>
        <v>0</v>
      </c>
    </row>
    <row r="113" spans="1:26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>
        <f t="shared" si="7"/>
        <v>0</v>
      </c>
      <c r="V113" s="123">
        <f t="shared" si="6"/>
        <v>0</v>
      </c>
      <c r="W113" s="123">
        <f t="shared" si="8"/>
        <v>0</v>
      </c>
      <c r="X113" s="123">
        <f t="shared" si="9"/>
        <v>0</v>
      </c>
      <c r="Y113" s="123">
        <f t="shared" si="10"/>
        <v>0</v>
      </c>
      <c r="Z113" s="123">
        <f t="shared" si="11"/>
        <v>0</v>
      </c>
    </row>
    <row r="114" spans="1:26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>
        <f t="shared" si="7"/>
        <v>0</v>
      </c>
      <c r="V114" s="123">
        <f t="shared" si="6"/>
        <v>0</v>
      </c>
      <c r="W114" s="123">
        <f t="shared" si="8"/>
        <v>0</v>
      </c>
      <c r="X114" s="123">
        <f t="shared" si="9"/>
        <v>0</v>
      </c>
      <c r="Y114" s="123">
        <f t="shared" si="10"/>
        <v>0</v>
      </c>
      <c r="Z114" s="123">
        <f t="shared" si="11"/>
        <v>0</v>
      </c>
    </row>
    <row r="115" spans="1:26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>
        <f t="shared" si="7"/>
        <v>0</v>
      </c>
      <c r="V115" s="123">
        <f t="shared" si="6"/>
        <v>0</v>
      </c>
      <c r="W115" s="123">
        <f t="shared" si="8"/>
        <v>0</v>
      </c>
      <c r="X115" s="123">
        <f t="shared" si="9"/>
        <v>0</v>
      </c>
      <c r="Y115" s="123">
        <f t="shared" si="10"/>
        <v>0</v>
      </c>
      <c r="Z115" s="123">
        <f t="shared" si="11"/>
        <v>0</v>
      </c>
    </row>
    <row r="116" spans="1:26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>
        <f t="shared" si="7"/>
        <v>0</v>
      </c>
      <c r="V116" s="123">
        <f t="shared" si="6"/>
        <v>0</v>
      </c>
      <c r="W116" s="123">
        <f t="shared" si="8"/>
        <v>0</v>
      </c>
      <c r="X116" s="123">
        <f t="shared" si="9"/>
        <v>0</v>
      </c>
      <c r="Y116" s="123">
        <f t="shared" si="10"/>
        <v>0</v>
      </c>
      <c r="Z116" s="123">
        <f t="shared" si="11"/>
        <v>0</v>
      </c>
    </row>
    <row r="117" spans="1:26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>
        <f t="shared" si="7"/>
        <v>0</v>
      </c>
      <c r="V117" s="123">
        <f t="shared" si="6"/>
        <v>0</v>
      </c>
      <c r="W117" s="123">
        <f t="shared" si="8"/>
        <v>0</v>
      </c>
      <c r="X117" s="123">
        <f t="shared" si="9"/>
        <v>0</v>
      </c>
      <c r="Y117" s="123">
        <f t="shared" si="10"/>
        <v>0</v>
      </c>
      <c r="Z117" s="123">
        <f t="shared" si="11"/>
        <v>0</v>
      </c>
    </row>
    <row r="118" spans="1:26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>
        <f t="shared" si="7"/>
        <v>0</v>
      </c>
      <c r="V118" s="123">
        <f t="shared" si="6"/>
        <v>0</v>
      </c>
      <c r="W118" s="123">
        <f t="shared" si="8"/>
        <v>0</v>
      </c>
      <c r="X118" s="123">
        <f t="shared" si="9"/>
        <v>0</v>
      </c>
      <c r="Y118" s="123">
        <f t="shared" si="10"/>
        <v>0</v>
      </c>
      <c r="Z118" s="123">
        <f t="shared" si="11"/>
        <v>0</v>
      </c>
    </row>
    <row r="119" spans="1:26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>
        <f t="shared" si="7"/>
        <v>0</v>
      </c>
      <c r="V119" s="123">
        <f t="shared" si="6"/>
        <v>0</v>
      </c>
      <c r="W119" s="123">
        <f t="shared" si="8"/>
        <v>0</v>
      </c>
      <c r="X119" s="123">
        <f t="shared" si="9"/>
        <v>0</v>
      </c>
      <c r="Y119" s="123">
        <f t="shared" si="10"/>
        <v>0</v>
      </c>
      <c r="Z119" s="123">
        <f t="shared" si="11"/>
        <v>0</v>
      </c>
    </row>
    <row r="120" spans="1:26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>
        <f t="shared" si="7"/>
        <v>0</v>
      </c>
      <c r="V120" s="123">
        <f t="shared" si="6"/>
        <v>0</v>
      </c>
      <c r="W120" s="123">
        <f t="shared" si="8"/>
        <v>0</v>
      </c>
      <c r="X120" s="123">
        <f t="shared" si="9"/>
        <v>0</v>
      </c>
      <c r="Y120" s="123">
        <f t="shared" si="10"/>
        <v>0</v>
      </c>
      <c r="Z120" s="123">
        <f t="shared" si="11"/>
        <v>0</v>
      </c>
    </row>
    <row r="121" spans="1:26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>
        <f t="shared" si="7"/>
        <v>0</v>
      </c>
      <c r="V121" s="123">
        <f t="shared" si="6"/>
        <v>0</v>
      </c>
      <c r="W121" s="123">
        <f t="shared" si="8"/>
        <v>0</v>
      </c>
      <c r="X121" s="123">
        <f t="shared" si="9"/>
        <v>0</v>
      </c>
      <c r="Y121" s="123">
        <f t="shared" si="10"/>
        <v>0</v>
      </c>
      <c r="Z121" s="123">
        <f t="shared" si="11"/>
        <v>0</v>
      </c>
    </row>
    <row r="122" spans="1:26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>
        <f t="shared" si="7"/>
        <v>0</v>
      </c>
      <c r="V122" s="123">
        <f t="shared" si="6"/>
        <v>0</v>
      </c>
      <c r="W122" s="123">
        <f t="shared" si="8"/>
        <v>0</v>
      </c>
      <c r="X122" s="123">
        <f t="shared" si="9"/>
        <v>0</v>
      </c>
      <c r="Y122" s="123">
        <f t="shared" si="10"/>
        <v>0</v>
      </c>
      <c r="Z122" s="123">
        <f t="shared" si="11"/>
        <v>0</v>
      </c>
    </row>
    <row r="123" spans="1:26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>
        <f t="shared" si="7"/>
        <v>0</v>
      </c>
      <c r="V123" s="123">
        <f t="shared" si="6"/>
        <v>0</v>
      </c>
      <c r="W123" s="123">
        <f t="shared" si="8"/>
        <v>0</v>
      </c>
      <c r="X123" s="123">
        <f t="shared" si="9"/>
        <v>0</v>
      </c>
      <c r="Y123" s="123">
        <f t="shared" si="10"/>
        <v>0</v>
      </c>
      <c r="Z123" s="123">
        <f t="shared" si="11"/>
        <v>0</v>
      </c>
    </row>
    <row r="124" spans="1:26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>
        <f t="shared" si="7"/>
        <v>0</v>
      </c>
      <c r="V124" s="123">
        <f t="shared" si="6"/>
        <v>0</v>
      </c>
      <c r="W124" s="123">
        <f t="shared" si="8"/>
        <v>0</v>
      </c>
      <c r="X124" s="123">
        <f t="shared" si="9"/>
        <v>0</v>
      </c>
      <c r="Y124" s="123">
        <f t="shared" si="10"/>
        <v>0</v>
      </c>
      <c r="Z124" s="123">
        <f t="shared" si="11"/>
        <v>0</v>
      </c>
    </row>
    <row r="125" spans="1:26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>
        <f t="shared" si="7"/>
        <v>0</v>
      </c>
      <c r="V125" s="123">
        <f t="shared" si="6"/>
        <v>0</v>
      </c>
      <c r="W125" s="123">
        <f t="shared" si="8"/>
        <v>0</v>
      </c>
      <c r="X125" s="123">
        <f t="shared" si="9"/>
        <v>0</v>
      </c>
      <c r="Y125" s="123">
        <f t="shared" si="10"/>
        <v>0</v>
      </c>
      <c r="Z125" s="123">
        <f t="shared" si="11"/>
        <v>0</v>
      </c>
    </row>
    <row r="126" spans="1:26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>
        <f t="shared" si="7"/>
        <v>0</v>
      </c>
      <c r="V126" s="123">
        <f t="shared" si="6"/>
        <v>0</v>
      </c>
      <c r="W126" s="123">
        <f t="shared" si="8"/>
        <v>0</v>
      </c>
      <c r="X126" s="123">
        <f t="shared" si="9"/>
        <v>0</v>
      </c>
      <c r="Y126" s="123">
        <f t="shared" si="10"/>
        <v>0</v>
      </c>
      <c r="Z126" s="123">
        <f t="shared" si="11"/>
        <v>0</v>
      </c>
    </row>
    <row r="127" spans="1:26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>
        <f t="shared" si="7"/>
        <v>0</v>
      </c>
      <c r="V127" s="123">
        <f t="shared" si="6"/>
        <v>0</v>
      </c>
      <c r="W127" s="123">
        <f t="shared" si="8"/>
        <v>0</v>
      </c>
      <c r="X127" s="123">
        <f t="shared" si="9"/>
        <v>0</v>
      </c>
      <c r="Y127" s="123">
        <f t="shared" si="10"/>
        <v>0</v>
      </c>
      <c r="Z127" s="123">
        <f t="shared" si="11"/>
        <v>0</v>
      </c>
    </row>
    <row r="128" spans="1:26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>
        <f t="shared" si="7"/>
        <v>0</v>
      </c>
      <c r="V128" s="123">
        <f t="shared" si="6"/>
        <v>0</v>
      </c>
      <c r="W128" s="123">
        <f t="shared" si="8"/>
        <v>0</v>
      </c>
      <c r="X128" s="123">
        <f t="shared" si="9"/>
        <v>0</v>
      </c>
      <c r="Y128" s="123">
        <f t="shared" si="10"/>
        <v>0</v>
      </c>
      <c r="Z128" s="123">
        <f t="shared" si="11"/>
        <v>0</v>
      </c>
    </row>
    <row r="129" spans="1:26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>
        <f t="shared" si="7"/>
        <v>0</v>
      </c>
      <c r="V129" s="123">
        <f t="shared" si="6"/>
        <v>0</v>
      </c>
      <c r="W129" s="123">
        <f t="shared" si="8"/>
        <v>0</v>
      </c>
      <c r="X129" s="123">
        <f t="shared" si="9"/>
        <v>0</v>
      </c>
      <c r="Y129" s="123">
        <f t="shared" si="10"/>
        <v>0</v>
      </c>
      <c r="Z129" s="123">
        <f t="shared" si="11"/>
        <v>0</v>
      </c>
    </row>
    <row r="130" spans="1:26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>
        <f t="shared" si="7"/>
        <v>0</v>
      </c>
      <c r="V130" s="123">
        <f t="shared" si="6"/>
        <v>0</v>
      </c>
      <c r="W130" s="123">
        <f t="shared" si="8"/>
        <v>0</v>
      </c>
      <c r="X130" s="123">
        <f t="shared" si="9"/>
        <v>0</v>
      </c>
      <c r="Y130" s="123">
        <f t="shared" si="10"/>
        <v>0</v>
      </c>
      <c r="Z130" s="123">
        <f t="shared" si="11"/>
        <v>0</v>
      </c>
    </row>
    <row r="131" spans="1:26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>
        <f t="shared" si="7"/>
        <v>0</v>
      </c>
      <c r="V131" s="123">
        <f t="shared" si="6"/>
        <v>0</v>
      </c>
      <c r="W131" s="123">
        <f t="shared" si="8"/>
        <v>0</v>
      </c>
      <c r="X131" s="123">
        <f t="shared" si="9"/>
        <v>0</v>
      </c>
      <c r="Y131" s="123">
        <f t="shared" si="10"/>
        <v>0</v>
      </c>
      <c r="Z131" s="123">
        <f t="shared" si="11"/>
        <v>0</v>
      </c>
    </row>
    <row r="132" spans="1:26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>
        <f t="shared" si="7"/>
        <v>0</v>
      </c>
      <c r="V132" s="123">
        <f t="shared" si="6"/>
        <v>0</v>
      </c>
      <c r="W132" s="123">
        <f t="shared" si="8"/>
        <v>0</v>
      </c>
      <c r="X132" s="123">
        <f t="shared" si="9"/>
        <v>0</v>
      </c>
      <c r="Y132" s="123">
        <f t="shared" si="10"/>
        <v>0</v>
      </c>
      <c r="Z132" s="123">
        <f t="shared" si="11"/>
        <v>0</v>
      </c>
    </row>
    <row r="133" spans="1:26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>
        <f t="shared" si="7"/>
        <v>0</v>
      </c>
      <c r="V133" s="123">
        <f t="shared" si="6"/>
        <v>0</v>
      </c>
      <c r="W133" s="123">
        <f t="shared" si="8"/>
        <v>0</v>
      </c>
      <c r="X133" s="123">
        <f t="shared" si="9"/>
        <v>0</v>
      </c>
      <c r="Y133" s="123">
        <f t="shared" si="10"/>
        <v>0</v>
      </c>
      <c r="Z133" s="123">
        <f t="shared" si="11"/>
        <v>0</v>
      </c>
    </row>
    <row r="134" spans="1:26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>
        <f t="shared" si="7"/>
        <v>0</v>
      </c>
      <c r="V134" s="123">
        <f t="shared" si="6"/>
        <v>0</v>
      </c>
      <c r="W134" s="123">
        <f t="shared" si="8"/>
        <v>0</v>
      </c>
      <c r="X134" s="123">
        <f t="shared" si="9"/>
        <v>0</v>
      </c>
      <c r="Y134" s="123">
        <f t="shared" si="10"/>
        <v>0</v>
      </c>
      <c r="Z134" s="123">
        <f t="shared" si="11"/>
        <v>0</v>
      </c>
    </row>
    <row r="135" spans="1:26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>
        <f t="shared" si="7"/>
        <v>0</v>
      </c>
      <c r="V135" s="123">
        <f t="shared" si="6"/>
        <v>0</v>
      </c>
      <c r="W135" s="123">
        <f t="shared" si="8"/>
        <v>0</v>
      </c>
      <c r="X135" s="123">
        <f t="shared" si="9"/>
        <v>0</v>
      </c>
      <c r="Y135" s="123">
        <f t="shared" si="10"/>
        <v>0</v>
      </c>
      <c r="Z135" s="123">
        <f t="shared" si="11"/>
        <v>0</v>
      </c>
    </row>
    <row r="136" spans="1:26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>
        <f t="shared" si="7"/>
        <v>0</v>
      </c>
      <c r="V136" s="123">
        <f t="shared" si="6"/>
        <v>0</v>
      </c>
      <c r="W136" s="123">
        <f t="shared" si="8"/>
        <v>0</v>
      </c>
      <c r="X136" s="123">
        <f t="shared" si="9"/>
        <v>0</v>
      </c>
      <c r="Y136" s="123">
        <f t="shared" si="10"/>
        <v>0</v>
      </c>
      <c r="Z136" s="123">
        <f t="shared" si="11"/>
        <v>0</v>
      </c>
    </row>
    <row r="137" spans="1:26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>
        <f t="shared" si="7"/>
        <v>0</v>
      </c>
      <c r="V137" s="123">
        <f t="shared" si="6"/>
        <v>0</v>
      </c>
      <c r="W137" s="123">
        <f t="shared" si="8"/>
        <v>0</v>
      </c>
      <c r="X137" s="123">
        <f t="shared" si="9"/>
        <v>0</v>
      </c>
      <c r="Y137" s="123">
        <f t="shared" si="10"/>
        <v>0</v>
      </c>
      <c r="Z137" s="123">
        <f t="shared" si="11"/>
        <v>0</v>
      </c>
    </row>
    <row r="138" spans="1:26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>
        <f t="shared" si="7"/>
        <v>0</v>
      </c>
      <c r="V138" s="123">
        <f t="shared" si="6"/>
        <v>0</v>
      </c>
      <c r="W138" s="123">
        <f t="shared" si="8"/>
        <v>0</v>
      </c>
      <c r="X138" s="123">
        <f t="shared" si="9"/>
        <v>0</v>
      </c>
      <c r="Y138" s="123">
        <f t="shared" si="10"/>
        <v>0</v>
      </c>
      <c r="Z138" s="123">
        <f t="shared" si="11"/>
        <v>0</v>
      </c>
    </row>
    <row r="139" spans="1:26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>
        <f t="shared" si="7"/>
        <v>0</v>
      </c>
      <c r="V139" s="123">
        <f t="shared" si="6"/>
        <v>0</v>
      </c>
      <c r="W139" s="123">
        <f t="shared" si="8"/>
        <v>0</v>
      </c>
      <c r="X139" s="123">
        <f t="shared" si="9"/>
        <v>0</v>
      </c>
      <c r="Y139" s="123">
        <f t="shared" si="10"/>
        <v>0</v>
      </c>
      <c r="Z139" s="123">
        <f t="shared" si="11"/>
        <v>0</v>
      </c>
    </row>
    <row r="140" spans="1:26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>
        <f t="shared" si="7"/>
        <v>0</v>
      </c>
      <c r="V140" s="123">
        <f t="shared" si="6"/>
        <v>0</v>
      </c>
      <c r="W140" s="123">
        <f t="shared" si="8"/>
        <v>0</v>
      </c>
      <c r="X140" s="123">
        <f t="shared" si="9"/>
        <v>0</v>
      </c>
      <c r="Y140" s="123">
        <f t="shared" si="10"/>
        <v>0</v>
      </c>
      <c r="Z140" s="123">
        <f t="shared" si="11"/>
        <v>0</v>
      </c>
    </row>
    <row r="141" spans="1:26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>
        <f t="shared" si="7"/>
        <v>0</v>
      </c>
      <c r="V141" s="123">
        <f t="shared" ref="V141:V204" si="12">C141</f>
        <v>0</v>
      </c>
      <c r="W141" s="123">
        <f t="shared" si="8"/>
        <v>0</v>
      </c>
      <c r="X141" s="123">
        <f t="shared" si="9"/>
        <v>0</v>
      </c>
      <c r="Y141" s="123">
        <f t="shared" si="10"/>
        <v>0</v>
      </c>
      <c r="Z141" s="123">
        <f t="shared" si="11"/>
        <v>0</v>
      </c>
    </row>
    <row r="142" spans="1:26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>
        <f t="shared" si="7"/>
        <v>0</v>
      </c>
      <c r="V142" s="123">
        <f t="shared" si="12"/>
        <v>0</v>
      </c>
      <c r="W142" s="123">
        <f t="shared" si="8"/>
        <v>0</v>
      </c>
      <c r="X142" s="123">
        <f t="shared" si="9"/>
        <v>0</v>
      </c>
      <c r="Y142" s="123">
        <f t="shared" si="10"/>
        <v>0</v>
      </c>
      <c r="Z142" s="123">
        <f t="shared" si="11"/>
        <v>0</v>
      </c>
    </row>
    <row r="143" spans="1:26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>
        <f t="shared" ref="U143:U206" si="13">Q143</f>
        <v>0</v>
      </c>
      <c r="V143" s="123">
        <f t="shared" si="12"/>
        <v>0</v>
      </c>
      <c r="W143" s="123">
        <f t="shared" ref="W143:W206" si="14">F143</f>
        <v>0</v>
      </c>
      <c r="X143" s="123">
        <f t="shared" ref="X143:X206" si="15">J143</f>
        <v>0</v>
      </c>
      <c r="Y143" s="123">
        <f t="shared" ref="Y143:Y206" si="16">N143</f>
        <v>0</v>
      </c>
      <c r="Z143" s="123">
        <f t="shared" ref="Z143:Z206" si="17">R143</f>
        <v>0</v>
      </c>
    </row>
    <row r="144" spans="1:26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>
        <f t="shared" si="13"/>
        <v>0</v>
      </c>
      <c r="V144" s="123">
        <f t="shared" si="12"/>
        <v>0</v>
      </c>
      <c r="W144" s="123">
        <f t="shared" si="14"/>
        <v>0</v>
      </c>
      <c r="X144" s="123">
        <f t="shared" si="15"/>
        <v>0</v>
      </c>
      <c r="Y144" s="123">
        <f t="shared" si="16"/>
        <v>0</v>
      </c>
      <c r="Z144" s="123">
        <f t="shared" si="17"/>
        <v>0</v>
      </c>
    </row>
    <row r="145" spans="1:26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>
        <f t="shared" si="13"/>
        <v>0</v>
      </c>
      <c r="V145" s="123">
        <f t="shared" si="12"/>
        <v>0</v>
      </c>
      <c r="W145" s="123">
        <f t="shared" si="14"/>
        <v>0</v>
      </c>
      <c r="X145" s="123">
        <f t="shared" si="15"/>
        <v>0</v>
      </c>
      <c r="Y145" s="123">
        <f t="shared" si="16"/>
        <v>0</v>
      </c>
      <c r="Z145" s="123">
        <f t="shared" si="17"/>
        <v>0</v>
      </c>
    </row>
    <row r="146" spans="1:26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>
        <f t="shared" si="13"/>
        <v>0</v>
      </c>
      <c r="V146" s="123">
        <f t="shared" si="12"/>
        <v>0</v>
      </c>
      <c r="W146" s="123">
        <f t="shared" si="14"/>
        <v>0</v>
      </c>
      <c r="X146" s="123">
        <f t="shared" si="15"/>
        <v>0</v>
      </c>
      <c r="Y146" s="123">
        <f t="shared" si="16"/>
        <v>0</v>
      </c>
      <c r="Z146" s="123">
        <f t="shared" si="17"/>
        <v>0</v>
      </c>
    </row>
    <row r="147" spans="1:26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>
        <f t="shared" si="13"/>
        <v>0</v>
      </c>
      <c r="V147" s="123">
        <f t="shared" si="12"/>
        <v>0</v>
      </c>
      <c r="W147" s="123">
        <f t="shared" si="14"/>
        <v>0</v>
      </c>
      <c r="X147" s="123">
        <f t="shared" si="15"/>
        <v>0</v>
      </c>
      <c r="Y147" s="123">
        <f t="shared" si="16"/>
        <v>0</v>
      </c>
      <c r="Z147" s="123">
        <f t="shared" si="17"/>
        <v>0</v>
      </c>
    </row>
    <row r="148" spans="1:26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>
        <f t="shared" si="13"/>
        <v>0</v>
      </c>
      <c r="V148" s="123">
        <f t="shared" si="12"/>
        <v>0</v>
      </c>
      <c r="W148" s="123">
        <f t="shared" si="14"/>
        <v>0</v>
      </c>
      <c r="X148" s="123">
        <f t="shared" si="15"/>
        <v>0</v>
      </c>
      <c r="Y148" s="123">
        <f t="shared" si="16"/>
        <v>0</v>
      </c>
      <c r="Z148" s="123">
        <f t="shared" si="17"/>
        <v>0</v>
      </c>
    </row>
    <row r="149" spans="1:26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>
        <f t="shared" si="13"/>
        <v>0</v>
      </c>
      <c r="V149" s="123">
        <f t="shared" si="12"/>
        <v>0</v>
      </c>
      <c r="W149" s="123">
        <f t="shared" si="14"/>
        <v>0</v>
      </c>
      <c r="X149" s="123">
        <f t="shared" si="15"/>
        <v>0</v>
      </c>
      <c r="Y149" s="123">
        <f t="shared" si="16"/>
        <v>0</v>
      </c>
      <c r="Z149" s="123">
        <f t="shared" si="17"/>
        <v>0</v>
      </c>
    </row>
    <row r="150" spans="1:26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>
        <f t="shared" si="13"/>
        <v>0</v>
      </c>
      <c r="V150" s="123">
        <f t="shared" si="12"/>
        <v>0</v>
      </c>
      <c r="W150" s="123">
        <f t="shared" si="14"/>
        <v>0</v>
      </c>
      <c r="X150" s="123">
        <f t="shared" si="15"/>
        <v>0</v>
      </c>
      <c r="Y150" s="123">
        <f t="shared" si="16"/>
        <v>0</v>
      </c>
      <c r="Z150" s="123">
        <f t="shared" si="17"/>
        <v>0</v>
      </c>
    </row>
    <row r="151" spans="1:26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>
        <f t="shared" si="13"/>
        <v>0</v>
      </c>
      <c r="V151" s="123">
        <f t="shared" si="12"/>
        <v>0</v>
      </c>
      <c r="W151" s="123">
        <f t="shared" si="14"/>
        <v>0</v>
      </c>
      <c r="X151" s="123">
        <f t="shared" si="15"/>
        <v>0</v>
      </c>
      <c r="Y151" s="123">
        <f t="shared" si="16"/>
        <v>0</v>
      </c>
      <c r="Z151" s="123">
        <f t="shared" si="17"/>
        <v>0</v>
      </c>
    </row>
    <row r="152" spans="1:26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>
        <f t="shared" si="13"/>
        <v>0</v>
      </c>
      <c r="V152" s="123">
        <f t="shared" si="12"/>
        <v>0</v>
      </c>
      <c r="W152" s="123">
        <f t="shared" si="14"/>
        <v>0</v>
      </c>
      <c r="X152" s="123">
        <f t="shared" si="15"/>
        <v>0</v>
      </c>
      <c r="Y152" s="123">
        <f t="shared" si="16"/>
        <v>0</v>
      </c>
      <c r="Z152" s="123">
        <f t="shared" si="17"/>
        <v>0</v>
      </c>
    </row>
    <row r="153" spans="1:26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>
        <f t="shared" si="13"/>
        <v>0</v>
      </c>
      <c r="V153" s="123">
        <f t="shared" si="12"/>
        <v>0</v>
      </c>
      <c r="W153" s="123">
        <f t="shared" si="14"/>
        <v>0</v>
      </c>
      <c r="X153" s="123">
        <f t="shared" si="15"/>
        <v>0</v>
      </c>
      <c r="Y153" s="123">
        <f t="shared" si="16"/>
        <v>0</v>
      </c>
      <c r="Z153" s="123">
        <f t="shared" si="17"/>
        <v>0</v>
      </c>
    </row>
    <row r="154" spans="1:26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>
        <f t="shared" si="13"/>
        <v>0</v>
      </c>
      <c r="V154" s="123">
        <f t="shared" si="12"/>
        <v>0</v>
      </c>
      <c r="W154" s="123">
        <f t="shared" si="14"/>
        <v>0</v>
      </c>
      <c r="X154" s="123">
        <f t="shared" si="15"/>
        <v>0</v>
      </c>
      <c r="Y154" s="123">
        <f t="shared" si="16"/>
        <v>0</v>
      </c>
      <c r="Z154" s="123">
        <f t="shared" si="17"/>
        <v>0</v>
      </c>
    </row>
    <row r="155" spans="1:26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>
        <f t="shared" si="13"/>
        <v>0</v>
      </c>
      <c r="V155" s="123">
        <f t="shared" si="12"/>
        <v>0</v>
      </c>
      <c r="W155" s="123">
        <f t="shared" si="14"/>
        <v>0</v>
      </c>
      <c r="X155" s="123">
        <f t="shared" si="15"/>
        <v>0</v>
      </c>
      <c r="Y155" s="123">
        <f t="shared" si="16"/>
        <v>0</v>
      </c>
      <c r="Z155" s="123">
        <f t="shared" si="17"/>
        <v>0</v>
      </c>
    </row>
    <row r="156" spans="1:26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>
        <f t="shared" si="13"/>
        <v>0</v>
      </c>
      <c r="V156" s="123">
        <f t="shared" si="12"/>
        <v>0</v>
      </c>
      <c r="W156" s="123">
        <f t="shared" si="14"/>
        <v>0</v>
      </c>
      <c r="X156" s="123">
        <f t="shared" si="15"/>
        <v>0</v>
      </c>
      <c r="Y156" s="123">
        <f t="shared" si="16"/>
        <v>0</v>
      </c>
      <c r="Z156" s="123">
        <f t="shared" si="17"/>
        <v>0</v>
      </c>
    </row>
    <row r="157" spans="1:26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>
        <f t="shared" si="13"/>
        <v>0</v>
      </c>
      <c r="V157" s="123">
        <f t="shared" si="12"/>
        <v>0</v>
      </c>
      <c r="W157" s="123">
        <f t="shared" si="14"/>
        <v>0</v>
      </c>
      <c r="X157" s="123">
        <f t="shared" si="15"/>
        <v>0</v>
      </c>
      <c r="Y157" s="123">
        <f t="shared" si="16"/>
        <v>0</v>
      </c>
      <c r="Z157" s="123">
        <f t="shared" si="17"/>
        <v>0</v>
      </c>
    </row>
    <row r="158" spans="1:26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>
        <f t="shared" si="13"/>
        <v>0</v>
      </c>
      <c r="V158" s="123">
        <f t="shared" si="12"/>
        <v>0</v>
      </c>
      <c r="W158" s="123">
        <f t="shared" si="14"/>
        <v>0</v>
      </c>
      <c r="X158" s="123">
        <f t="shared" si="15"/>
        <v>0</v>
      </c>
      <c r="Y158" s="123">
        <f t="shared" si="16"/>
        <v>0</v>
      </c>
      <c r="Z158" s="123">
        <f t="shared" si="17"/>
        <v>0</v>
      </c>
    </row>
    <row r="159" spans="1:26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>
        <f t="shared" si="13"/>
        <v>0</v>
      </c>
      <c r="V159" s="123">
        <f t="shared" si="12"/>
        <v>0</v>
      </c>
      <c r="W159" s="123">
        <f t="shared" si="14"/>
        <v>0</v>
      </c>
      <c r="X159" s="123">
        <f t="shared" si="15"/>
        <v>0</v>
      </c>
      <c r="Y159" s="123">
        <f t="shared" si="16"/>
        <v>0</v>
      </c>
      <c r="Z159" s="123">
        <f t="shared" si="17"/>
        <v>0</v>
      </c>
    </row>
    <row r="160" spans="1:26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>
        <f t="shared" si="13"/>
        <v>0</v>
      </c>
      <c r="V160" s="123">
        <f t="shared" si="12"/>
        <v>0</v>
      </c>
      <c r="W160" s="123">
        <f t="shared" si="14"/>
        <v>0</v>
      </c>
      <c r="X160" s="123">
        <f t="shared" si="15"/>
        <v>0</v>
      </c>
      <c r="Y160" s="123">
        <f t="shared" si="16"/>
        <v>0</v>
      </c>
      <c r="Z160" s="123">
        <f t="shared" si="17"/>
        <v>0</v>
      </c>
    </row>
    <row r="161" spans="1:26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>
        <f t="shared" si="13"/>
        <v>0</v>
      </c>
      <c r="V161" s="123">
        <f t="shared" si="12"/>
        <v>0</v>
      </c>
      <c r="W161" s="123">
        <f t="shared" si="14"/>
        <v>0</v>
      </c>
      <c r="X161" s="123">
        <f t="shared" si="15"/>
        <v>0</v>
      </c>
      <c r="Y161" s="123">
        <f t="shared" si="16"/>
        <v>0</v>
      </c>
      <c r="Z161" s="123">
        <f t="shared" si="17"/>
        <v>0</v>
      </c>
    </row>
    <row r="162" spans="1:26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>
        <f t="shared" si="13"/>
        <v>0</v>
      </c>
      <c r="V162" s="123">
        <f t="shared" si="12"/>
        <v>0</v>
      </c>
      <c r="W162" s="123">
        <f t="shared" si="14"/>
        <v>0</v>
      </c>
      <c r="X162" s="123">
        <f t="shared" si="15"/>
        <v>0</v>
      </c>
      <c r="Y162" s="123">
        <f t="shared" si="16"/>
        <v>0</v>
      </c>
      <c r="Z162" s="123">
        <f t="shared" si="17"/>
        <v>0</v>
      </c>
    </row>
    <row r="163" spans="1:26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>
        <f t="shared" si="13"/>
        <v>0</v>
      </c>
      <c r="V163" s="123">
        <f t="shared" si="12"/>
        <v>0</v>
      </c>
      <c r="W163" s="123">
        <f t="shared" si="14"/>
        <v>0</v>
      </c>
      <c r="X163" s="123">
        <f t="shared" si="15"/>
        <v>0</v>
      </c>
      <c r="Y163" s="123">
        <f t="shared" si="16"/>
        <v>0</v>
      </c>
      <c r="Z163" s="123">
        <f t="shared" si="17"/>
        <v>0</v>
      </c>
    </row>
    <row r="164" spans="1:26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>
        <f t="shared" si="13"/>
        <v>0</v>
      </c>
      <c r="V164" s="123">
        <f t="shared" si="12"/>
        <v>0</v>
      </c>
      <c r="W164" s="123">
        <f t="shared" si="14"/>
        <v>0</v>
      </c>
      <c r="X164" s="123">
        <f t="shared" si="15"/>
        <v>0</v>
      </c>
      <c r="Y164" s="123">
        <f t="shared" si="16"/>
        <v>0</v>
      </c>
      <c r="Z164" s="123">
        <f t="shared" si="17"/>
        <v>0</v>
      </c>
    </row>
    <row r="165" spans="1:26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>
        <f t="shared" si="13"/>
        <v>0</v>
      </c>
      <c r="V165" s="123">
        <f t="shared" si="12"/>
        <v>0</v>
      </c>
      <c r="W165" s="123">
        <f t="shared" si="14"/>
        <v>0</v>
      </c>
      <c r="X165" s="123">
        <f t="shared" si="15"/>
        <v>0</v>
      </c>
      <c r="Y165" s="123">
        <f t="shared" si="16"/>
        <v>0</v>
      </c>
      <c r="Z165" s="123">
        <f t="shared" si="17"/>
        <v>0</v>
      </c>
    </row>
    <row r="166" spans="1:26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>
        <f t="shared" si="13"/>
        <v>0</v>
      </c>
      <c r="V166" s="123">
        <f t="shared" si="12"/>
        <v>0</v>
      </c>
      <c r="W166" s="123">
        <f t="shared" si="14"/>
        <v>0</v>
      </c>
      <c r="X166" s="123">
        <f t="shared" si="15"/>
        <v>0</v>
      </c>
      <c r="Y166" s="123">
        <f t="shared" si="16"/>
        <v>0</v>
      </c>
      <c r="Z166" s="123">
        <f t="shared" si="17"/>
        <v>0</v>
      </c>
    </row>
    <row r="167" spans="1:26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>
        <f t="shared" si="13"/>
        <v>0</v>
      </c>
      <c r="V167" s="123">
        <f t="shared" si="12"/>
        <v>0</v>
      </c>
      <c r="W167" s="123">
        <f t="shared" si="14"/>
        <v>0</v>
      </c>
      <c r="X167" s="123">
        <f t="shared" si="15"/>
        <v>0</v>
      </c>
      <c r="Y167" s="123">
        <f t="shared" si="16"/>
        <v>0</v>
      </c>
      <c r="Z167" s="123">
        <f t="shared" si="17"/>
        <v>0</v>
      </c>
    </row>
    <row r="168" spans="1:26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>
        <f t="shared" si="13"/>
        <v>0</v>
      </c>
      <c r="V168" s="123">
        <f t="shared" si="12"/>
        <v>0</v>
      </c>
      <c r="W168" s="123">
        <f t="shared" si="14"/>
        <v>0</v>
      </c>
      <c r="X168" s="123">
        <f t="shared" si="15"/>
        <v>0</v>
      </c>
      <c r="Y168" s="123">
        <f t="shared" si="16"/>
        <v>0</v>
      </c>
      <c r="Z168" s="123">
        <f t="shared" si="17"/>
        <v>0</v>
      </c>
    </row>
    <row r="169" spans="1:26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>
        <f t="shared" si="13"/>
        <v>0</v>
      </c>
      <c r="V169" s="123">
        <f t="shared" si="12"/>
        <v>0</v>
      </c>
      <c r="W169" s="123">
        <f t="shared" si="14"/>
        <v>0</v>
      </c>
      <c r="X169" s="123">
        <f t="shared" si="15"/>
        <v>0</v>
      </c>
      <c r="Y169" s="123">
        <f t="shared" si="16"/>
        <v>0</v>
      </c>
      <c r="Z169" s="123">
        <f t="shared" si="17"/>
        <v>0</v>
      </c>
    </row>
    <row r="170" spans="1:26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>
        <f t="shared" si="13"/>
        <v>0</v>
      </c>
      <c r="V170" s="123">
        <f t="shared" si="12"/>
        <v>0</v>
      </c>
      <c r="W170" s="123">
        <f t="shared" si="14"/>
        <v>0</v>
      </c>
      <c r="X170" s="123">
        <f t="shared" si="15"/>
        <v>0</v>
      </c>
      <c r="Y170" s="123">
        <f t="shared" si="16"/>
        <v>0</v>
      </c>
      <c r="Z170" s="123">
        <f t="shared" si="17"/>
        <v>0</v>
      </c>
    </row>
    <row r="171" spans="1:26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>
        <f t="shared" si="13"/>
        <v>0</v>
      </c>
      <c r="V171" s="123">
        <f t="shared" si="12"/>
        <v>0</v>
      </c>
      <c r="W171" s="123">
        <f t="shared" si="14"/>
        <v>0</v>
      </c>
      <c r="X171" s="123">
        <f t="shared" si="15"/>
        <v>0</v>
      </c>
      <c r="Y171" s="123">
        <f t="shared" si="16"/>
        <v>0</v>
      </c>
      <c r="Z171" s="123">
        <f t="shared" si="17"/>
        <v>0</v>
      </c>
    </row>
    <row r="172" spans="1:26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>
        <f t="shared" si="13"/>
        <v>0</v>
      </c>
      <c r="V172" s="123">
        <f t="shared" si="12"/>
        <v>0</v>
      </c>
      <c r="W172" s="123">
        <f t="shared" si="14"/>
        <v>0</v>
      </c>
      <c r="X172" s="123">
        <f t="shared" si="15"/>
        <v>0</v>
      </c>
      <c r="Y172" s="123">
        <f t="shared" si="16"/>
        <v>0</v>
      </c>
      <c r="Z172" s="123">
        <f t="shared" si="17"/>
        <v>0</v>
      </c>
    </row>
    <row r="173" spans="1:26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>
        <f t="shared" si="13"/>
        <v>0</v>
      </c>
      <c r="V173" s="123">
        <f t="shared" si="12"/>
        <v>0</v>
      </c>
      <c r="W173" s="123">
        <f t="shared" si="14"/>
        <v>0</v>
      </c>
      <c r="X173" s="123">
        <f t="shared" si="15"/>
        <v>0</v>
      </c>
      <c r="Y173" s="123">
        <f t="shared" si="16"/>
        <v>0</v>
      </c>
      <c r="Z173" s="123">
        <f t="shared" si="17"/>
        <v>0</v>
      </c>
    </row>
    <row r="174" spans="1:26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>
        <f t="shared" si="13"/>
        <v>0</v>
      </c>
      <c r="V174" s="123">
        <f t="shared" si="12"/>
        <v>0</v>
      </c>
      <c r="W174" s="123">
        <f t="shared" si="14"/>
        <v>0</v>
      </c>
      <c r="X174" s="123">
        <f t="shared" si="15"/>
        <v>0</v>
      </c>
      <c r="Y174" s="123">
        <f t="shared" si="16"/>
        <v>0</v>
      </c>
      <c r="Z174" s="123">
        <f t="shared" si="17"/>
        <v>0</v>
      </c>
    </row>
    <row r="175" spans="1:26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>
        <f t="shared" si="13"/>
        <v>0</v>
      </c>
      <c r="V175" s="123">
        <f t="shared" si="12"/>
        <v>0</v>
      </c>
      <c r="W175" s="123">
        <f t="shared" si="14"/>
        <v>0</v>
      </c>
      <c r="X175" s="123">
        <f t="shared" si="15"/>
        <v>0</v>
      </c>
      <c r="Y175" s="123">
        <f t="shared" si="16"/>
        <v>0</v>
      </c>
      <c r="Z175" s="123">
        <f t="shared" si="17"/>
        <v>0</v>
      </c>
    </row>
    <row r="176" spans="1:26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>
        <f t="shared" si="13"/>
        <v>0</v>
      </c>
      <c r="V176" s="123">
        <f t="shared" si="12"/>
        <v>0</v>
      </c>
      <c r="W176" s="123">
        <f t="shared" si="14"/>
        <v>0</v>
      </c>
      <c r="X176" s="123">
        <f t="shared" si="15"/>
        <v>0</v>
      </c>
      <c r="Y176" s="123">
        <f t="shared" si="16"/>
        <v>0</v>
      </c>
      <c r="Z176" s="123">
        <f t="shared" si="17"/>
        <v>0</v>
      </c>
    </row>
    <row r="177" spans="1:26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>
        <f t="shared" si="13"/>
        <v>0</v>
      </c>
      <c r="V177" s="123">
        <f t="shared" si="12"/>
        <v>0</v>
      </c>
      <c r="W177" s="123">
        <f t="shared" si="14"/>
        <v>0</v>
      </c>
      <c r="X177" s="123">
        <f t="shared" si="15"/>
        <v>0</v>
      </c>
      <c r="Y177" s="123">
        <f t="shared" si="16"/>
        <v>0</v>
      </c>
      <c r="Z177" s="123">
        <f t="shared" si="17"/>
        <v>0</v>
      </c>
    </row>
    <row r="178" spans="1:26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>
        <f t="shared" si="13"/>
        <v>0</v>
      </c>
      <c r="V178" s="123">
        <f t="shared" si="12"/>
        <v>0</v>
      </c>
      <c r="W178" s="123">
        <f t="shared" si="14"/>
        <v>0</v>
      </c>
      <c r="X178" s="123">
        <f t="shared" si="15"/>
        <v>0</v>
      </c>
      <c r="Y178" s="123">
        <f t="shared" si="16"/>
        <v>0</v>
      </c>
      <c r="Z178" s="123">
        <f t="shared" si="17"/>
        <v>0</v>
      </c>
    </row>
    <row r="179" spans="1:26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>
        <f t="shared" si="13"/>
        <v>0</v>
      </c>
      <c r="V179" s="123">
        <f t="shared" si="12"/>
        <v>0</v>
      </c>
      <c r="W179" s="123">
        <f t="shared" si="14"/>
        <v>0</v>
      </c>
      <c r="X179" s="123">
        <f t="shared" si="15"/>
        <v>0</v>
      </c>
      <c r="Y179" s="123">
        <f t="shared" si="16"/>
        <v>0</v>
      </c>
      <c r="Z179" s="123">
        <f t="shared" si="17"/>
        <v>0</v>
      </c>
    </row>
    <row r="180" spans="1:26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>
        <f t="shared" si="13"/>
        <v>0</v>
      </c>
      <c r="V180" s="123">
        <f t="shared" si="12"/>
        <v>0</v>
      </c>
      <c r="W180" s="123">
        <f t="shared" si="14"/>
        <v>0</v>
      </c>
      <c r="X180" s="123">
        <f t="shared" si="15"/>
        <v>0</v>
      </c>
      <c r="Y180" s="123">
        <f t="shared" si="16"/>
        <v>0</v>
      </c>
      <c r="Z180" s="123">
        <f t="shared" si="17"/>
        <v>0</v>
      </c>
    </row>
    <row r="181" spans="1:26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>
        <f t="shared" si="13"/>
        <v>0</v>
      </c>
      <c r="V181" s="123">
        <f t="shared" si="12"/>
        <v>0</v>
      </c>
      <c r="W181" s="123">
        <f t="shared" si="14"/>
        <v>0</v>
      </c>
      <c r="X181" s="123">
        <f t="shared" si="15"/>
        <v>0</v>
      </c>
      <c r="Y181" s="123">
        <f t="shared" si="16"/>
        <v>0</v>
      </c>
      <c r="Z181" s="123">
        <f t="shared" si="17"/>
        <v>0</v>
      </c>
    </row>
    <row r="182" spans="1:26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>
        <f t="shared" si="13"/>
        <v>0</v>
      </c>
      <c r="V182" s="123">
        <f t="shared" si="12"/>
        <v>0</v>
      </c>
      <c r="W182" s="123">
        <f t="shared" si="14"/>
        <v>0</v>
      </c>
      <c r="X182" s="123">
        <f t="shared" si="15"/>
        <v>0</v>
      </c>
      <c r="Y182" s="123">
        <f t="shared" si="16"/>
        <v>0</v>
      </c>
      <c r="Z182" s="123">
        <f t="shared" si="17"/>
        <v>0</v>
      </c>
    </row>
    <row r="183" spans="1:26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>
        <f t="shared" si="13"/>
        <v>0</v>
      </c>
      <c r="V183" s="123">
        <f t="shared" si="12"/>
        <v>0</v>
      </c>
      <c r="W183" s="123">
        <f t="shared" si="14"/>
        <v>0</v>
      </c>
      <c r="X183" s="123">
        <f t="shared" si="15"/>
        <v>0</v>
      </c>
      <c r="Y183" s="123">
        <f t="shared" si="16"/>
        <v>0</v>
      </c>
      <c r="Z183" s="123">
        <f t="shared" si="17"/>
        <v>0</v>
      </c>
    </row>
    <row r="184" spans="1:26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>
        <f t="shared" si="13"/>
        <v>0</v>
      </c>
      <c r="V184" s="123">
        <f t="shared" si="12"/>
        <v>0</v>
      </c>
      <c r="W184" s="123">
        <f t="shared" si="14"/>
        <v>0</v>
      </c>
      <c r="X184" s="123">
        <f t="shared" si="15"/>
        <v>0</v>
      </c>
      <c r="Y184" s="123">
        <f t="shared" si="16"/>
        <v>0</v>
      </c>
      <c r="Z184" s="123">
        <f t="shared" si="17"/>
        <v>0</v>
      </c>
    </row>
    <row r="185" spans="1:26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>
        <f t="shared" si="13"/>
        <v>0</v>
      </c>
      <c r="V185" s="123">
        <f t="shared" si="12"/>
        <v>0</v>
      </c>
      <c r="W185" s="123">
        <f t="shared" si="14"/>
        <v>0</v>
      </c>
      <c r="X185" s="123">
        <f t="shared" si="15"/>
        <v>0</v>
      </c>
      <c r="Y185" s="123">
        <f t="shared" si="16"/>
        <v>0</v>
      </c>
      <c r="Z185" s="123">
        <f t="shared" si="17"/>
        <v>0</v>
      </c>
    </row>
    <row r="186" spans="1:26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>
        <f t="shared" si="13"/>
        <v>0</v>
      </c>
      <c r="V186" s="123">
        <f t="shared" si="12"/>
        <v>0</v>
      </c>
      <c r="W186" s="123">
        <f t="shared" si="14"/>
        <v>0</v>
      </c>
      <c r="X186" s="123">
        <f t="shared" si="15"/>
        <v>0</v>
      </c>
      <c r="Y186" s="123">
        <f t="shared" si="16"/>
        <v>0</v>
      </c>
      <c r="Z186" s="123">
        <f t="shared" si="17"/>
        <v>0</v>
      </c>
    </row>
    <row r="187" spans="1:26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>
        <f t="shared" si="13"/>
        <v>0</v>
      </c>
      <c r="V187" s="123">
        <f t="shared" si="12"/>
        <v>0</v>
      </c>
      <c r="W187" s="123">
        <f t="shared" si="14"/>
        <v>0</v>
      </c>
      <c r="X187" s="123">
        <f t="shared" si="15"/>
        <v>0</v>
      </c>
      <c r="Y187" s="123">
        <f t="shared" si="16"/>
        <v>0</v>
      </c>
      <c r="Z187" s="123">
        <f t="shared" si="17"/>
        <v>0</v>
      </c>
    </row>
    <row r="188" spans="1:26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>
        <f t="shared" si="13"/>
        <v>0</v>
      </c>
      <c r="V188" s="123">
        <f t="shared" si="12"/>
        <v>0</v>
      </c>
      <c r="W188" s="123">
        <f t="shared" si="14"/>
        <v>0</v>
      </c>
      <c r="X188" s="123">
        <f t="shared" si="15"/>
        <v>0</v>
      </c>
      <c r="Y188" s="123">
        <f t="shared" si="16"/>
        <v>0</v>
      </c>
      <c r="Z188" s="123">
        <f t="shared" si="17"/>
        <v>0</v>
      </c>
    </row>
    <row r="189" spans="1:26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>
        <f t="shared" si="13"/>
        <v>0</v>
      </c>
      <c r="V189" s="123">
        <f t="shared" si="12"/>
        <v>0</v>
      </c>
      <c r="W189" s="123">
        <f t="shared" si="14"/>
        <v>0</v>
      </c>
      <c r="X189" s="123">
        <f t="shared" si="15"/>
        <v>0</v>
      </c>
      <c r="Y189" s="123">
        <f t="shared" si="16"/>
        <v>0</v>
      </c>
      <c r="Z189" s="123">
        <f t="shared" si="17"/>
        <v>0</v>
      </c>
    </row>
    <row r="190" spans="1:26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>
        <f t="shared" si="13"/>
        <v>0</v>
      </c>
      <c r="V190" s="123">
        <f t="shared" si="12"/>
        <v>0</v>
      </c>
      <c r="W190" s="123">
        <f t="shared" si="14"/>
        <v>0</v>
      </c>
      <c r="X190" s="123">
        <f t="shared" si="15"/>
        <v>0</v>
      </c>
      <c r="Y190" s="123">
        <f t="shared" si="16"/>
        <v>0</v>
      </c>
      <c r="Z190" s="123">
        <f t="shared" si="17"/>
        <v>0</v>
      </c>
    </row>
    <row r="191" spans="1:26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>
        <f t="shared" si="13"/>
        <v>0</v>
      </c>
      <c r="V191" s="123">
        <f t="shared" si="12"/>
        <v>0</v>
      </c>
      <c r="W191" s="123">
        <f t="shared" si="14"/>
        <v>0</v>
      </c>
      <c r="X191" s="123">
        <f t="shared" si="15"/>
        <v>0</v>
      </c>
      <c r="Y191" s="123">
        <f t="shared" si="16"/>
        <v>0</v>
      </c>
      <c r="Z191" s="123">
        <f t="shared" si="17"/>
        <v>0</v>
      </c>
    </row>
    <row r="192" spans="1:26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>
        <f t="shared" si="13"/>
        <v>0</v>
      </c>
      <c r="V192" s="123">
        <f t="shared" si="12"/>
        <v>0</v>
      </c>
      <c r="W192" s="123">
        <f t="shared" si="14"/>
        <v>0</v>
      </c>
      <c r="X192" s="123">
        <f t="shared" si="15"/>
        <v>0</v>
      </c>
      <c r="Y192" s="123">
        <f t="shared" si="16"/>
        <v>0</v>
      </c>
      <c r="Z192" s="123">
        <f t="shared" si="17"/>
        <v>0</v>
      </c>
    </row>
    <row r="193" spans="1:26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>
        <f t="shared" si="13"/>
        <v>0</v>
      </c>
      <c r="V193" s="123">
        <f t="shared" si="12"/>
        <v>0</v>
      </c>
      <c r="W193" s="123">
        <f t="shared" si="14"/>
        <v>0</v>
      </c>
      <c r="X193" s="123">
        <f t="shared" si="15"/>
        <v>0</v>
      </c>
      <c r="Y193" s="123">
        <f t="shared" si="16"/>
        <v>0</v>
      </c>
      <c r="Z193" s="123">
        <f t="shared" si="17"/>
        <v>0</v>
      </c>
    </row>
    <row r="194" spans="1:26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>
        <f t="shared" si="13"/>
        <v>0</v>
      </c>
      <c r="V194" s="123">
        <f t="shared" si="12"/>
        <v>0</v>
      </c>
      <c r="W194" s="123">
        <f t="shared" si="14"/>
        <v>0</v>
      </c>
      <c r="X194" s="123">
        <f t="shared" si="15"/>
        <v>0</v>
      </c>
      <c r="Y194" s="123">
        <f t="shared" si="16"/>
        <v>0</v>
      </c>
      <c r="Z194" s="123">
        <f t="shared" si="17"/>
        <v>0</v>
      </c>
    </row>
    <row r="195" spans="1:26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>
        <f t="shared" si="13"/>
        <v>0</v>
      </c>
      <c r="V195" s="123">
        <f t="shared" si="12"/>
        <v>0</v>
      </c>
      <c r="W195" s="123">
        <f t="shared" si="14"/>
        <v>0</v>
      </c>
      <c r="X195" s="123">
        <f t="shared" si="15"/>
        <v>0</v>
      </c>
      <c r="Y195" s="123">
        <f t="shared" si="16"/>
        <v>0</v>
      </c>
      <c r="Z195" s="123">
        <f t="shared" si="17"/>
        <v>0</v>
      </c>
    </row>
    <row r="196" spans="1:26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>
        <f t="shared" si="13"/>
        <v>0</v>
      </c>
      <c r="V196" s="123">
        <f t="shared" si="12"/>
        <v>0</v>
      </c>
      <c r="W196" s="123">
        <f t="shared" si="14"/>
        <v>0</v>
      </c>
      <c r="X196" s="123">
        <f t="shared" si="15"/>
        <v>0</v>
      </c>
      <c r="Y196" s="123">
        <f t="shared" si="16"/>
        <v>0</v>
      </c>
      <c r="Z196" s="123">
        <f t="shared" si="17"/>
        <v>0</v>
      </c>
    </row>
    <row r="197" spans="1:26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>
        <f t="shared" si="13"/>
        <v>0</v>
      </c>
      <c r="V197" s="123">
        <f t="shared" si="12"/>
        <v>0</v>
      </c>
      <c r="W197" s="123">
        <f t="shared" si="14"/>
        <v>0</v>
      </c>
      <c r="X197" s="123">
        <f t="shared" si="15"/>
        <v>0</v>
      </c>
      <c r="Y197" s="123">
        <f t="shared" si="16"/>
        <v>0</v>
      </c>
      <c r="Z197" s="123">
        <f t="shared" si="17"/>
        <v>0</v>
      </c>
    </row>
    <row r="198" spans="1:26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>
        <f t="shared" si="13"/>
        <v>0</v>
      </c>
      <c r="V198" s="123">
        <f t="shared" si="12"/>
        <v>0</v>
      </c>
      <c r="W198" s="123">
        <f t="shared" si="14"/>
        <v>0</v>
      </c>
      <c r="X198" s="123">
        <f t="shared" si="15"/>
        <v>0</v>
      </c>
      <c r="Y198" s="123">
        <f t="shared" si="16"/>
        <v>0</v>
      </c>
      <c r="Z198" s="123">
        <f t="shared" si="17"/>
        <v>0</v>
      </c>
    </row>
    <row r="199" spans="1:26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>
        <f t="shared" si="13"/>
        <v>0</v>
      </c>
      <c r="V199" s="123">
        <f t="shared" si="12"/>
        <v>0</v>
      </c>
      <c r="W199" s="123">
        <f t="shared" si="14"/>
        <v>0</v>
      </c>
      <c r="X199" s="123">
        <f t="shared" si="15"/>
        <v>0</v>
      </c>
      <c r="Y199" s="123">
        <f t="shared" si="16"/>
        <v>0</v>
      </c>
      <c r="Z199" s="123">
        <f t="shared" si="17"/>
        <v>0</v>
      </c>
    </row>
    <row r="200" spans="1:26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>
        <f t="shared" si="13"/>
        <v>0</v>
      </c>
      <c r="V200" s="123">
        <f t="shared" si="12"/>
        <v>0</v>
      </c>
      <c r="W200" s="123">
        <f t="shared" si="14"/>
        <v>0</v>
      </c>
      <c r="X200" s="123">
        <f t="shared" si="15"/>
        <v>0</v>
      </c>
      <c r="Y200" s="123">
        <f t="shared" si="16"/>
        <v>0</v>
      </c>
      <c r="Z200" s="123">
        <f t="shared" si="17"/>
        <v>0</v>
      </c>
    </row>
    <row r="201" spans="1:26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>
        <f t="shared" si="13"/>
        <v>0</v>
      </c>
      <c r="V201" s="123">
        <f t="shared" si="12"/>
        <v>0</v>
      </c>
      <c r="W201" s="123">
        <f t="shared" si="14"/>
        <v>0</v>
      </c>
      <c r="X201" s="123">
        <f t="shared" si="15"/>
        <v>0</v>
      </c>
      <c r="Y201" s="123">
        <f t="shared" si="16"/>
        <v>0</v>
      </c>
      <c r="Z201" s="123">
        <f t="shared" si="17"/>
        <v>0</v>
      </c>
    </row>
    <row r="202" spans="1:26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>
        <f t="shared" si="13"/>
        <v>0</v>
      </c>
      <c r="V202" s="123">
        <f t="shared" si="12"/>
        <v>0</v>
      </c>
      <c r="W202" s="123">
        <f t="shared" si="14"/>
        <v>0</v>
      </c>
      <c r="X202" s="123">
        <f t="shared" si="15"/>
        <v>0</v>
      </c>
      <c r="Y202" s="123">
        <f t="shared" si="16"/>
        <v>0</v>
      </c>
      <c r="Z202" s="123">
        <f t="shared" si="17"/>
        <v>0</v>
      </c>
    </row>
    <row r="203" spans="1:26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>
        <f t="shared" si="13"/>
        <v>0</v>
      </c>
      <c r="V203" s="123">
        <f t="shared" si="12"/>
        <v>0</v>
      </c>
      <c r="W203" s="123">
        <f t="shared" si="14"/>
        <v>0</v>
      </c>
      <c r="X203" s="123">
        <f t="shared" si="15"/>
        <v>0</v>
      </c>
      <c r="Y203" s="123">
        <f t="shared" si="16"/>
        <v>0</v>
      </c>
      <c r="Z203" s="123">
        <f t="shared" si="17"/>
        <v>0</v>
      </c>
    </row>
    <row r="204" spans="1:26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>
        <f t="shared" si="13"/>
        <v>0</v>
      </c>
      <c r="V204" s="123">
        <f t="shared" si="12"/>
        <v>0</v>
      </c>
      <c r="W204" s="123">
        <f t="shared" si="14"/>
        <v>0</v>
      </c>
      <c r="X204" s="123">
        <f t="shared" si="15"/>
        <v>0</v>
      </c>
      <c r="Y204" s="123">
        <f t="shared" si="16"/>
        <v>0</v>
      </c>
      <c r="Z204" s="123">
        <f t="shared" si="17"/>
        <v>0</v>
      </c>
    </row>
    <row r="205" spans="1:26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>
        <f t="shared" si="13"/>
        <v>0</v>
      </c>
      <c r="V205" s="123">
        <f t="shared" ref="V205:V250" si="18">C205</f>
        <v>0</v>
      </c>
      <c r="W205" s="123">
        <f t="shared" si="14"/>
        <v>0</v>
      </c>
      <c r="X205" s="123">
        <f t="shared" si="15"/>
        <v>0</v>
      </c>
      <c r="Y205" s="123">
        <f t="shared" si="16"/>
        <v>0</v>
      </c>
      <c r="Z205" s="123">
        <f t="shared" si="17"/>
        <v>0</v>
      </c>
    </row>
    <row r="206" spans="1:26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>
        <f t="shared" si="13"/>
        <v>0</v>
      </c>
      <c r="V206" s="123">
        <f t="shared" si="18"/>
        <v>0</v>
      </c>
      <c r="W206" s="123">
        <f t="shared" si="14"/>
        <v>0</v>
      </c>
      <c r="X206" s="123">
        <f t="shared" si="15"/>
        <v>0</v>
      </c>
      <c r="Y206" s="123">
        <f t="shared" si="16"/>
        <v>0</v>
      </c>
      <c r="Z206" s="123">
        <f t="shared" si="17"/>
        <v>0</v>
      </c>
    </row>
    <row r="207" spans="1:26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>
        <f t="shared" ref="U207:U250" si="19">Q207</f>
        <v>0</v>
      </c>
      <c r="V207" s="123">
        <f t="shared" si="18"/>
        <v>0</v>
      </c>
      <c r="W207" s="123">
        <f t="shared" ref="W207:W250" si="20">F207</f>
        <v>0</v>
      </c>
      <c r="X207" s="123">
        <f t="shared" ref="X207:X250" si="21">J207</f>
        <v>0</v>
      </c>
      <c r="Y207" s="123">
        <f t="shared" ref="Y207:Y250" si="22">N207</f>
        <v>0</v>
      </c>
      <c r="Z207" s="123">
        <f t="shared" ref="Z207:Z250" si="23">R207</f>
        <v>0</v>
      </c>
    </row>
    <row r="208" spans="1:26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>
        <f t="shared" si="19"/>
        <v>0</v>
      </c>
      <c r="V208" s="123">
        <f t="shared" si="18"/>
        <v>0</v>
      </c>
      <c r="W208" s="123">
        <f t="shared" si="20"/>
        <v>0</v>
      </c>
      <c r="X208" s="123">
        <f t="shared" si="21"/>
        <v>0</v>
      </c>
      <c r="Y208" s="123">
        <f t="shared" si="22"/>
        <v>0</v>
      </c>
      <c r="Z208" s="123">
        <f t="shared" si="23"/>
        <v>0</v>
      </c>
    </row>
    <row r="209" spans="1:26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>
        <f t="shared" si="19"/>
        <v>0</v>
      </c>
      <c r="V209" s="123">
        <f t="shared" si="18"/>
        <v>0</v>
      </c>
      <c r="W209" s="123">
        <f t="shared" si="20"/>
        <v>0</v>
      </c>
      <c r="X209" s="123">
        <f t="shared" si="21"/>
        <v>0</v>
      </c>
      <c r="Y209" s="123">
        <f t="shared" si="22"/>
        <v>0</v>
      </c>
      <c r="Z209" s="123">
        <f t="shared" si="23"/>
        <v>0</v>
      </c>
    </row>
    <row r="210" spans="1:26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>
        <f t="shared" si="19"/>
        <v>0</v>
      </c>
      <c r="V210" s="123">
        <f t="shared" si="18"/>
        <v>0</v>
      </c>
      <c r="W210" s="123">
        <f t="shared" si="20"/>
        <v>0</v>
      </c>
      <c r="X210" s="123">
        <f t="shared" si="21"/>
        <v>0</v>
      </c>
      <c r="Y210" s="123">
        <f t="shared" si="22"/>
        <v>0</v>
      </c>
      <c r="Z210" s="123">
        <f t="shared" si="23"/>
        <v>0</v>
      </c>
    </row>
    <row r="211" spans="1:26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>
        <f t="shared" si="19"/>
        <v>0</v>
      </c>
      <c r="V211" s="123">
        <f t="shared" si="18"/>
        <v>0</v>
      </c>
      <c r="W211" s="123">
        <f t="shared" si="20"/>
        <v>0</v>
      </c>
      <c r="X211" s="123">
        <f t="shared" si="21"/>
        <v>0</v>
      </c>
      <c r="Y211" s="123">
        <f t="shared" si="22"/>
        <v>0</v>
      </c>
      <c r="Z211" s="123">
        <f t="shared" si="23"/>
        <v>0</v>
      </c>
    </row>
    <row r="212" spans="1:26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>
        <f t="shared" si="19"/>
        <v>0</v>
      </c>
      <c r="V212" s="123">
        <f t="shared" si="18"/>
        <v>0</v>
      </c>
      <c r="W212" s="123">
        <f t="shared" si="20"/>
        <v>0</v>
      </c>
      <c r="X212" s="123">
        <f t="shared" si="21"/>
        <v>0</v>
      </c>
      <c r="Y212" s="123">
        <f t="shared" si="22"/>
        <v>0</v>
      </c>
      <c r="Z212" s="123">
        <f t="shared" si="23"/>
        <v>0</v>
      </c>
    </row>
    <row r="213" spans="1:26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>
        <f t="shared" si="19"/>
        <v>0</v>
      </c>
      <c r="V213" s="123">
        <f t="shared" si="18"/>
        <v>0</v>
      </c>
      <c r="W213" s="123">
        <f t="shared" si="20"/>
        <v>0</v>
      </c>
      <c r="X213" s="123">
        <f t="shared" si="21"/>
        <v>0</v>
      </c>
      <c r="Y213" s="123">
        <f t="shared" si="22"/>
        <v>0</v>
      </c>
      <c r="Z213" s="123">
        <f t="shared" si="23"/>
        <v>0</v>
      </c>
    </row>
    <row r="214" spans="1:26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>
        <f t="shared" si="19"/>
        <v>0</v>
      </c>
      <c r="V214" s="123">
        <f t="shared" si="18"/>
        <v>0</v>
      </c>
      <c r="W214" s="123">
        <f t="shared" si="20"/>
        <v>0</v>
      </c>
      <c r="X214" s="123">
        <f t="shared" si="21"/>
        <v>0</v>
      </c>
      <c r="Y214" s="123">
        <f t="shared" si="22"/>
        <v>0</v>
      </c>
      <c r="Z214" s="123">
        <f t="shared" si="23"/>
        <v>0</v>
      </c>
    </row>
    <row r="215" spans="1:26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>
        <f t="shared" si="19"/>
        <v>0</v>
      </c>
      <c r="V215" s="123">
        <f t="shared" si="18"/>
        <v>0</v>
      </c>
      <c r="W215" s="123">
        <f t="shared" si="20"/>
        <v>0</v>
      </c>
      <c r="X215" s="123">
        <f t="shared" si="21"/>
        <v>0</v>
      </c>
      <c r="Y215" s="123">
        <f t="shared" si="22"/>
        <v>0</v>
      </c>
      <c r="Z215" s="123">
        <f t="shared" si="23"/>
        <v>0</v>
      </c>
    </row>
    <row r="216" spans="1:26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>
        <f t="shared" si="19"/>
        <v>0</v>
      </c>
      <c r="V216" s="123">
        <f t="shared" si="18"/>
        <v>0</v>
      </c>
      <c r="W216" s="123">
        <f t="shared" si="20"/>
        <v>0</v>
      </c>
      <c r="X216" s="123">
        <f t="shared" si="21"/>
        <v>0</v>
      </c>
      <c r="Y216" s="123">
        <f t="shared" si="22"/>
        <v>0</v>
      </c>
      <c r="Z216" s="123">
        <f t="shared" si="23"/>
        <v>0</v>
      </c>
    </row>
    <row r="217" spans="1:26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>
        <f t="shared" si="19"/>
        <v>0</v>
      </c>
      <c r="V217" s="123">
        <f t="shared" si="18"/>
        <v>0</v>
      </c>
      <c r="W217" s="123">
        <f t="shared" si="20"/>
        <v>0</v>
      </c>
      <c r="X217" s="123">
        <f t="shared" si="21"/>
        <v>0</v>
      </c>
      <c r="Y217" s="123">
        <f t="shared" si="22"/>
        <v>0</v>
      </c>
      <c r="Z217" s="123">
        <f t="shared" si="23"/>
        <v>0</v>
      </c>
    </row>
    <row r="218" spans="1:26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>
        <f t="shared" si="19"/>
        <v>0</v>
      </c>
      <c r="V218" s="123">
        <f t="shared" si="18"/>
        <v>0</v>
      </c>
      <c r="W218" s="123">
        <f t="shared" si="20"/>
        <v>0</v>
      </c>
      <c r="X218" s="123">
        <f t="shared" si="21"/>
        <v>0</v>
      </c>
      <c r="Y218" s="123">
        <f t="shared" si="22"/>
        <v>0</v>
      </c>
      <c r="Z218" s="123">
        <f t="shared" si="23"/>
        <v>0</v>
      </c>
    </row>
    <row r="219" spans="1:26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>
        <f t="shared" si="19"/>
        <v>0</v>
      </c>
      <c r="V219" s="123">
        <f t="shared" si="18"/>
        <v>0</v>
      </c>
      <c r="W219" s="123">
        <f t="shared" si="20"/>
        <v>0</v>
      </c>
      <c r="X219" s="123">
        <f t="shared" si="21"/>
        <v>0</v>
      </c>
      <c r="Y219" s="123">
        <f t="shared" si="22"/>
        <v>0</v>
      </c>
      <c r="Z219" s="123">
        <f t="shared" si="23"/>
        <v>0</v>
      </c>
    </row>
    <row r="220" spans="1:26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>
        <f t="shared" si="19"/>
        <v>0</v>
      </c>
      <c r="V220" s="123">
        <f t="shared" si="18"/>
        <v>0</v>
      </c>
      <c r="W220" s="123">
        <f t="shared" si="20"/>
        <v>0</v>
      </c>
      <c r="X220" s="123">
        <f t="shared" si="21"/>
        <v>0</v>
      </c>
      <c r="Y220" s="123">
        <f t="shared" si="22"/>
        <v>0</v>
      </c>
      <c r="Z220" s="123">
        <f t="shared" si="23"/>
        <v>0</v>
      </c>
    </row>
    <row r="221" spans="1:26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>
        <f t="shared" si="19"/>
        <v>0</v>
      </c>
      <c r="V221" s="123">
        <f t="shared" si="18"/>
        <v>0</v>
      </c>
      <c r="W221" s="123">
        <f t="shared" si="20"/>
        <v>0</v>
      </c>
      <c r="X221" s="123">
        <f t="shared" si="21"/>
        <v>0</v>
      </c>
      <c r="Y221" s="123">
        <f t="shared" si="22"/>
        <v>0</v>
      </c>
      <c r="Z221" s="123">
        <f t="shared" si="23"/>
        <v>0</v>
      </c>
    </row>
    <row r="222" spans="1:26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>
        <f t="shared" si="19"/>
        <v>0</v>
      </c>
      <c r="V222" s="123">
        <f t="shared" si="18"/>
        <v>0</v>
      </c>
      <c r="W222" s="123">
        <f t="shared" si="20"/>
        <v>0</v>
      </c>
      <c r="X222" s="123">
        <f t="shared" si="21"/>
        <v>0</v>
      </c>
      <c r="Y222" s="123">
        <f t="shared" si="22"/>
        <v>0</v>
      </c>
      <c r="Z222" s="123">
        <f t="shared" si="23"/>
        <v>0</v>
      </c>
    </row>
    <row r="223" spans="1:26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>
        <f t="shared" si="19"/>
        <v>0</v>
      </c>
      <c r="V223" s="123">
        <f t="shared" si="18"/>
        <v>0</v>
      </c>
      <c r="W223" s="123">
        <f t="shared" si="20"/>
        <v>0</v>
      </c>
      <c r="X223" s="123">
        <f t="shared" si="21"/>
        <v>0</v>
      </c>
      <c r="Y223" s="123">
        <f t="shared" si="22"/>
        <v>0</v>
      </c>
      <c r="Z223" s="123">
        <f t="shared" si="23"/>
        <v>0</v>
      </c>
    </row>
    <row r="224" spans="1:26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>
        <f t="shared" si="19"/>
        <v>0</v>
      </c>
      <c r="V224" s="123">
        <f t="shared" si="18"/>
        <v>0</v>
      </c>
      <c r="W224" s="123">
        <f t="shared" si="20"/>
        <v>0</v>
      </c>
      <c r="X224" s="123">
        <f t="shared" si="21"/>
        <v>0</v>
      </c>
      <c r="Y224" s="123">
        <f t="shared" si="22"/>
        <v>0</v>
      </c>
      <c r="Z224" s="123">
        <f t="shared" si="23"/>
        <v>0</v>
      </c>
    </row>
    <row r="225" spans="1:26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>
        <f t="shared" si="19"/>
        <v>0</v>
      </c>
      <c r="V225" s="123">
        <f t="shared" si="18"/>
        <v>0</v>
      </c>
      <c r="W225" s="123">
        <f t="shared" si="20"/>
        <v>0</v>
      </c>
      <c r="X225" s="123">
        <f t="shared" si="21"/>
        <v>0</v>
      </c>
      <c r="Y225" s="123">
        <f t="shared" si="22"/>
        <v>0</v>
      </c>
      <c r="Z225" s="123">
        <f t="shared" si="23"/>
        <v>0</v>
      </c>
    </row>
    <row r="226" spans="1:26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>
        <f t="shared" si="19"/>
        <v>0</v>
      </c>
      <c r="V226" s="123">
        <f t="shared" si="18"/>
        <v>0</v>
      </c>
      <c r="W226" s="123">
        <f t="shared" si="20"/>
        <v>0</v>
      </c>
      <c r="X226" s="123">
        <f t="shared" si="21"/>
        <v>0</v>
      </c>
      <c r="Y226" s="123">
        <f t="shared" si="22"/>
        <v>0</v>
      </c>
      <c r="Z226" s="123">
        <f t="shared" si="23"/>
        <v>0</v>
      </c>
    </row>
    <row r="227" spans="1:26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>
        <f t="shared" si="19"/>
        <v>0</v>
      </c>
      <c r="V227" s="123">
        <f t="shared" si="18"/>
        <v>0</v>
      </c>
      <c r="W227" s="123">
        <f t="shared" si="20"/>
        <v>0</v>
      </c>
      <c r="X227" s="123">
        <f t="shared" si="21"/>
        <v>0</v>
      </c>
      <c r="Y227" s="123">
        <f t="shared" si="22"/>
        <v>0</v>
      </c>
      <c r="Z227" s="123">
        <f t="shared" si="23"/>
        <v>0</v>
      </c>
    </row>
    <row r="228" spans="1:26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>
        <f t="shared" si="19"/>
        <v>0</v>
      </c>
      <c r="V228" s="123">
        <f t="shared" si="18"/>
        <v>0</v>
      </c>
      <c r="W228" s="123">
        <f t="shared" si="20"/>
        <v>0</v>
      </c>
      <c r="X228" s="123">
        <f t="shared" si="21"/>
        <v>0</v>
      </c>
      <c r="Y228" s="123">
        <f t="shared" si="22"/>
        <v>0</v>
      </c>
      <c r="Z228" s="123">
        <f t="shared" si="23"/>
        <v>0</v>
      </c>
    </row>
    <row r="229" spans="1:26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>
        <f t="shared" si="19"/>
        <v>0</v>
      </c>
      <c r="V229" s="123">
        <f t="shared" si="18"/>
        <v>0</v>
      </c>
      <c r="W229" s="123">
        <f t="shared" si="20"/>
        <v>0</v>
      </c>
      <c r="X229" s="123">
        <f t="shared" si="21"/>
        <v>0</v>
      </c>
      <c r="Y229" s="123">
        <f t="shared" si="22"/>
        <v>0</v>
      </c>
      <c r="Z229" s="123">
        <f t="shared" si="23"/>
        <v>0</v>
      </c>
    </row>
    <row r="230" spans="1:26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>
        <f t="shared" si="19"/>
        <v>0</v>
      </c>
      <c r="V230" s="123">
        <f t="shared" si="18"/>
        <v>0</v>
      </c>
      <c r="W230" s="123">
        <f t="shared" si="20"/>
        <v>0</v>
      </c>
      <c r="X230" s="123">
        <f t="shared" si="21"/>
        <v>0</v>
      </c>
      <c r="Y230" s="123">
        <f t="shared" si="22"/>
        <v>0</v>
      </c>
      <c r="Z230" s="123">
        <f t="shared" si="23"/>
        <v>0</v>
      </c>
    </row>
    <row r="231" spans="1:26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>
        <f t="shared" si="19"/>
        <v>0</v>
      </c>
      <c r="V231" s="123">
        <f t="shared" si="18"/>
        <v>0</v>
      </c>
      <c r="W231" s="123">
        <f t="shared" si="20"/>
        <v>0</v>
      </c>
      <c r="X231" s="123">
        <f t="shared" si="21"/>
        <v>0</v>
      </c>
      <c r="Y231" s="123">
        <f t="shared" si="22"/>
        <v>0</v>
      </c>
      <c r="Z231" s="123">
        <f t="shared" si="23"/>
        <v>0</v>
      </c>
    </row>
    <row r="232" spans="1:26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>
        <f t="shared" si="19"/>
        <v>0</v>
      </c>
      <c r="V232" s="123">
        <f t="shared" si="18"/>
        <v>0</v>
      </c>
      <c r="W232" s="123">
        <f t="shared" si="20"/>
        <v>0</v>
      </c>
      <c r="X232" s="123">
        <f t="shared" si="21"/>
        <v>0</v>
      </c>
      <c r="Y232" s="123">
        <f t="shared" si="22"/>
        <v>0</v>
      </c>
      <c r="Z232" s="123">
        <f t="shared" si="23"/>
        <v>0</v>
      </c>
    </row>
    <row r="233" spans="1:26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>
        <f t="shared" si="19"/>
        <v>0</v>
      </c>
      <c r="V233" s="123">
        <f t="shared" si="18"/>
        <v>0</v>
      </c>
      <c r="W233" s="123">
        <f t="shared" si="20"/>
        <v>0</v>
      </c>
      <c r="X233" s="123">
        <f t="shared" si="21"/>
        <v>0</v>
      </c>
      <c r="Y233" s="123">
        <f t="shared" si="22"/>
        <v>0</v>
      </c>
      <c r="Z233" s="123">
        <f t="shared" si="23"/>
        <v>0</v>
      </c>
    </row>
    <row r="234" spans="1:26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>
        <f t="shared" si="19"/>
        <v>0</v>
      </c>
      <c r="V234" s="123">
        <f t="shared" si="18"/>
        <v>0</v>
      </c>
      <c r="W234" s="123">
        <f t="shared" si="20"/>
        <v>0</v>
      </c>
      <c r="X234" s="123">
        <f t="shared" si="21"/>
        <v>0</v>
      </c>
      <c r="Y234" s="123">
        <f t="shared" si="22"/>
        <v>0</v>
      </c>
      <c r="Z234" s="123">
        <f t="shared" si="23"/>
        <v>0</v>
      </c>
    </row>
    <row r="235" spans="1:26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>
        <f t="shared" si="19"/>
        <v>0</v>
      </c>
      <c r="V235" s="123">
        <f t="shared" si="18"/>
        <v>0</v>
      </c>
      <c r="W235" s="123">
        <f t="shared" si="20"/>
        <v>0</v>
      </c>
      <c r="X235" s="123">
        <f t="shared" si="21"/>
        <v>0</v>
      </c>
      <c r="Y235" s="123">
        <f t="shared" si="22"/>
        <v>0</v>
      </c>
      <c r="Z235" s="123">
        <f t="shared" si="23"/>
        <v>0</v>
      </c>
    </row>
    <row r="236" spans="1:26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>
        <f t="shared" si="19"/>
        <v>0</v>
      </c>
      <c r="V236" s="123">
        <f t="shared" si="18"/>
        <v>0</v>
      </c>
      <c r="W236" s="123">
        <f t="shared" si="20"/>
        <v>0</v>
      </c>
      <c r="X236" s="123">
        <f t="shared" si="21"/>
        <v>0</v>
      </c>
      <c r="Y236" s="123">
        <f t="shared" si="22"/>
        <v>0</v>
      </c>
      <c r="Z236" s="123">
        <f t="shared" si="23"/>
        <v>0</v>
      </c>
    </row>
    <row r="237" spans="1:26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>
        <f t="shared" si="19"/>
        <v>0</v>
      </c>
      <c r="V237" s="123">
        <f t="shared" si="18"/>
        <v>0</v>
      </c>
      <c r="W237" s="123">
        <f t="shared" si="20"/>
        <v>0</v>
      </c>
      <c r="X237" s="123">
        <f t="shared" si="21"/>
        <v>0</v>
      </c>
      <c r="Y237" s="123">
        <f t="shared" si="22"/>
        <v>0</v>
      </c>
      <c r="Z237" s="123">
        <f t="shared" si="23"/>
        <v>0</v>
      </c>
    </row>
    <row r="238" spans="1:26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>
        <f t="shared" si="19"/>
        <v>0</v>
      </c>
      <c r="V238" s="123">
        <f t="shared" si="18"/>
        <v>0</v>
      </c>
      <c r="W238" s="123">
        <f t="shared" si="20"/>
        <v>0</v>
      </c>
      <c r="X238" s="123">
        <f t="shared" si="21"/>
        <v>0</v>
      </c>
      <c r="Y238" s="123">
        <f t="shared" si="22"/>
        <v>0</v>
      </c>
      <c r="Z238" s="123">
        <f t="shared" si="23"/>
        <v>0</v>
      </c>
    </row>
    <row r="239" spans="1:26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>
        <f t="shared" si="19"/>
        <v>0</v>
      </c>
      <c r="V239" s="123">
        <f t="shared" si="18"/>
        <v>0</v>
      </c>
      <c r="W239" s="123">
        <f t="shared" si="20"/>
        <v>0</v>
      </c>
      <c r="X239" s="123">
        <f t="shared" si="21"/>
        <v>0</v>
      </c>
      <c r="Y239" s="123">
        <f t="shared" si="22"/>
        <v>0</v>
      </c>
      <c r="Z239" s="123">
        <f t="shared" si="23"/>
        <v>0</v>
      </c>
    </row>
    <row r="240" spans="1:26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>
        <f t="shared" si="19"/>
        <v>0</v>
      </c>
      <c r="V240" s="123">
        <f t="shared" si="18"/>
        <v>0</v>
      </c>
      <c r="W240" s="123">
        <f t="shared" si="20"/>
        <v>0</v>
      </c>
      <c r="X240" s="123">
        <f t="shared" si="21"/>
        <v>0</v>
      </c>
      <c r="Y240" s="123">
        <f t="shared" si="22"/>
        <v>0</v>
      </c>
      <c r="Z240" s="123">
        <f t="shared" si="23"/>
        <v>0</v>
      </c>
    </row>
    <row r="241" spans="1:26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>
        <f t="shared" si="19"/>
        <v>0</v>
      </c>
      <c r="V241" s="123">
        <f t="shared" si="18"/>
        <v>0</v>
      </c>
      <c r="W241" s="123">
        <f t="shared" si="20"/>
        <v>0</v>
      </c>
      <c r="X241" s="123">
        <f t="shared" si="21"/>
        <v>0</v>
      </c>
      <c r="Y241" s="123">
        <f t="shared" si="22"/>
        <v>0</v>
      </c>
      <c r="Z241" s="123">
        <f t="shared" si="23"/>
        <v>0</v>
      </c>
    </row>
    <row r="242" spans="1:26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>
        <f t="shared" si="19"/>
        <v>0</v>
      </c>
      <c r="V242" s="123">
        <f t="shared" si="18"/>
        <v>0</v>
      </c>
      <c r="W242" s="123">
        <f t="shared" si="20"/>
        <v>0</v>
      </c>
      <c r="X242" s="123">
        <f t="shared" si="21"/>
        <v>0</v>
      </c>
      <c r="Y242" s="123">
        <f t="shared" si="22"/>
        <v>0</v>
      </c>
      <c r="Z242" s="123">
        <f t="shared" si="23"/>
        <v>0</v>
      </c>
    </row>
    <row r="243" spans="1:26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>
        <f t="shared" si="19"/>
        <v>0</v>
      </c>
      <c r="V243" s="123">
        <f t="shared" si="18"/>
        <v>0</v>
      </c>
      <c r="W243" s="123">
        <f t="shared" si="20"/>
        <v>0</v>
      </c>
      <c r="X243" s="123">
        <f t="shared" si="21"/>
        <v>0</v>
      </c>
      <c r="Y243" s="123">
        <f t="shared" si="22"/>
        <v>0</v>
      </c>
      <c r="Z243" s="123">
        <f t="shared" si="23"/>
        <v>0</v>
      </c>
    </row>
    <row r="244" spans="1:26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>
        <f t="shared" si="19"/>
        <v>0</v>
      </c>
      <c r="V244" s="123">
        <f t="shared" si="18"/>
        <v>0</v>
      </c>
      <c r="W244" s="123">
        <f t="shared" si="20"/>
        <v>0</v>
      </c>
      <c r="X244" s="123">
        <f t="shared" si="21"/>
        <v>0</v>
      </c>
      <c r="Y244" s="123">
        <f t="shared" si="22"/>
        <v>0</v>
      </c>
      <c r="Z244" s="123">
        <f t="shared" si="23"/>
        <v>0</v>
      </c>
    </row>
    <row r="245" spans="1:26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>
        <f t="shared" si="19"/>
        <v>0</v>
      </c>
      <c r="V245" s="123">
        <f t="shared" si="18"/>
        <v>0</v>
      </c>
      <c r="W245" s="123">
        <f t="shared" si="20"/>
        <v>0</v>
      </c>
      <c r="X245" s="123">
        <f t="shared" si="21"/>
        <v>0</v>
      </c>
      <c r="Y245" s="123">
        <f t="shared" si="22"/>
        <v>0</v>
      </c>
      <c r="Z245" s="123">
        <f t="shared" si="23"/>
        <v>0</v>
      </c>
    </row>
    <row r="246" spans="1:26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>
        <f t="shared" si="19"/>
        <v>0</v>
      </c>
      <c r="V246" s="123">
        <f t="shared" si="18"/>
        <v>0</v>
      </c>
      <c r="W246" s="123">
        <f t="shared" si="20"/>
        <v>0</v>
      </c>
      <c r="X246" s="123">
        <f t="shared" si="21"/>
        <v>0</v>
      </c>
      <c r="Y246" s="123">
        <f t="shared" si="22"/>
        <v>0</v>
      </c>
      <c r="Z246" s="123">
        <f t="shared" si="23"/>
        <v>0</v>
      </c>
    </row>
    <row r="247" spans="1:26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>
        <f t="shared" si="19"/>
        <v>0</v>
      </c>
      <c r="V247" s="123">
        <f t="shared" si="18"/>
        <v>0</v>
      </c>
      <c r="W247" s="123">
        <f t="shared" si="20"/>
        <v>0</v>
      </c>
      <c r="X247" s="123">
        <f t="shared" si="21"/>
        <v>0</v>
      </c>
      <c r="Y247" s="123">
        <f t="shared" si="22"/>
        <v>0</v>
      </c>
      <c r="Z247" s="123">
        <f t="shared" si="23"/>
        <v>0</v>
      </c>
    </row>
    <row r="248" spans="1:26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>
        <f t="shared" si="19"/>
        <v>0</v>
      </c>
      <c r="V248" s="123">
        <f t="shared" si="18"/>
        <v>0</v>
      </c>
      <c r="W248" s="123">
        <f t="shared" si="20"/>
        <v>0</v>
      </c>
      <c r="X248" s="123">
        <f t="shared" si="21"/>
        <v>0</v>
      </c>
      <c r="Y248" s="123">
        <f t="shared" si="22"/>
        <v>0</v>
      </c>
      <c r="Z248" s="123">
        <f t="shared" si="23"/>
        <v>0</v>
      </c>
    </row>
    <row r="249" spans="1:26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>
        <f t="shared" si="19"/>
        <v>0</v>
      </c>
      <c r="V249" s="123">
        <f t="shared" si="18"/>
        <v>0</v>
      </c>
      <c r="W249" s="123">
        <f t="shared" si="20"/>
        <v>0</v>
      </c>
      <c r="X249" s="123">
        <f t="shared" si="21"/>
        <v>0</v>
      </c>
      <c r="Y249" s="123">
        <f t="shared" si="22"/>
        <v>0</v>
      </c>
      <c r="Z249" s="123">
        <f t="shared" si="23"/>
        <v>0</v>
      </c>
    </row>
    <row r="250" spans="1:26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>
        <f t="shared" si="19"/>
        <v>0</v>
      </c>
      <c r="V250" s="123">
        <f t="shared" si="18"/>
        <v>0</v>
      </c>
      <c r="W250" s="123">
        <f t="shared" si="20"/>
        <v>0</v>
      </c>
      <c r="X250" s="123">
        <f t="shared" si="21"/>
        <v>0</v>
      </c>
      <c r="Y250" s="123">
        <f t="shared" si="22"/>
        <v>0</v>
      </c>
      <c r="Z250" s="123">
        <f t="shared" si="23"/>
        <v>0</v>
      </c>
    </row>
    <row r="251" spans="1:26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spans="1:26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</sheetData>
  <mergeCells count="11">
    <mergeCell ref="B1:G1"/>
    <mergeCell ref="B9:G11"/>
    <mergeCell ref="I11:K11"/>
    <mergeCell ref="M11:O11"/>
    <mergeCell ref="Q11:S11"/>
    <mergeCell ref="I1:K1"/>
    <mergeCell ref="M1:O1"/>
    <mergeCell ref="Q1:S1"/>
    <mergeCell ref="I2:K2"/>
    <mergeCell ref="M2:O2"/>
    <mergeCell ref="Q2:S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F965-3A41-4720-A8FA-C96EF9D7662D}">
  <dimension ref="A1:AK90"/>
  <sheetViews>
    <sheetView zoomScale="85" zoomScaleNormal="85" workbookViewId="0">
      <selection activeCell="C11" sqref="C11"/>
    </sheetView>
  </sheetViews>
  <sheetFormatPr defaultColWidth="8.85546875" defaultRowHeight="15"/>
  <cols>
    <col min="1" max="4" width="50.7109375" style="1" customWidth="1"/>
    <col min="5" max="5" width="8.85546875" style="1"/>
    <col min="6" max="33" width="8.85546875" style="118"/>
    <col min="34" max="16384" width="8.85546875" style="1"/>
  </cols>
  <sheetData>
    <row r="1" spans="1:37">
      <c r="A1" s="115" t="s">
        <v>100</v>
      </c>
      <c r="B1" s="115" t="s">
        <v>101</v>
      </c>
      <c r="C1" s="115" t="s">
        <v>3</v>
      </c>
      <c r="D1" s="115" t="s">
        <v>4</v>
      </c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</row>
    <row r="2" spans="1:37">
      <c r="A2" s="115" t="s">
        <v>102</v>
      </c>
      <c r="B2" s="115" t="s">
        <v>105</v>
      </c>
      <c r="C2" s="115" t="s">
        <v>103</v>
      </c>
      <c r="D2" s="115" t="s">
        <v>104</v>
      </c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</row>
    <row r="3" spans="1:37" ht="15" customHeight="1">
      <c r="A3" s="123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</row>
    <row r="4" spans="1:37">
      <c r="A4" s="123"/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</row>
    <row r="5" spans="1:37">
      <c r="A5" s="123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</row>
    <row r="6" spans="1:37">
      <c r="A6" s="123"/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</row>
    <row r="7" spans="1:37">
      <c r="A7" s="123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</row>
    <row r="8" spans="1:37">
      <c r="A8" s="123"/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</row>
    <row r="9" spans="1:37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</row>
    <row r="10" spans="1:37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</row>
    <row r="11" spans="1:37">
      <c r="A11" s="123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</row>
    <row r="12" spans="1:37">
      <c r="A12" s="123"/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</row>
    <row r="13" spans="1:37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</row>
    <row r="14" spans="1:37">
      <c r="A14" s="123"/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</row>
    <row r="15" spans="1:37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</row>
    <row r="16" spans="1:37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</row>
    <row r="17" spans="34:37">
      <c r="AH17" s="123"/>
      <c r="AI17" s="123"/>
      <c r="AJ17" s="123"/>
      <c r="AK17" s="123"/>
    </row>
    <row r="18" spans="34:37">
      <c r="AH18" s="123"/>
      <c r="AI18" s="123"/>
      <c r="AJ18" s="123"/>
      <c r="AK18" s="123"/>
    </row>
    <row r="19" spans="34:37">
      <c r="AH19" s="123"/>
      <c r="AI19" s="123"/>
      <c r="AJ19" s="123"/>
      <c r="AK19" s="123"/>
    </row>
    <row r="20" spans="34:37">
      <c r="AH20" s="123"/>
      <c r="AI20" s="123"/>
      <c r="AJ20" s="123"/>
      <c r="AK20" s="123"/>
    </row>
    <row r="21" spans="34:37">
      <c r="AH21" s="123"/>
      <c r="AI21" s="123"/>
      <c r="AJ21" s="123"/>
      <c r="AK21" s="123"/>
    </row>
    <row r="22" spans="34:37">
      <c r="AH22" s="123"/>
      <c r="AI22" s="123"/>
      <c r="AJ22" s="123"/>
      <c r="AK22" s="123"/>
    </row>
    <row r="23" spans="34:37">
      <c r="AH23" s="123"/>
      <c r="AI23" s="123"/>
      <c r="AJ23" s="123"/>
      <c r="AK23" s="123"/>
    </row>
    <row r="24" spans="34:37">
      <c r="AH24" s="123"/>
      <c r="AI24" s="123"/>
      <c r="AJ24" s="123"/>
      <c r="AK24" s="123"/>
    </row>
    <row r="25" spans="34:37">
      <c r="AH25" s="123"/>
      <c r="AI25" s="123"/>
      <c r="AJ25" s="123"/>
      <c r="AK25" s="123"/>
    </row>
    <row r="26" spans="34:37">
      <c r="AH26" s="123"/>
      <c r="AI26" s="123"/>
      <c r="AJ26" s="123"/>
      <c r="AK26" s="123"/>
    </row>
    <row r="27" spans="34:37">
      <c r="AH27" s="123"/>
      <c r="AI27" s="123"/>
      <c r="AJ27" s="123"/>
      <c r="AK27" s="123"/>
    </row>
    <row r="28" spans="34:37">
      <c r="AH28" s="123"/>
      <c r="AI28" s="123"/>
      <c r="AJ28" s="123"/>
      <c r="AK28" s="123"/>
    </row>
    <row r="29" spans="34:37">
      <c r="AH29" s="123"/>
      <c r="AI29" s="123"/>
      <c r="AJ29" s="123"/>
      <c r="AK29" s="123"/>
    </row>
    <row r="30" spans="34:37">
      <c r="AH30" s="123"/>
      <c r="AI30" s="123"/>
      <c r="AJ30" s="123"/>
      <c r="AK30" s="123"/>
    </row>
    <row r="31" spans="34:37">
      <c r="AH31" s="123"/>
      <c r="AI31" s="123"/>
      <c r="AJ31" s="123"/>
      <c r="AK31" s="123"/>
    </row>
    <row r="32" spans="34:37" ht="15" customHeight="1">
      <c r="AH32" s="123"/>
      <c r="AI32" s="123"/>
      <c r="AJ32" s="123"/>
      <c r="AK32" s="123"/>
    </row>
    <row r="33" spans="34:37" ht="15" customHeight="1">
      <c r="AH33" s="123"/>
      <c r="AI33" s="123"/>
      <c r="AJ33" s="123"/>
      <c r="AK33" s="123"/>
    </row>
    <row r="34" spans="34:37">
      <c r="AH34" s="123"/>
      <c r="AI34" s="123"/>
      <c r="AJ34" s="123"/>
      <c r="AK34" s="123"/>
    </row>
    <row r="35" spans="34:37" ht="15" customHeight="1">
      <c r="AH35" s="123"/>
      <c r="AI35" s="123"/>
      <c r="AJ35" s="123"/>
      <c r="AK35" s="123"/>
    </row>
    <row r="36" spans="34:37" ht="14.45" customHeight="1">
      <c r="AH36" s="123"/>
      <c r="AI36" s="123"/>
      <c r="AJ36" s="123"/>
      <c r="AK36" s="123"/>
    </row>
    <row r="37" spans="34:37" ht="15" customHeight="1">
      <c r="AH37" s="123"/>
      <c r="AI37" s="123"/>
      <c r="AJ37" s="123"/>
      <c r="AK37" s="123"/>
    </row>
    <row r="38" spans="34:37" ht="14.45" customHeight="1">
      <c r="AH38" s="123"/>
      <c r="AI38" s="123"/>
      <c r="AJ38" s="123"/>
      <c r="AK38" s="123"/>
    </row>
    <row r="39" spans="34:37" ht="15" customHeight="1">
      <c r="AH39" s="123"/>
      <c r="AI39" s="123"/>
      <c r="AJ39" s="123"/>
      <c r="AK39" s="123"/>
    </row>
    <row r="40" spans="34:37">
      <c r="AH40" s="123"/>
      <c r="AI40" s="123"/>
      <c r="AJ40" s="123"/>
      <c r="AK40" s="123"/>
    </row>
    <row r="41" spans="34:37">
      <c r="AH41" s="123"/>
      <c r="AI41" s="123"/>
      <c r="AJ41" s="123"/>
      <c r="AK41" s="123"/>
    </row>
    <row r="42" spans="34:37">
      <c r="AH42" s="123"/>
      <c r="AI42" s="123"/>
      <c r="AJ42" s="123"/>
      <c r="AK42" s="123"/>
    </row>
    <row r="43" spans="34:37" ht="15" customHeight="1">
      <c r="AH43" s="123"/>
      <c r="AI43" s="123"/>
      <c r="AJ43" s="123"/>
      <c r="AK43" s="123"/>
    </row>
    <row r="44" spans="34:37" ht="14.45" customHeight="1">
      <c r="AH44" s="123"/>
      <c r="AI44" s="123"/>
      <c r="AJ44" s="123"/>
      <c r="AK44" s="123"/>
    </row>
    <row r="45" spans="34:37" ht="14.45" customHeight="1">
      <c r="AH45" s="123"/>
      <c r="AI45" s="123"/>
      <c r="AJ45" s="123"/>
      <c r="AK45" s="123"/>
    </row>
    <row r="46" spans="34:37" ht="14.45" customHeight="1">
      <c r="AH46" s="123"/>
      <c r="AI46" s="123"/>
      <c r="AJ46" s="123"/>
      <c r="AK46" s="123"/>
    </row>
    <row r="47" spans="34:37" ht="14.45" customHeight="1">
      <c r="AH47" s="123"/>
      <c r="AI47" s="123"/>
      <c r="AJ47" s="123"/>
      <c r="AK47" s="123"/>
    </row>
    <row r="48" spans="34:37">
      <c r="AH48" s="123"/>
      <c r="AI48" s="123"/>
      <c r="AJ48" s="123"/>
      <c r="AK48" s="123"/>
    </row>
    <row r="49" spans="30:37">
      <c r="AD49" s="123"/>
      <c r="AE49" s="123"/>
      <c r="AF49" s="123"/>
      <c r="AG49" s="123"/>
      <c r="AH49" s="123"/>
      <c r="AI49" s="123"/>
      <c r="AJ49" s="123"/>
      <c r="AK49" s="123"/>
    </row>
    <row r="50" spans="30:37">
      <c r="AD50" s="123"/>
      <c r="AE50" s="123"/>
      <c r="AF50" s="123"/>
      <c r="AG50" s="123"/>
      <c r="AH50" s="123"/>
      <c r="AI50" s="123"/>
      <c r="AJ50" s="123"/>
      <c r="AK50" s="123"/>
    </row>
    <row r="51" spans="30:37" ht="15.6" customHeight="1">
      <c r="AD51" s="123"/>
      <c r="AE51" s="123"/>
      <c r="AF51" s="123"/>
      <c r="AG51" s="123"/>
      <c r="AH51" s="123"/>
      <c r="AI51" s="123"/>
      <c r="AJ51" s="123"/>
      <c r="AK51" s="123"/>
    </row>
    <row r="52" spans="30:37" ht="15" customHeight="1">
      <c r="AD52" s="123"/>
      <c r="AE52" s="123"/>
      <c r="AF52" s="123"/>
      <c r="AG52" s="123"/>
      <c r="AH52" s="123"/>
      <c r="AI52" s="123"/>
      <c r="AJ52" s="123"/>
      <c r="AK52" s="123"/>
    </row>
    <row r="53" spans="30:37" ht="15" customHeight="1">
      <c r="AD53" s="123"/>
      <c r="AE53" s="123"/>
      <c r="AF53" s="123"/>
      <c r="AG53" s="123"/>
      <c r="AH53" s="123"/>
      <c r="AI53" s="123"/>
      <c r="AJ53" s="123"/>
      <c r="AK53" s="123"/>
    </row>
    <row r="54" spans="30:37" ht="14.45" customHeight="1">
      <c r="AD54" s="123"/>
      <c r="AE54" s="123"/>
      <c r="AF54" s="123"/>
      <c r="AG54" s="123"/>
      <c r="AH54" s="123"/>
      <c r="AI54" s="123"/>
      <c r="AJ54" s="123"/>
      <c r="AK54" s="123"/>
    </row>
    <row r="55" spans="30:37" ht="14.45" customHeight="1">
      <c r="AD55" s="123"/>
      <c r="AE55" s="123"/>
      <c r="AF55" s="123"/>
      <c r="AG55" s="123"/>
      <c r="AH55" s="123"/>
      <c r="AI55" s="123"/>
      <c r="AJ55" s="123"/>
      <c r="AK55" s="123"/>
    </row>
    <row r="56" spans="30:37">
      <c r="AD56" s="123"/>
      <c r="AE56" s="123"/>
      <c r="AF56" s="123"/>
      <c r="AG56" s="123"/>
      <c r="AH56" s="123"/>
      <c r="AI56" s="123"/>
      <c r="AJ56" s="123"/>
      <c r="AK56" s="123"/>
    </row>
    <row r="57" spans="30:37">
      <c r="AD57" s="123"/>
      <c r="AE57" s="123"/>
      <c r="AF57" s="123"/>
      <c r="AG57" s="123"/>
      <c r="AH57" s="123"/>
      <c r="AI57" s="123"/>
      <c r="AJ57" s="123"/>
      <c r="AK57" s="123"/>
    </row>
    <row r="58" spans="30:37">
      <c r="AD58" s="123"/>
      <c r="AE58" s="123"/>
      <c r="AF58" s="123"/>
      <c r="AG58" s="123"/>
      <c r="AH58" s="123"/>
      <c r="AI58" s="123"/>
      <c r="AJ58" s="123"/>
      <c r="AK58" s="123"/>
    </row>
    <row r="59" spans="30:37" ht="15" customHeight="1">
      <c r="AD59" s="123"/>
      <c r="AE59" s="123"/>
      <c r="AF59" s="123"/>
      <c r="AG59" s="123"/>
      <c r="AH59" s="123"/>
      <c r="AI59" s="123"/>
      <c r="AJ59" s="123"/>
      <c r="AK59" s="123"/>
    </row>
    <row r="60" spans="30:37" ht="14.45" customHeight="1">
      <c r="AD60" s="123"/>
      <c r="AE60" s="123"/>
      <c r="AF60" s="123"/>
      <c r="AG60" s="123"/>
      <c r="AH60" s="123"/>
      <c r="AI60" s="123"/>
      <c r="AJ60" s="123"/>
      <c r="AK60" s="123"/>
    </row>
    <row r="61" spans="30:37" ht="15" customHeight="1">
      <c r="AD61" s="123"/>
      <c r="AE61" s="123"/>
      <c r="AF61" s="123"/>
      <c r="AG61" s="123"/>
      <c r="AH61" s="123"/>
      <c r="AI61" s="123"/>
      <c r="AJ61" s="123"/>
      <c r="AK61" s="123"/>
    </row>
    <row r="62" spans="30:37" ht="15" customHeight="1">
      <c r="AD62" s="123"/>
      <c r="AE62" s="123"/>
      <c r="AF62" s="123"/>
      <c r="AG62" s="123"/>
      <c r="AH62" s="123"/>
      <c r="AI62" s="123"/>
      <c r="AJ62" s="123"/>
      <c r="AK62" s="123"/>
    </row>
    <row r="63" spans="30:37" ht="15" customHeight="1">
      <c r="AD63" s="123"/>
      <c r="AE63" s="123"/>
      <c r="AF63" s="123"/>
      <c r="AG63" s="123"/>
      <c r="AH63" s="123"/>
      <c r="AI63" s="123"/>
      <c r="AJ63" s="123"/>
      <c r="AK63" s="123"/>
    </row>
    <row r="64" spans="30:37">
      <c r="AD64" s="123"/>
      <c r="AE64" s="123"/>
      <c r="AF64" s="123"/>
      <c r="AG64" s="123"/>
      <c r="AH64" s="123"/>
      <c r="AI64" s="123"/>
      <c r="AJ64" s="123"/>
      <c r="AK64" s="123"/>
    </row>
    <row r="65" spans="34:37">
      <c r="AH65" s="123"/>
      <c r="AI65" s="123"/>
      <c r="AJ65" s="123"/>
      <c r="AK65" s="123"/>
    </row>
    <row r="66" spans="34:37">
      <c r="AH66" s="123"/>
      <c r="AI66" s="123"/>
      <c r="AJ66" s="123"/>
      <c r="AK66" s="123"/>
    </row>
    <row r="67" spans="34:37" ht="15" customHeight="1">
      <c r="AH67" s="123"/>
      <c r="AI67" s="123"/>
      <c r="AJ67" s="123"/>
      <c r="AK67" s="123"/>
    </row>
    <row r="68" spans="34:37" ht="14.45" customHeight="1">
      <c r="AH68" s="123"/>
      <c r="AI68" s="123"/>
      <c r="AJ68" s="123"/>
      <c r="AK68" s="123"/>
    </row>
    <row r="69" spans="34:37" ht="14.45" customHeight="1">
      <c r="AH69" s="123"/>
      <c r="AI69" s="123"/>
      <c r="AJ69" s="123"/>
      <c r="AK69" s="123"/>
    </row>
    <row r="70" spans="34:37" ht="14.45" customHeight="1">
      <c r="AH70" s="123"/>
      <c r="AI70" s="123"/>
      <c r="AJ70" s="123"/>
      <c r="AK70" s="123"/>
    </row>
    <row r="71" spans="34:37" ht="14.45" customHeight="1">
      <c r="AH71" s="123"/>
      <c r="AI71" s="123"/>
      <c r="AJ71" s="123"/>
      <c r="AK71" s="123"/>
    </row>
    <row r="72" spans="34:37">
      <c r="AH72" s="123"/>
      <c r="AI72" s="123"/>
      <c r="AJ72" s="123"/>
      <c r="AK72" s="123"/>
    </row>
    <row r="73" spans="34:37">
      <c r="AH73" s="123"/>
      <c r="AI73" s="123"/>
      <c r="AJ73" s="123"/>
      <c r="AK73" s="123"/>
    </row>
    <row r="74" spans="34:37">
      <c r="AH74" s="123"/>
      <c r="AI74" s="123"/>
      <c r="AJ74" s="123"/>
      <c r="AK74" s="123"/>
    </row>
    <row r="75" spans="34:37">
      <c r="AH75" s="123"/>
      <c r="AI75" s="123"/>
      <c r="AJ75" s="123"/>
      <c r="AK75" s="123"/>
    </row>
    <row r="76" spans="34:37">
      <c r="AH76" s="123"/>
      <c r="AI76" s="123"/>
      <c r="AJ76" s="123"/>
      <c r="AK76" s="123"/>
    </row>
    <row r="77" spans="34:37">
      <c r="AH77" s="123"/>
      <c r="AI77" s="123"/>
      <c r="AJ77" s="123"/>
      <c r="AK77" s="123"/>
    </row>
    <row r="78" spans="34:37">
      <c r="AH78" s="123"/>
      <c r="AI78" s="123"/>
      <c r="AJ78" s="123"/>
      <c r="AK78" s="123"/>
    </row>
    <row r="79" spans="34:37">
      <c r="AH79" s="123"/>
      <c r="AI79" s="123"/>
      <c r="AJ79" s="123"/>
      <c r="AK79" s="123"/>
    </row>
    <row r="80" spans="34:37">
      <c r="AH80" s="123"/>
      <c r="AI80" s="123"/>
      <c r="AJ80" s="123"/>
      <c r="AK80" s="123"/>
    </row>
    <row r="81" spans="34:37">
      <c r="AH81" s="123"/>
      <c r="AI81" s="123"/>
      <c r="AJ81" s="123"/>
      <c r="AK81" s="123"/>
    </row>
    <row r="82" spans="34:37">
      <c r="AH82" s="123"/>
      <c r="AI82" s="123"/>
      <c r="AJ82" s="123"/>
      <c r="AK82" s="123"/>
    </row>
    <row r="83" spans="34:37">
      <c r="AH83" s="123"/>
      <c r="AI83" s="123"/>
      <c r="AJ83" s="123"/>
      <c r="AK83" s="123"/>
    </row>
    <row r="84" spans="34:37">
      <c r="AH84" s="123"/>
      <c r="AI84" s="123"/>
      <c r="AJ84" s="123"/>
      <c r="AK84" s="123"/>
    </row>
    <row r="85" spans="34:37">
      <c r="AH85" s="123"/>
      <c r="AI85" s="123"/>
      <c r="AJ85" s="123"/>
      <c r="AK85" s="123"/>
    </row>
    <row r="86" spans="34:37">
      <c r="AH86" s="123"/>
      <c r="AI86" s="123"/>
      <c r="AJ86" s="123"/>
      <c r="AK86" s="123"/>
    </row>
    <row r="87" spans="34:37">
      <c r="AH87" s="123"/>
      <c r="AI87" s="123"/>
      <c r="AJ87" s="123"/>
      <c r="AK87" s="123"/>
    </row>
    <row r="88" spans="34:37">
      <c r="AH88" s="123"/>
      <c r="AI88" s="123"/>
      <c r="AJ88" s="123"/>
      <c r="AK88" s="123"/>
    </row>
    <row r="89" spans="34:37">
      <c r="AH89" s="123"/>
      <c r="AI89" s="123"/>
      <c r="AJ89" s="123"/>
      <c r="AK89" s="123"/>
    </row>
    <row r="90" spans="34:37">
      <c r="AH90" s="123"/>
      <c r="AI90" s="123"/>
      <c r="AJ90" s="123"/>
      <c r="AK90" s="123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4564-E271-4679-9AF8-BB05CFFFF7C3}">
  <dimension ref="A1:AA75"/>
  <sheetViews>
    <sheetView zoomScale="70" zoomScaleNormal="70" workbookViewId="0">
      <selection activeCell="B18" sqref="B18"/>
    </sheetView>
  </sheetViews>
  <sheetFormatPr defaultColWidth="8.85546875" defaultRowHeight="15"/>
  <cols>
    <col min="1" max="1" width="30.7109375" style="118" customWidth="1"/>
    <col min="2" max="2" width="24.7109375" style="118" customWidth="1"/>
    <col min="3" max="4" width="20.7109375" style="118" customWidth="1"/>
    <col min="5" max="5" width="12.7109375" style="118" customWidth="1"/>
    <col min="6" max="6" width="1.7109375" style="118" customWidth="1"/>
    <col min="7" max="7" width="8.85546875" style="118"/>
    <col min="8" max="8" width="20.7109375" style="118" customWidth="1"/>
    <col min="9" max="9" width="32.7109375" style="118" customWidth="1"/>
    <col min="10" max="10" width="5.7109375" style="118" customWidth="1"/>
    <col min="11" max="11" width="20.7109375" style="118" customWidth="1"/>
    <col min="12" max="12" width="32.7109375" style="118" customWidth="1"/>
    <col min="13" max="13" width="1.7109375" style="118" customWidth="1"/>
    <col min="14" max="14" width="8.85546875" style="118"/>
    <col min="15" max="15" width="70.7109375" style="118" customWidth="1"/>
    <col min="16" max="16" width="30.7109375" style="118" customWidth="1"/>
    <col min="17" max="18" width="16.7109375" style="118" customWidth="1"/>
    <col min="19" max="19" width="7.7109375" style="118" customWidth="1"/>
    <col min="20" max="20" width="2.7109375" style="118" customWidth="1"/>
    <col min="21" max="21" width="8.85546875" style="118"/>
    <col min="22" max="26" width="30.7109375" style="118" customWidth="1"/>
    <col min="27" max="27" width="1.7109375" style="118" customWidth="1"/>
    <col min="28" max="16384" width="8.85546875" style="118"/>
  </cols>
  <sheetData>
    <row r="1" spans="1:27" ht="61.5" thickTop="1" thickBot="1">
      <c r="A1" s="191" t="s">
        <v>1</v>
      </c>
      <c r="B1" s="191"/>
      <c r="C1" s="191"/>
      <c r="D1" s="191"/>
      <c r="E1" s="191"/>
      <c r="F1" s="91"/>
      <c r="G1" s="123"/>
      <c r="H1" s="190" t="s">
        <v>2</v>
      </c>
      <c r="I1" s="190"/>
      <c r="J1" s="190"/>
      <c r="K1" s="190"/>
      <c r="L1" s="190"/>
      <c r="M1" s="91"/>
      <c r="N1" s="123"/>
      <c r="O1" s="190" t="s">
        <v>3</v>
      </c>
      <c r="P1" s="190"/>
      <c r="Q1" s="190"/>
      <c r="R1" s="190"/>
      <c r="S1" s="190"/>
      <c r="T1" s="91"/>
      <c r="U1" s="123"/>
      <c r="V1" s="190" t="s">
        <v>4</v>
      </c>
      <c r="W1" s="190"/>
      <c r="X1" s="190"/>
      <c r="Y1" s="190"/>
      <c r="Z1" s="190"/>
      <c r="AA1" s="90"/>
    </row>
    <row r="2" spans="1:27" ht="31.5" thickTop="1" thickBot="1">
      <c r="A2" s="174" t="e">
        <f>House_NZ!#REF!</f>
        <v>#REF!</v>
      </c>
      <c r="B2" s="174"/>
      <c r="C2" s="174"/>
      <c r="D2" s="174"/>
      <c r="E2" s="174"/>
      <c r="F2" s="92"/>
      <c r="G2" s="123"/>
      <c r="H2" s="169" t="e">
        <f>Linkedin!#REF!</f>
        <v>#REF!</v>
      </c>
      <c r="I2" s="169"/>
      <c r="J2" s="2"/>
      <c r="K2" s="169" t="e">
        <f>Linkedin!#REF!</f>
        <v>#REF!</v>
      </c>
      <c r="L2" s="169"/>
      <c r="M2" s="92"/>
      <c r="N2" s="123"/>
      <c r="O2" s="2"/>
      <c r="P2" s="2"/>
      <c r="Q2" s="2"/>
      <c r="R2" s="2"/>
      <c r="S2" s="2"/>
      <c r="T2" s="92"/>
      <c r="U2" s="123"/>
      <c r="V2" s="2"/>
      <c r="W2" s="2"/>
      <c r="X2" s="2"/>
      <c r="Y2" s="2"/>
      <c r="Z2" s="2"/>
      <c r="AA2" s="126"/>
    </row>
    <row r="3" spans="1:27" ht="15.75" thickBot="1">
      <c r="A3" s="175"/>
      <c r="B3" s="175"/>
      <c r="C3" s="175"/>
      <c r="D3" s="175"/>
      <c r="E3" s="175"/>
      <c r="F3" s="126"/>
      <c r="G3" s="123"/>
      <c r="H3" s="196">
        <f>Linkedin!B1</f>
        <v>1</v>
      </c>
      <c r="I3" s="196"/>
      <c r="J3" s="2"/>
      <c r="K3" s="196">
        <f>Linkedin!E1</f>
        <v>1</v>
      </c>
      <c r="L3" s="196"/>
      <c r="M3" s="126"/>
      <c r="N3" s="123"/>
      <c r="O3" s="2"/>
      <c r="P3" s="2"/>
      <c r="Q3" s="2"/>
      <c r="R3" s="2"/>
      <c r="S3" s="2"/>
      <c r="T3" s="126"/>
      <c r="U3" s="123"/>
      <c r="V3" s="2"/>
      <c r="W3" s="2"/>
      <c r="X3" s="2"/>
      <c r="Y3" s="2"/>
      <c r="Z3" s="2"/>
      <c r="AA3" s="126"/>
    </row>
    <row r="4" spans="1:27" ht="16.5" thickTop="1" thickBot="1">
      <c r="A4" s="2"/>
      <c r="B4" s="2"/>
      <c r="C4" s="2"/>
      <c r="D4" s="2"/>
      <c r="E4" s="2"/>
      <c r="F4" s="126"/>
      <c r="G4" s="123"/>
      <c r="H4" s="12" t="str">
        <f>Linkedin!B2</f>
        <v>Summary</v>
      </c>
      <c r="I4" s="13">
        <f>Linkedin!C2</f>
        <v>0</v>
      </c>
      <c r="J4" s="116"/>
      <c r="K4" s="41" t="str">
        <f>Linkedin!E2</f>
        <v>Summary</v>
      </c>
      <c r="L4" s="14">
        <f>Linkedin!F2</f>
        <v>0</v>
      </c>
      <c r="M4" s="126"/>
      <c r="N4" s="123"/>
      <c r="O4" s="3" t="s">
        <v>5</v>
      </c>
      <c r="P4" s="3"/>
      <c r="Q4" s="3"/>
      <c r="R4" s="3"/>
      <c r="S4" s="3"/>
      <c r="T4" s="126"/>
      <c r="U4" s="123"/>
      <c r="V4" s="2" t="s">
        <v>5</v>
      </c>
      <c r="W4" s="2"/>
      <c r="X4" s="2">
        <f>Finance!O1</f>
        <v>0</v>
      </c>
      <c r="Y4" s="2"/>
      <c r="Z4" s="2"/>
      <c r="AA4" s="126"/>
    </row>
    <row r="5" spans="1:27" ht="15.75" thickBot="1">
      <c r="A5" s="161" t="s">
        <v>5</v>
      </c>
      <c r="B5" s="162"/>
      <c r="C5" s="2"/>
      <c r="D5" s="2"/>
      <c r="E5" s="2"/>
      <c r="F5" s="126"/>
      <c r="G5" s="123"/>
      <c r="H5" s="15" t="str">
        <f>Linkedin!B3</f>
        <v>Type</v>
      </c>
      <c r="I5" s="16">
        <f>Linkedin!C3</f>
        <v>0</v>
      </c>
      <c r="J5" s="116"/>
      <c r="K5" s="94" t="str">
        <f>Linkedin!E3</f>
        <v>Type</v>
      </c>
      <c r="L5" s="16">
        <f>Linkedin!F3</f>
        <v>0</v>
      </c>
      <c r="M5" s="126"/>
      <c r="N5" s="123"/>
      <c r="O5" s="3" t="s">
        <v>6</v>
      </c>
      <c r="P5" s="3"/>
      <c r="Q5" s="3"/>
      <c r="R5" s="3"/>
      <c r="S5" s="3"/>
      <c r="T5" s="126"/>
      <c r="U5" s="123"/>
      <c r="V5" s="2" t="s">
        <v>6</v>
      </c>
      <c r="W5" s="2"/>
      <c r="X5" s="2"/>
      <c r="Y5" s="2"/>
      <c r="Z5" s="2"/>
      <c r="AA5" s="126"/>
    </row>
    <row r="6" spans="1:27" ht="15.75" thickTop="1">
      <c r="A6" s="65" t="s">
        <v>7</v>
      </c>
      <c r="B6" s="99" t="str">
        <f>House_NZ!B2</f>
        <v>Summary</v>
      </c>
      <c r="C6" s="2"/>
      <c r="D6" s="2"/>
      <c r="E6" s="2"/>
      <c r="F6" s="126"/>
      <c r="G6" s="123"/>
      <c r="H6" s="17" t="str">
        <f>Linkedin!B4</f>
        <v>Industry</v>
      </c>
      <c r="I6" s="14">
        <f>Linkedin!C4</f>
        <v>0</v>
      </c>
      <c r="J6" s="116"/>
      <c r="K6" s="41" t="str">
        <f>Linkedin!E4</f>
        <v>Industry</v>
      </c>
      <c r="L6" s="18">
        <f>Linkedin!F4</f>
        <v>0</v>
      </c>
      <c r="M6" s="126"/>
      <c r="N6" s="123"/>
      <c r="O6" s="3" t="s">
        <v>8</v>
      </c>
      <c r="P6" s="3"/>
      <c r="Q6" s="3"/>
      <c r="R6" s="3"/>
      <c r="S6" s="3"/>
      <c r="T6" s="126"/>
      <c r="U6" s="123"/>
      <c r="V6" s="2" t="s">
        <v>8</v>
      </c>
      <c r="W6" s="2"/>
      <c r="X6" s="2"/>
      <c r="Y6" s="2"/>
      <c r="Z6" s="2"/>
      <c r="AA6" s="126"/>
    </row>
    <row r="7" spans="1:27">
      <c r="A7" s="66" t="s">
        <v>9</v>
      </c>
      <c r="B7" s="100" t="str">
        <f>House_NZ!B3</f>
        <v>Company Number</v>
      </c>
      <c r="C7" s="2"/>
      <c r="D7" s="2"/>
      <c r="E7" s="2"/>
      <c r="F7" s="126"/>
      <c r="G7" s="123"/>
      <c r="H7" s="15" t="e">
        <f>Linkedin!#REF!</f>
        <v>#REF!</v>
      </c>
      <c r="I7" s="16" t="e">
        <f>Linkedin!#REF!</f>
        <v>#REF!</v>
      </c>
      <c r="J7" s="116"/>
      <c r="K7" s="94" t="e">
        <f>Linkedin!#REF!</f>
        <v>#REF!</v>
      </c>
      <c r="L7" s="16" t="e">
        <f>Linkedin!#REF!</f>
        <v>#REF!</v>
      </c>
      <c r="M7" s="126"/>
      <c r="N7" s="123"/>
      <c r="O7" s="3" t="s">
        <v>10</v>
      </c>
      <c r="P7" s="3"/>
      <c r="Q7" s="3"/>
      <c r="R7" s="3"/>
      <c r="S7" s="3"/>
      <c r="T7" s="126"/>
      <c r="U7" s="123"/>
      <c r="V7" s="2" t="s">
        <v>10</v>
      </c>
      <c r="W7" s="2"/>
      <c r="X7" s="2"/>
      <c r="Y7" s="2"/>
      <c r="Z7" s="2"/>
      <c r="AA7" s="126"/>
    </row>
    <row r="8" spans="1:27">
      <c r="A8" s="67" t="s">
        <v>11</v>
      </c>
      <c r="B8" s="101" t="str">
        <f>House_NZ!B4</f>
        <v>NZBN</v>
      </c>
      <c r="C8" s="2"/>
      <c r="D8" s="2"/>
      <c r="E8" s="2"/>
      <c r="F8" s="126"/>
      <c r="G8" s="123"/>
      <c r="H8" s="229" t="str">
        <f>Linkedin!B7</f>
        <v>Website</v>
      </c>
      <c r="I8" s="159">
        <f>Linkedin!C7</f>
        <v>0</v>
      </c>
      <c r="J8" s="116"/>
      <c r="K8" s="157" t="str">
        <f>Linkedin!E7</f>
        <v>Website</v>
      </c>
      <c r="L8" s="159">
        <f>Linkedin!F7</f>
        <v>0</v>
      </c>
      <c r="M8" s="126"/>
      <c r="N8" s="123"/>
      <c r="O8" s="3" t="s">
        <v>12</v>
      </c>
      <c r="P8" s="3"/>
      <c r="Q8" s="3"/>
      <c r="R8" s="3"/>
      <c r="S8" s="3"/>
      <c r="T8" s="126"/>
      <c r="U8" s="123"/>
      <c r="V8" s="2" t="s">
        <v>12</v>
      </c>
      <c r="W8" s="2"/>
      <c r="X8" s="2"/>
      <c r="Y8" s="2"/>
      <c r="Z8" s="2"/>
      <c r="AA8" s="126"/>
    </row>
    <row r="9" spans="1:27">
      <c r="A9" s="66" t="s">
        <v>13</v>
      </c>
      <c r="B9" s="100" t="str">
        <f>House_NZ!B5</f>
        <v>Incorporation Date</v>
      </c>
      <c r="C9" s="2"/>
      <c r="D9" s="2"/>
      <c r="E9" s="2"/>
      <c r="F9" s="126"/>
      <c r="G9" s="123"/>
      <c r="H9" s="229"/>
      <c r="I9" s="159"/>
      <c r="J9" s="116"/>
      <c r="K9" s="157"/>
      <c r="L9" s="159"/>
      <c r="M9" s="126"/>
      <c r="N9" s="123"/>
      <c r="O9" s="3" t="s">
        <v>14</v>
      </c>
      <c r="P9" s="3"/>
      <c r="Q9" s="3"/>
      <c r="R9" s="3"/>
      <c r="S9" s="3"/>
      <c r="T9" s="126"/>
      <c r="U9" s="123"/>
      <c r="V9" s="2" t="s">
        <v>14</v>
      </c>
      <c r="W9" s="2"/>
      <c r="X9" s="2"/>
      <c r="Y9" s="2"/>
      <c r="Z9" s="2"/>
      <c r="AA9" s="126"/>
    </row>
    <row r="10" spans="1:27">
      <c r="A10" s="67" t="s">
        <v>15</v>
      </c>
      <c r="B10" s="101" t="str">
        <f>House_NZ!B6</f>
        <v>Company Status</v>
      </c>
      <c r="C10" s="2"/>
      <c r="D10" s="2"/>
      <c r="E10" s="2"/>
      <c r="F10" s="126"/>
      <c r="G10" s="123"/>
      <c r="H10" s="229"/>
      <c r="I10" s="159"/>
      <c r="J10" s="116"/>
      <c r="K10" s="157"/>
      <c r="L10" s="159"/>
      <c r="M10" s="126"/>
      <c r="N10" s="123"/>
      <c r="O10" s="3" t="s">
        <v>16</v>
      </c>
      <c r="P10" s="3"/>
      <c r="Q10" s="3"/>
      <c r="R10" s="3"/>
      <c r="S10" s="3"/>
      <c r="T10" s="126"/>
      <c r="U10" s="123"/>
      <c r="V10" s="2" t="s">
        <v>16</v>
      </c>
      <c r="W10" s="2"/>
      <c r="X10" s="2"/>
      <c r="Y10" s="2"/>
      <c r="Z10" s="2"/>
      <c r="AA10" s="126"/>
    </row>
    <row r="11" spans="1:27">
      <c r="A11" s="66" t="s">
        <v>17</v>
      </c>
      <c r="B11" s="100" t="str">
        <f>House_NZ!B7</f>
        <v>Entity Type</v>
      </c>
      <c r="C11" s="2"/>
      <c r="D11" s="2"/>
      <c r="E11" s="2"/>
      <c r="F11" s="126"/>
      <c r="G11" s="123"/>
      <c r="H11" s="230"/>
      <c r="I11" s="160"/>
      <c r="J11" s="116"/>
      <c r="K11" s="158"/>
      <c r="L11" s="160"/>
      <c r="M11" s="126"/>
      <c r="N11" s="123"/>
      <c r="O11" s="3" t="s">
        <v>18</v>
      </c>
      <c r="P11" s="3"/>
      <c r="Q11" s="3"/>
      <c r="R11" s="3"/>
      <c r="S11" s="3"/>
      <c r="T11" s="126"/>
      <c r="U11" s="123"/>
      <c r="V11" s="2" t="s">
        <v>18</v>
      </c>
      <c r="W11" s="2"/>
      <c r="X11" s="2"/>
      <c r="Y11" s="2"/>
      <c r="Z11" s="2"/>
      <c r="AA11" s="126"/>
    </row>
    <row r="12" spans="1:27" ht="15.75" thickBot="1">
      <c r="A12" s="67" t="s">
        <v>19</v>
      </c>
      <c r="B12" s="101" t="str">
        <f>House_NZ!B8</f>
        <v>Constitution Filed</v>
      </c>
      <c r="C12" s="2"/>
      <c r="D12" s="2"/>
      <c r="E12" s="2"/>
      <c r="F12" s="126"/>
      <c r="G12" s="123"/>
      <c r="H12" s="2">
        <f>Linkedin!B11</f>
        <v>0</v>
      </c>
      <c r="I12" s="2">
        <f>Linkedin!C11</f>
        <v>0</v>
      </c>
      <c r="J12" s="2"/>
      <c r="K12" s="2">
        <f>Linkedin!E11</f>
        <v>0</v>
      </c>
      <c r="L12" s="2">
        <f>Linkedin!F11</f>
        <v>0</v>
      </c>
      <c r="M12" s="126"/>
      <c r="N12" s="123"/>
      <c r="O12" s="3" t="s">
        <v>20</v>
      </c>
      <c r="P12" s="3"/>
      <c r="Q12" s="3"/>
      <c r="R12" s="3"/>
      <c r="S12" s="3"/>
      <c r="T12" s="126"/>
      <c r="U12" s="123"/>
      <c r="V12" s="2" t="s">
        <v>20</v>
      </c>
      <c r="W12" s="2"/>
      <c r="X12" s="2"/>
      <c r="Y12" s="2"/>
      <c r="Z12" s="2"/>
      <c r="AA12" s="126"/>
    </row>
    <row r="13" spans="1:27" ht="15.75" thickBot="1">
      <c r="A13" s="66" t="s">
        <v>21</v>
      </c>
      <c r="B13" s="100" t="str">
        <f>House_NZ!B9</f>
        <v>AR Filing Month</v>
      </c>
      <c r="C13" s="2"/>
      <c r="D13" s="2"/>
      <c r="E13" s="2"/>
      <c r="F13" s="126"/>
      <c r="G13" s="123"/>
      <c r="H13" s="196">
        <f>Linkedin!B12</f>
        <v>0</v>
      </c>
      <c r="I13" s="196"/>
      <c r="J13" s="2"/>
      <c r="K13" s="196">
        <f>Linkedin!E12</f>
        <v>0</v>
      </c>
      <c r="L13" s="196"/>
      <c r="M13" s="126"/>
      <c r="N13" s="123"/>
      <c r="O13" s="2"/>
      <c r="P13" s="2"/>
      <c r="Q13" s="2"/>
      <c r="R13" s="2"/>
      <c r="S13" s="2"/>
      <c r="T13" s="126"/>
      <c r="U13" s="123"/>
      <c r="V13" s="2"/>
      <c r="W13" s="2"/>
      <c r="X13" s="2"/>
      <c r="Y13" s="2"/>
      <c r="Z13" s="2"/>
      <c r="AA13" s="126"/>
    </row>
    <row r="14" spans="1:27" ht="15.75" thickTop="1">
      <c r="A14" s="69" t="s">
        <v>22</v>
      </c>
      <c r="B14" s="110" t="str">
        <f>House_NZ!B10</f>
        <v>Date Retrieved</v>
      </c>
      <c r="C14" s="2"/>
      <c r="D14" s="2"/>
      <c r="E14" s="2"/>
      <c r="F14" s="126"/>
      <c r="G14" s="123"/>
      <c r="H14" s="225" t="str">
        <f>Linkedin!B13</f>
        <v>Overview</v>
      </c>
      <c r="I14" s="164"/>
      <c r="J14" s="116"/>
      <c r="K14" s="228" t="str">
        <f>Linkedin!E13</f>
        <v>Overview</v>
      </c>
      <c r="L14" s="164"/>
      <c r="M14" s="126"/>
      <c r="N14" s="123"/>
      <c r="O14" s="2" t="s">
        <v>9</v>
      </c>
      <c r="P14" s="2"/>
      <c r="Q14" s="2"/>
      <c r="R14" s="2"/>
      <c r="S14" s="2"/>
      <c r="T14" s="126"/>
      <c r="U14" s="123"/>
      <c r="V14" s="2" t="s">
        <v>9</v>
      </c>
      <c r="W14" s="2"/>
      <c r="X14" s="2"/>
      <c r="Y14" s="2"/>
      <c r="Z14" s="2"/>
      <c r="AA14" s="126"/>
    </row>
    <row r="15" spans="1:27" ht="15.75" thickBot="1">
      <c r="A15" s="123"/>
      <c r="B15" s="123"/>
      <c r="C15" s="2"/>
      <c r="D15" s="2"/>
      <c r="E15" s="2"/>
      <c r="F15" s="126"/>
      <c r="G15" s="123"/>
      <c r="H15" s="226"/>
      <c r="I15" s="166"/>
      <c r="J15" s="116"/>
      <c r="K15" s="210"/>
      <c r="L15" s="166"/>
      <c r="M15" s="126"/>
      <c r="N15" s="123"/>
      <c r="O15" s="2"/>
      <c r="P15" s="2"/>
      <c r="Q15" s="2"/>
      <c r="R15" s="2"/>
      <c r="S15" s="2"/>
      <c r="T15" s="126"/>
      <c r="U15" s="123"/>
      <c r="V15" s="2"/>
      <c r="W15" s="2"/>
      <c r="X15" s="2"/>
      <c r="Y15" s="2"/>
      <c r="Z15" s="2"/>
      <c r="AA15" s="126"/>
    </row>
    <row r="16" spans="1:27" ht="15.75" thickBot="1">
      <c r="A16" s="161" t="s">
        <v>9</v>
      </c>
      <c r="B16" s="162"/>
      <c r="C16" s="2"/>
      <c r="D16" s="2"/>
      <c r="E16" s="2"/>
      <c r="F16" s="126"/>
      <c r="G16" s="123"/>
      <c r="H16" s="226"/>
      <c r="I16" s="166"/>
      <c r="J16" s="116"/>
      <c r="K16" s="210"/>
      <c r="L16" s="166"/>
      <c r="M16" s="126"/>
      <c r="N16" s="123"/>
      <c r="O16" s="2"/>
      <c r="P16" s="2"/>
      <c r="Q16" s="2"/>
      <c r="R16" s="2"/>
      <c r="S16" s="2"/>
      <c r="T16" s="126"/>
      <c r="U16" s="123"/>
      <c r="V16" s="2"/>
      <c r="W16" s="2"/>
      <c r="X16" s="2"/>
      <c r="Y16" s="2"/>
      <c r="Z16" s="2"/>
      <c r="AA16" s="126"/>
    </row>
    <row r="17" spans="1:27" ht="15.75" thickTop="1">
      <c r="A17" s="94" t="s">
        <v>23</v>
      </c>
      <c r="B17" s="103" t="str">
        <f>House_NZ!B13</f>
        <v>More information</v>
      </c>
      <c r="C17" s="2"/>
      <c r="D17" s="2"/>
      <c r="E17" s="2"/>
      <c r="F17" s="126"/>
      <c r="G17" s="123"/>
      <c r="H17" s="226"/>
      <c r="I17" s="166"/>
      <c r="J17" s="116"/>
      <c r="K17" s="210"/>
      <c r="L17" s="166"/>
      <c r="M17" s="126"/>
      <c r="N17" s="123"/>
      <c r="O17" s="2"/>
      <c r="P17" s="2"/>
      <c r="Q17" s="2"/>
      <c r="R17" s="2"/>
      <c r="S17" s="2"/>
      <c r="T17" s="126"/>
      <c r="U17" s="123"/>
      <c r="V17" s="2"/>
      <c r="W17" s="2"/>
      <c r="X17" s="2"/>
      <c r="Y17" s="2"/>
      <c r="Z17" s="2"/>
      <c r="AA17" s="126"/>
    </row>
    <row r="18" spans="1:27">
      <c r="A18" s="41" t="s">
        <v>24</v>
      </c>
      <c r="B18" s="101" t="str">
        <f>House_NZ!B14</f>
        <v>GST Number</v>
      </c>
      <c r="C18" s="2"/>
      <c r="D18" s="2"/>
      <c r="E18" s="2"/>
      <c r="F18" s="126"/>
      <c r="G18" s="123"/>
      <c r="H18" s="226"/>
      <c r="I18" s="166"/>
      <c r="J18" s="116"/>
      <c r="K18" s="210"/>
      <c r="L18" s="166"/>
      <c r="M18" s="126"/>
      <c r="N18" s="123"/>
      <c r="O18" s="2"/>
      <c r="P18" s="2"/>
      <c r="Q18" s="2"/>
      <c r="R18" s="2"/>
      <c r="S18" s="2"/>
      <c r="T18" s="126"/>
      <c r="U18" s="123"/>
      <c r="V18" s="2"/>
      <c r="W18" s="2"/>
      <c r="X18" s="2"/>
      <c r="Y18" s="2"/>
      <c r="Z18" s="2"/>
      <c r="AA18" s="126"/>
    </row>
    <row r="19" spans="1:27">
      <c r="A19" s="94" t="s">
        <v>25</v>
      </c>
      <c r="B19" s="100" t="str">
        <f>House_NZ!B15</f>
        <v>Website</v>
      </c>
      <c r="C19" s="2"/>
      <c r="D19" s="2"/>
      <c r="E19" s="2"/>
      <c r="F19" s="126"/>
      <c r="G19" s="123"/>
      <c r="H19" s="226"/>
      <c r="I19" s="166"/>
      <c r="J19" s="116"/>
      <c r="K19" s="210"/>
      <c r="L19" s="166"/>
      <c r="M19" s="126"/>
      <c r="N19" s="123"/>
      <c r="O19" s="2"/>
      <c r="P19" s="2"/>
      <c r="Q19" s="2"/>
      <c r="R19" s="2"/>
      <c r="S19" s="2"/>
      <c r="T19" s="126"/>
      <c r="U19" s="123"/>
      <c r="V19" s="2"/>
      <c r="W19" s="2"/>
      <c r="X19" s="2"/>
      <c r="Y19" s="2"/>
      <c r="Z19" s="2"/>
      <c r="AA19" s="126"/>
    </row>
    <row r="20" spans="1:27">
      <c r="A20" s="41" t="s">
        <v>26</v>
      </c>
      <c r="B20" s="101" t="str">
        <f>House_NZ!B16</f>
        <v>Phone Number</v>
      </c>
      <c r="C20" s="2"/>
      <c r="D20" s="2"/>
      <c r="E20" s="2"/>
      <c r="F20" s="126"/>
      <c r="G20" s="123"/>
      <c r="H20" s="226"/>
      <c r="I20" s="166"/>
      <c r="J20" s="116"/>
      <c r="K20" s="210"/>
      <c r="L20" s="166"/>
      <c r="M20" s="126"/>
      <c r="N20" s="123"/>
      <c r="O20" s="2"/>
      <c r="P20" s="2"/>
      <c r="Q20" s="2"/>
      <c r="R20" s="2"/>
      <c r="S20" s="2"/>
      <c r="T20" s="126"/>
      <c r="U20" s="123"/>
      <c r="V20" s="2"/>
      <c r="W20" s="2"/>
      <c r="X20" s="2"/>
      <c r="Y20" s="2"/>
      <c r="Z20" s="2"/>
      <c r="AA20" s="126"/>
    </row>
    <row r="21" spans="1:27">
      <c r="A21" s="94" t="s">
        <v>27</v>
      </c>
      <c r="B21" s="100" t="str">
        <f>House_NZ!B17</f>
        <v>Email Address</v>
      </c>
      <c r="C21" s="2"/>
      <c r="D21" s="2"/>
      <c r="E21" s="2"/>
      <c r="F21" s="126"/>
      <c r="G21" s="123"/>
      <c r="H21" s="226"/>
      <c r="I21" s="166"/>
      <c r="J21" s="116"/>
      <c r="K21" s="210"/>
      <c r="L21" s="166"/>
      <c r="M21" s="126"/>
      <c r="N21" s="123"/>
      <c r="O21" s="2"/>
      <c r="P21" s="2"/>
      <c r="Q21" s="2"/>
      <c r="R21" s="2"/>
      <c r="S21" s="2"/>
      <c r="T21" s="126"/>
      <c r="U21" s="123"/>
      <c r="V21" s="2"/>
      <c r="W21" s="2"/>
      <c r="X21" s="2"/>
      <c r="Y21" s="2"/>
      <c r="Z21" s="2"/>
      <c r="AA21" s="126"/>
    </row>
    <row r="22" spans="1:27">
      <c r="A22" s="41" t="s">
        <v>28</v>
      </c>
      <c r="B22" s="101" t="str">
        <f>House_NZ!B18</f>
        <v>Trading Name</v>
      </c>
      <c r="C22" s="2"/>
      <c r="D22" s="2"/>
      <c r="E22" s="2"/>
      <c r="F22" s="126"/>
      <c r="G22" s="123"/>
      <c r="H22" s="226"/>
      <c r="I22" s="166"/>
      <c r="J22" s="116"/>
      <c r="K22" s="210"/>
      <c r="L22" s="166"/>
      <c r="M22" s="126"/>
      <c r="N22" s="123"/>
      <c r="O22" s="2" t="s">
        <v>29</v>
      </c>
      <c r="P22" s="2"/>
      <c r="Q22" s="2"/>
      <c r="R22" s="2"/>
      <c r="S22" s="2"/>
      <c r="T22" s="126"/>
      <c r="U22" s="123"/>
      <c r="V22" s="2" t="s">
        <v>29</v>
      </c>
      <c r="W22" s="2"/>
      <c r="X22" s="2">
        <f>House_NZ!AG20</f>
        <v>0</v>
      </c>
      <c r="Y22" s="2"/>
      <c r="Z22" s="2"/>
      <c r="AA22" s="126"/>
    </row>
    <row r="23" spans="1:27">
      <c r="A23" s="94" t="s">
        <v>30</v>
      </c>
      <c r="B23" s="100" t="str">
        <f>House_NZ!B19</f>
        <v>Trading Area</v>
      </c>
      <c r="C23" s="2"/>
      <c r="D23" s="2"/>
      <c r="E23" s="2"/>
      <c r="F23" s="126"/>
      <c r="G23" s="123"/>
      <c r="H23" s="226"/>
      <c r="I23" s="166"/>
      <c r="J23" s="116"/>
      <c r="K23" s="210"/>
      <c r="L23" s="166"/>
      <c r="M23" s="126"/>
      <c r="N23" s="123"/>
      <c r="O23" s="2"/>
      <c r="P23" s="2"/>
      <c r="Q23" s="2"/>
      <c r="R23" s="2"/>
      <c r="S23" s="2"/>
      <c r="T23" s="126"/>
      <c r="U23" s="123"/>
      <c r="V23" s="2"/>
      <c r="W23" s="2"/>
      <c r="X23" s="2"/>
      <c r="Y23" s="2"/>
      <c r="Z23" s="2"/>
      <c r="AA23" s="126"/>
    </row>
    <row r="24" spans="1:27">
      <c r="A24" s="42" t="s">
        <v>29</v>
      </c>
      <c r="B24" s="102" t="str">
        <f>House_NZ!B20</f>
        <v>Industry Classification</v>
      </c>
      <c r="C24" s="2"/>
      <c r="D24" s="2"/>
      <c r="E24" s="2"/>
      <c r="F24" s="126"/>
      <c r="G24" s="123"/>
      <c r="H24" s="226"/>
      <c r="I24" s="166"/>
      <c r="J24" s="116"/>
      <c r="K24" s="210"/>
      <c r="L24" s="166"/>
      <c r="M24" s="126"/>
      <c r="N24" s="123"/>
      <c r="O24" s="2" t="s">
        <v>31</v>
      </c>
      <c r="P24" s="2"/>
      <c r="Q24" s="2"/>
      <c r="R24" s="2"/>
      <c r="S24" s="2"/>
      <c r="T24" s="126"/>
      <c r="U24" s="123"/>
      <c r="V24" s="2" t="s">
        <v>31</v>
      </c>
      <c r="W24" s="2"/>
      <c r="X24" s="2"/>
      <c r="Y24" s="2"/>
      <c r="Z24" s="2"/>
      <c r="AA24" s="126"/>
    </row>
    <row r="25" spans="1:27" ht="15.75" thickBot="1">
      <c r="A25" s="2"/>
      <c r="B25" s="2"/>
      <c r="C25" s="2"/>
      <c r="D25" s="2"/>
      <c r="E25" s="2"/>
      <c r="F25" s="126"/>
      <c r="G25" s="123"/>
      <c r="H25" s="226"/>
      <c r="I25" s="166"/>
      <c r="J25" s="116"/>
      <c r="K25" s="210"/>
      <c r="L25" s="166"/>
      <c r="M25" s="126"/>
      <c r="N25" s="123"/>
      <c r="O25" s="2" t="str">
        <f>House_NZ!T23</f>
        <v>Directors</v>
      </c>
      <c r="P25" s="2"/>
      <c r="Q25" s="2"/>
      <c r="R25" s="2"/>
      <c r="S25" s="2"/>
      <c r="T25" s="126"/>
      <c r="U25" s="123"/>
      <c r="V25" s="2">
        <f>House_NZ!AF23</f>
        <v>0</v>
      </c>
      <c r="W25" s="2"/>
      <c r="X25" s="2">
        <f>House_NZ!AG23</f>
        <v>0</v>
      </c>
      <c r="Y25" s="2"/>
      <c r="Z25" s="2"/>
      <c r="AA25" s="126"/>
    </row>
    <row r="26" spans="1:27" ht="15.75" thickBot="1">
      <c r="A26" s="161" t="s">
        <v>31</v>
      </c>
      <c r="B26" s="162"/>
      <c r="C26" s="2"/>
      <c r="D26" s="2"/>
      <c r="E26" s="2"/>
      <c r="F26" s="126"/>
      <c r="G26" s="123"/>
      <c r="H26" s="226"/>
      <c r="I26" s="166"/>
      <c r="J26" s="116"/>
      <c r="K26" s="210"/>
      <c r="L26" s="166"/>
      <c r="M26" s="126"/>
      <c r="N26" s="123"/>
      <c r="O26" s="2">
        <f>House_NZ!T24</f>
        <v>0</v>
      </c>
      <c r="P26" s="2"/>
      <c r="Q26" s="2"/>
      <c r="R26" s="2"/>
      <c r="S26" s="2"/>
      <c r="T26" s="126"/>
      <c r="U26" s="123"/>
      <c r="V26" s="2">
        <f>House_NZ!AF24</f>
        <v>0</v>
      </c>
      <c r="W26" s="2"/>
      <c r="X26" s="2">
        <f>House_NZ!AG24</f>
        <v>0</v>
      </c>
      <c r="Y26" s="2"/>
      <c r="Z26" s="2"/>
      <c r="AA26" s="126"/>
    </row>
    <row r="27" spans="1:27" ht="15.75" thickTop="1">
      <c r="A27" s="181">
        <f>House_NZ!A23</f>
        <v>0</v>
      </c>
      <c r="B27" s="182"/>
      <c r="C27" s="2"/>
      <c r="D27" s="2"/>
      <c r="E27" s="2"/>
      <c r="F27" s="126"/>
      <c r="G27" s="123"/>
      <c r="H27" s="226"/>
      <c r="I27" s="166"/>
      <c r="J27" s="116"/>
      <c r="K27" s="210"/>
      <c r="L27" s="166"/>
      <c r="M27" s="126"/>
      <c r="N27" s="123"/>
      <c r="O27" s="2">
        <f>House_NZ!T25</f>
        <v>0</v>
      </c>
      <c r="P27" s="2"/>
      <c r="Q27" s="2"/>
      <c r="R27" s="2"/>
      <c r="S27" s="2"/>
      <c r="T27" s="126"/>
      <c r="U27" s="123"/>
      <c r="V27" s="2">
        <f>House_NZ!AF25</f>
        <v>0</v>
      </c>
      <c r="W27" s="2"/>
      <c r="X27" s="2">
        <f>House_NZ!AG25</f>
        <v>0</v>
      </c>
      <c r="Y27" s="2"/>
      <c r="Z27" s="2"/>
      <c r="AA27" s="126"/>
    </row>
    <row r="28" spans="1:27">
      <c r="A28" s="183">
        <f>House_NZ!A24</f>
        <v>0</v>
      </c>
      <c r="B28" s="184"/>
      <c r="C28" s="2"/>
      <c r="D28" s="2"/>
      <c r="E28" s="2"/>
      <c r="F28" s="126"/>
      <c r="G28" s="123"/>
      <c r="H28" s="226"/>
      <c r="I28" s="166"/>
      <c r="J28" s="116"/>
      <c r="K28" s="210"/>
      <c r="L28" s="166"/>
      <c r="M28" s="126"/>
      <c r="N28" s="123"/>
      <c r="O28" s="2">
        <f>House_NZ!T26</f>
        <v>0</v>
      </c>
      <c r="P28" s="2"/>
      <c r="Q28" s="2"/>
      <c r="R28" s="2"/>
      <c r="S28" s="2"/>
      <c r="T28" s="126"/>
      <c r="U28" s="123"/>
      <c r="V28" s="2">
        <f>House_NZ!AF26</f>
        <v>0</v>
      </c>
      <c r="W28" s="2"/>
      <c r="X28" s="2">
        <f>House_NZ!AG26</f>
        <v>0</v>
      </c>
      <c r="Y28" s="2"/>
      <c r="Z28" s="2"/>
      <c r="AA28" s="126"/>
    </row>
    <row r="29" spans="1:27">
      <c r="A29" s="185">
        <f>House_NZ!A25</f>
        <v>0</v>
      </c>
      <c r="B29" s="186"/>
      <c r="C29" s="2"/>
      <c r="D29" s="2"/>
      <c r="E29" s="2"/>
      <c r="F29" s="126"/>
      <c r="G29" s="123"/>
      <c r="H29" s="226"/>
      <c r="I29" s="166"/>
      <c r="J29" s="116"/>
      <c r="K29" s="210"/>
      <c r="L29" s="166"/>
      <c r="M29" s="126"/>
      <c r="N29" s="123"/>
      <c r="O29" s="2">
        <f>House_NZ!T27</f>
        <v>0</v>
      </c>
      <c r="P29" s="2"/>
      <c r="Q29" s="2"/>
      <c r="R29" s="2"/>
      <c r="S29" s="2"/>
      <c r="T29" s="126"/>
      <c r="U29" s="123"/>
      <c r="V29" s="2">
        <f>House_NZ!AF27</f>
        <v>0</v>
      </c>
      <c r="W29" s="2"/>
      <c r="X29" s="2">
        <f>House_NZ!AG27</f>
        <v>0</v>
      </c>
      <c r="Y29" s="2"/>
      <c r="Z29" s="2"/>
      <c r="AA29" s="126"/>
    </row>
    <row r="30" spans="1:27">
      <c r="A30" s="183">
        <f>House_NZ!A26</f>
        <v>0</v>
      </c>
      <c r="B30" s="184"/>
      <c r="C30" s="2"/>
      <c r="D30" s="2"/>
      <c r="E30" s="2"/>
      <c r="F30" s="126"/>
      <c r="G30" s="123"/>
      <c r="H30" s="226"/>
      <c r="I30" s="166"/>
      <c r="J30" s="116"/>
      <c r="K30" s="210"/>
      <c r="L30" s="166"/>
      <c r="M30" s="126"/>
      <c r="N30" s="123"/>
      <c r="O30" s="2"/>
      <c r="P30" s="2"/>
      <c r="Q30" s="2"/>
      <c r="R30" s="2"/>
      <c r="S30" s="2"/>
      <c r="T30" s="126"/>
      <c r="U30" s="123"/>
      <c r="V30" s="2"/>
      <c r="W30" s="2"/>
      <c r="X30" s="2"/>
      <c r="Y30" s="2"/>
      <c r="Z30" s="2"/>
      <c r="AA30" s="126"/>
    </row>
    <row r="31" spans="1:27" ht="15.75" thickBot="1">
      <c r="A31" s="172">
        <f>House_NZ!A27</f>
        <v>0</v>
      </c>
      <c r="B31" s="173"/>
      <c r="C31" s="2"/>
      <c r="D31" s="2"/>
      <c r="E31" s="2"/>
      <c r="F31" s="126"/>
      <c r="G31" s="123"/>
      <c r="H31" s="227"/>
      <c r="I31" s="168"/>
      <c r="J31" s="116"/>
      <c r="K31" s="211"/>
      <c r="L31" s="168"/>
      <c r="M31" s="126"/>
      <c r="N31" s="123"/>
      <c r="O31" s="2"/>
      <c r="P31" s="2"/>
      <c r="Q31" s="2"/>
      <c r="R31" s="2"/>
      <c r="S31" s="2"/>
      <c r="T31" s="126"/>
      <c r="U31" s="123"/>
      <c r="V31" s="2"/>
      <c r="W31" s="2"/>
      <c r="X31" s="2"/>
      <c r="Y31" s="2"/>
      <c r="Z31" s="2"/>
      <c r="AA31" s="126"/>
    </row>
    <row r="32" spans="1:27" ht="15.75" thickTop="1">
      <c r="A32" s="2"/>
      <c r="B32" s="2"/>
      <c r="C32" s="2"/>
      <c r="D32" s="2"/>
      <c r="E32" s="2"/>
      <c r="F32" s="126"/>
      <c r="G32" s="123"/>
      <c r="H32" s="2"/>
      <c r="I32" s="2"/>
      <c r="J32" s="2"/>
      <c r="K32" s="2"/>
      <c r="L32" s="2"/>
      <c r="M32" s="126"/>
      <c r="N32" s="123"/>
      <c r="O32" s="174" t="s">
        <v>32</v>
      </c>
      <c r="P32" s="174"/>
      <c r="Q32" s="174"/>
      <c r="R32" s="174"/>
      <c r="S32" s="174"/>
      <c r="T32" s="126"/>
      <c r="U32" s="123"/>
      <c r="V32" s="174" t="s">
        <v>32</v>
      </c>
      <c r="W32" s="174"/>
      <c r="X32" s="174"/>
      <c r="Y32" s="174"/>
      <c r="Z32" s="174"/>
      <c r="AA32" s="126"/>
    </row>
    <row r="33" spans="1:27" ht="15.75" thickBot="1">
      <c r="A33" s="2"/>
      <c r="B33" s="2"/>
      <c r="C33" s="2"/>
      <c r="D33" s="2"/>
      <c r="E33" s="2"/>
      <c r="F33" s="126"/>
      <c r="G33" s="123"/>
      <c r="H33" s="2"/>
      <c r="I33" s="2"/>
      <c r="J33" s="2"/>
      <c r="K33" s="2"/>
      <c r="L33" s="2"/>
      <c r="M33" s="126"/>
      <c r="N33" s="123"/>
      <c r="O33" s="175"/>
      <c r="P33" s="175"/>
      <c r="Q33" s="175"/>
      <c r="R33" s="175"/>
      <c r="S33" s="175"/>
      <c r="T33" s="126"/>
      <c r="U33" s="123"/>
      <c r="V33" s="175"/>
      <c r="W33" s="175"/>
      <c r="X33" s="175"/>
      <c r="Y33" s="175"/>
      <c r="Z33" s="175"/>
      <c r="AA33" s="126"/>
    </row>
    <row r="34" spans="1:27" ht="15.75" thickBot="1">
      <c r="A34" s="2"/>
      <c r="B34" s="2"/>
      <c r="C34" s="2"/>
      <c r="D34" s="2"/>
      <c r="E34" s="2"/>
      <c r="F34" s="126"/>
      <c r="G34" s="123"/>
      <c r="H34" s="2"/>
      <c r="I34" s="2"/>
      <c r="J34" s="2"/>
      <c r="K34" s="2"/>
      <c r="L34" s="2"/>
      <c r="M34" s="126"/>
      <c r="N34" s="123"/>
      <c r="O34" s="2" t="s">
        <v>5</v>
      </c>
      <c r="P34" s="196">
        <f>Finance!C1</f>
        <v>0</v>
      </c>
      <c r="Q34" s="196"/>
      <c r="R34" s="196"/>
      <c r="S34" s="2"/>
      <c r="T34" s="126"/>
      <c r="U34" s="123"/>
      <c r="V34" s="2"/>
      <c r="W34" s="2"/>
      <c r="X34" s="2"/>
      <c r="Y34" s="2"/>
      <c r="Z34" s="2"/>
      <c r="AA34" s="126"/>
    </row>
    <row r="35" spans="1:27" ht="15.75" thickTop="1">
      <c r="A35" s="2"/>
      <c r="B35" s="2"/>
      <c r="C35" s="2"/>
      <c r="D35" s="2"/>
      <c r="E35" s="2"/>
      <c r="F35" s="126"/>
      <c r="G35" s="123"/>
      <c r="H35" s="2"/>
      <c r="I35" s="2"/>
      <c r="J35" s="2"/>
      <c r="K35" s="2"/>
      <c r="L35" s="2"/>
      <c r="M35" s="126"/>
      <c r="N35" s="123"/>
      <c r="O35" s="175" t="str">
        <f>Finance!$B$1</f>
        <v>Company</v>
      </c>
      <c r="P35" s="19" t="e">
        <f>Finance!#REF!</f>
        <v>#REF!</v>
      </c>
      <c r="Q35" s="12" t="e">
        <f>Finance!#REF!</f>
        <v>#REF!</v>
      </c>
      <c r="R35" s="13" t="e">
        <f>Finance!#REF!</f>
        <v>#REF!</v>
      </c>
      <c r="S35" s="2"/>
      <c r="T35" s="126"/>
      <c r="U35" s="123"/>
      <c r="V35" s="2"/>
      <c r="W35" s="2"/>
      <c r="X35" s="2"/>
      <c r="Y35" s="2"/>
      <c r="Z35" s="2"/>
      <c r="AA35" s="126"/>
    </row>
    <row r="36" spans="1:27">
      <c r="A36" s="2"/>
      <c r="B36" s="2"/>
      <c r="C36" s="2"/>
      <c r="D36" s="2"/>
      <c r="E36" s="2"/>
      <c r="F36" s="126"/>
      <c r="G36" s="123"/>
      <c r="H36" s="2"/>
      <c r="I36" s="2"/>
      <c r="J36" s="2"/>
      <c r="K36" s="2"/>
      <c r="L36" s="2"/>
      <c r="M36" s="126"/>
      <c r="N36" s="123"/>
      <c r="O36" s="175"/>
      <c r="P36" s="20" t="e">
        <f>Finance!#REF!</f>
        <v>#REF!</v>
      </c>
      <c r="Q36" s="15" t="e">
        <f>Finance!#REF!</f>
        <v>#REF!</v>
      </c>
      <c r="R36" s="16" t="e">
        <f>Finance!#REF!</f>
        <v>#REF!</v>
      </c>
      <c r="S36" s="2"/>
      <c r="T36" s="126"/>
      <c r="U36" s="123"/>
      <c r="V36" s="2"/>
      <c r="W36" s="2"/>
      <c r="X36" s="2"/>
      <c r="Y36" s="2"/>
      <c r="Z36" s="2"/>
      <c r="AA36" s="126"/>
    </row>
    <row r="37" spans="1:27" ht="15.75" thickBot="1">
      <c r="A37" s="2"/>
      <c r="B37" s="2"/>
      <c r="C37" s="2"/>
      <c r="D37" s="2"/>
      <c r="E37" s="2"/>
      <c r="F37" s="126"/>
      <c r="G37" s="123"/>
      <c r="H37" s="2"/>
      <c r="I37" s="2"/>
      <c r="J37" s="2"/>
      <c r="K37" s="2"/>
      <c r="L37" s="2"/>
      <c r="M37" s="126"/>
      <c r="N37" s="123"/>
      <c r="O37" s="175"/>
      <c r="P37" s="21" t="e">
        <f>Finance!#REF!</f>
        <v>#REF!</v>
      </c>
      <c r="Q37" s="17" t="e">
        <f>Finance!#REF!</f>
        <v>#REF!</v>
      </c>
      <c r="R37" s="18" t="e">
        <f>Finance!#REF!</f>
        <v>#REF!</v>
      </c>
      <c r="S37" s="2"/>
      <c r="T37" s="126"/>
      <c r="U37" s="123"/>
      <c r="V37" s="2"/>
      <c r="W37" s="2"/>
      <c r="X37" s="2"/>
      <c r="Y37" s="2"/>
      <c r="Z37" s="2"/>
      <c r="AA37" s="126"/>
    </row>
    <row r="38" spans="1:27">
      <c r="A38" s="156" t="e">
        <f>House_NZ!#REF!</f>
        <v>#REF!</v>
      </c>
      <c r="B38" s="156"/>
      <c r="C38" s="156"/>
      <c r="D38" s="156"/>
      <c r="E38" s="156"/>
      <c r="F38" s="126"/>
      <c r="G38" s="123"/>
      <c r="H38" s="219">
        <f>Linkedin!B35</f>
        <v>0</v>
      </c>
      <c r="I38" s="220"/>
      <c r="J38" s="2"/>
      <c r="K38" s="223">
        <f>Linkedin!E35</f>
        <v>0</v>
      </c>
      <c r="L38" s="219"/>
      <c r="M38" s="126"/>
      <c r="N38" s="123"/>
      <c r="O38" s="175"/>
      <c r="P38" s="20" t="e">
        <f>Finance!#REF!</f>
        <v>#REF!</v>
      </c>
      <c r="Q38" s="15" t="e">
        <f>Finance!#REF!</f>
        <v>#REF!</v>
      </c>
      <c r="R38" s="16" t="e">
        <f>Finance!#REF!</f>
        <v>#REF!</v>
      </c>
      <c r="S38" s="2"/>
      <c r="T38" s="126"/>
      <c r="U38" s="123"/>
      <c r="V38" s="2"/>
      <c r="W38" s="2"/>
      <c r="X38" s="2"/>
      <c r="Y38" s="2"/>
      <c r="Z38" s="2"/>
      <c r="AA38" s="126"/>
    </row>
    <row r="39" spans="1:27" ht="15.75" thickBot="1">
      <c r="A39" s="175"/>
      <c r="B39" s="175"/>
      <c r="C39" s="175"/>
      <c r="D39" s="175"/>
      <c r="E39" s="175"/>
      <c r="F39" s="126"/>
      <c r="G39" s="123"/>
      <c r="H39" s="221"/>
      <c r="I39" s="222"/>
      <c r="J39" s="2"/>
      <c r="K39" s="224"/>
      <c r="L39" s="221"/>
      <c r="M39" s="126"/>
      <c r="N39" s="123"/>
      <c r="O39" s="175"/>
      <c r="P39" s="21" t="e">
        <f>Finance!#REF!</f>
        <v>#REF!</v>
      </c>
      <c r="Q39" s="17" t="e">
        <f>Finance!#REF!</f>
        <v>#REF!</v>
      </c>
      <c r="R39" s="18" t="e">
        <f>Finance!#REF!</f>
        <v>#REF!</v>
      </c>
      <c r="S39" s="2"/>
      <c r="T39" s="126"/>
      <c r="U39" s="123"/>
      <c r="V39" s="2"/>
      <c r="W39" s="2"/>
      <c r="X39" s="2"/>
      <c r="Y39" s="2"/>
      <c r="Z39" s="2"/>
      <c r="AA39" s="126"/>
    </row>
    <row r="40" spans="1:27" ht="15.75" thickBot="1">
      <c r="A40" s="2"/>
      <c r="B40" s="2"/>
      <c r="C40" s="2"/>
      <c r="D40" s="2"/>
      <c r="E40" s="2"/>
      <c r="F40" s="126"/>
      <c r="G40" s="123"/>
      <c r="H40" s="196">
        <f>Linkedin!B36</f>
        <v>1</v>
      </c>
      <c r="I40" s="196"/>
      <c r="J40" s="2"/>
      <c r="K40" s="196">
        <f>Linkedin!E36</f>
        <v>1</v>
      </c>
      <c r="L40" s="196"/>
      <c r="M40" s="126"/>
      <c r="N40" s="123"/>
      <c r="O40" s="2" t="s">
        <v>16</v>
      </c>
      <c r="P40" s="22" t="e">
        <f>Finance!#REF!</f>
        <v>#REF!</v>
      </c>
      <c r="Q40" s="23" t="e">
        <f>Finance!#REF!</f>
        <v>#REF!</v>
      </c>
      <c r="R40" s="24" t="e">
        <f>Finance!#REF!</f>
        <v>#REF!</v>
      </c>
      <c r="S40" s="2"/>
      <c r="T40" s="126"/>
      <c r="U40" s="123"/>
      <c r="V40" s="2"/>
      <c r="W40" s="2"/>
      <c r="X40" s="2"/>
      <c r="Y40" s="2"/>
      <c r="Z40" s="2"/>
      <c r="AA40" s="126"/>
    </row>
    <row r="41" spans="1:27" ht="16.5" thickTop="1" thickBot="1">
      <c r="A41" s="161" t="s">
        <v>5</v>
      </c>
      <c r="B41" s="162"/>
      <c r="C41" s="2"/>
      <c r="D41" s="2"/>
      <c r="E41" s="2"/>
      <c r="F41" s="126"/>
      <c r="G41" s="123"/>
      <c r="H41" s="12" t="str">
        <f>Linkedin!B37</f>
        <v>Summary</v>
      </c>
      <c r="I41" s="13">
        <f>Linkedin!C37</f>
        <v>0</v>
      </c>
      <c r="J41" s="116"/>
      <c r="K41" s="41" t="str">
        <f>Linkedin!E37</f>
        <v>Summary</v>
      </c>
      <c r="L41" s="14">
        <f>Linkedin!F37</f>
        <v>0</v>
      </c>
      <c r="M41" s="126"/>
      <c r="N41" s="123"/>
      <c r="O41" s="2"/>
      <c r="P41" s="116"/>
      <c r="Q41" s="116"/>
      <c r="R41" s="116"/>
      <c r="S41" s="2"/>
      <c r="T41" s="126"/>
      <c r="U41" s="123"/>
      <c r="V41" s="2">
        <f>Trends!G35</f>
        <v>0</v>
      </c>
      <c r="W41" s="2"/>
      <c r="X41" s="2"/>
      <c r="Y41" s="2"/>
      <c r="Z41" s="2"/>
      <c r="AA41" s="126"/>
    </row>
    <row r="42" spans="1:27" ht="16.5" thickTop="1" thickBot="1">
      <c r="A42" s="65" t="s">
        <v>7</v>
      </c>
      <c r="B42" s="111" t="str">
        <f>House_NZ!E2</f>
        <v>Summary</v>
      </c>
      <c r="C42" s="2"/>
      <c r="D42" s="2"/>
      <c r="E42" s="2"/>
      <c r="F42" s="126"/>
      <c r="G42" s="123"/>
      <c r="H42" s="15" t="str">
        <f>Linkedin!B38</f>
        <v>Type</v>
      </c>
      <c r="I42" s="16">
        <f>Linkedin!C38</f>
        <v>0</v>
      </c>
      <c r="J42" s="116"/>
      <c r="K42" s="94" t="str">
        <f>Linkedin!E38</f>
        <v>Type</v>
      </c>
      <c r="L42" s="16">
        <f>Linkedin!F38</f>
        <v>0</v>
      </c>
      <c r="M42" s="126"/>
      <c r="N42" s="123"/>
      <c r="O42" s="2" t="s">
        <v>5</v>
      </c>
      <c r="P42" s="196">
        <f>Finance!G1</f>
        <v>0</v>
      </c>
      <c r="Q42" s="196"/>
      <c r="R42" s="196"/>
      <c r="S42" s="2"/>
      <c r="T42" s="126"/>
      <c r="U42" s="123"/>
      <c r="V42" s="2"/>
      <c r="W42" s="2"/>
      <c r="X42" s="2"/>
      <c r="Y42" s="2"/>
      <c r="Z42" s="2"/>
      <c r="AA42" s="126"/>
    </row>
    <row r="43" spans="1:27" ht="15.75" thickTop="1">
      <c r="A43" s="66" t="s">
        <v>9</v>
      </c>
      <c r="B43" s="112" t="str">
        <f>House_NZ!E3</f>
        <v>Company Number</v>
      </c>
      <c r="C43" s="2"/>
      <c r="D43" s="2"/>
      <c r="E43" s="2"/>
      <c r="F43" s="126"/>
      <c r="G43" s="123"/>
      <c r="H43" s="17" t="str">
        <f>Linkedin!B39</f>
        <v>Industry</v>
      </c>
      <c r="I43" s="14">
        <f>Linkedin!C39</f>
        <v>0</v>
      </c>
      <c r="J43" s="116"/>
      <c r="K43" s="41" t="str">
        <f>Linkedin!E39</f>
        <v>Industry</v>
      </c>
      <c r="L43" s="18">
        <f>Linkedin!F39</f>
        <v>0</v>
      </c>
      <c r="M43" s="126"/>
      <c r="N43" s="123"/>
      <c r="O43" s="175">
        <f>Finance!$F$1</f>
        <v>2</v>
      </c>
      <c r="P43" s="19" t="e">
        <f>Finance!#REF!</f>
        <v>#REF!</v>
      </c>
      <c r="Q43" s="12" t="e">
        <f>Finance!#REF!</f>
        <v>#REF!</v>
      </c>
      <c r="R43" s="13" t="e">
        <f>Finance!#REF!</f>
        <v>#REF!</v>
      </c>
      <c r="S43" s="2"/>
      <c r="T43" s="126"/>
      <c r="U43" s="123"/>
      <c r="V43" s="2"/>
      <c r="W43" s="2"/>
      <c r="X43" s="2"/>
      <c r="Y43" s="2"/>
      <c r="Z43" s="2"/>
      <c r="AA43" s="126"/>
    </row>
    <row r="44" spans="1:27">
      <c r="A44" s="67" t="s">
        <v>11</v>
      </c>
      <c r="B44" s="113" t="str">
        <f>House_NZ!E4</f>
        <v>NZBN</v>
      </c>
      <c r="C44" s="2"/>
      <c r="D44" s="2"/>
      <c r="E44" s="2"/>
      <c r="F44" s="126"/>
      <c r="G44" s="123"/>
      <c r="H44" s="15" t="str">
        <f>Linkedin!B41</f>
        <v>Specialities</v>
      </c>
      <c r="I44" s="16">
        <f>Linkedin!C41</f>
        <v>0</v>
      </c>
      <c r="J44" s="116"/>
      <c r="K44" s="94" t="str">
        <f>Linkedin!E41</f>
        <v>Specialities</v>
      </c>
      <c r="L44" s="16">
        <f>Linkedin!F41</f>
        <v>0</v>
      </c>
      <c r="M44" s="126"/>
      <c r="N44" s="123"/>
      <c r="O44" s="175"/>
      <c r="P44" s="20" t="e">
        <f>Finance!#REF!</f>
        <v>#REF!</v>
      </c>
      <c r="Q44" s="15" t="e">
        <f>Finance!#REF!</f>
        <v>#REF!</v>
      </c>
      <c r="R44" s="16" t="e">
        <f>Finance!#REF!</f>
        <v>#REF!</v>
      </c>
      <c r="S44" s="2"/>
      <c r="T44" s="126"/>
      <c r="U44" s="123"/>
      <c r="V44" s="2"/>
      <c r="W44" s="2"/>
      <c r="X44" s="2"/>
      <c r="Y44" s="2"/>
      <c r="Z44" s="2"/>
      <c r="AA44" s="126"/>
    </row>
    <row r="45" spans="1:27">
      <c r="A45" s="66" t="s">
        <v>13</v>
      </c>
      <c r="B45" s="112" t="str">
        <f>House_NZ!E5</f>
        <v>Incorporation Date</v>
      </c>
      <c r="C45" s="2"/>
      <c r="D45" s="2"/>
      <c r="E45" s="2"/>
      <c r="F45" s="126"/>
      <c r="G45" s="123"/>
      <c r="H45" s="140" t="str">
        <f>Linkedin!B42</f>
        <v>Website</v>
      </c>
      <c r="I45" s="138">
        <f>Linkedin!C42</f>
        <v>0</v>
      </c>
      <c r="J45" s="116"/>
      <c r="K45" s="136" t="str">
        <f>Linkedin!E42</f>
        <v>Website</v>
      </c>
      <c r="L45" s="138">
        <f>Linkedin!F42</f>
        <v>0</v>
      </c>
      <c r="M45" s="126"/>
      <c r="N45" s="123"/>
      <c r="O45" s="175"/>
      <c r="P45" s="21" t="e">
        <f>Finance!#REF!</f>
        <v>#REF!</v>
      </c>
      <c r="Q45" s="17" t="e">
        <f>Finance!#REF!</f>
        <v>#REF!</v>
      </c>
      <c r="R45" s="18" t="e">
        <f>Finance!#REF!</f>
        <v>#REF!</v>
      </c>
      <c r="S45" s="2"/>
      <c r="T45" s="126"/>
      <c r="U45" s="123"/>
      <c r="V45" s="2"/>
      <c r="W45" s="2"/>
      <c r="X45" s="2"/>
      <c r="Y45" s="2"/>
      <c r="Z45" s="2"/>
      <c r="AA45" s="126"/>
    </row>
    <row r="46" spans="1:27">
      <c r="A46" s="67" t="s">
        <v>15</v>
      </c>
      <c r="B46" s="113" t="str">
        <f>House_NZ!E6</f>
        <v>Company Status</v>
      </c>
      <c r="C46" s="2"/>
      <c r="D46" s="2"/>
      <c r="E46" s="2"/>
      <c r="F46" s="126"/>
      <c r="G46" s="123"/>
      <c r="H46" s="140"/>
      <c r="I46" s="138"/>
      <c r="J46" s="116"/>
      <c r="K46" s="136"/>
      <c r="L46" s="138"/>
      <c r="M46" s="126"/>
      <c r="N46" s="123"/>
      <c r="O46" s="175"/>
      <c r="P46" s="20" t="e">
        <f>Finance!#REF!</f>
        <v>#REF!</v>
      </c>
      <c r="Q46" s="15" t="e">
        <f>Finance!#REF!</f>
        <v>#REF!</v>
      </c>
      <c r="R46" s="16" t="e">
        <f>Finance!#REF!</f>
        <v>#REF!</v>
      </c>
      <c r="S46" s="2"/>
      <c r="T46" s="126"/>
      <c r="U46" s="123"/>
      <c r="V46" s="2"/>
      <c r="W46" s="2"/>
      <c r="X46" s="2"/>
      <c r="Y46" s="2"/>
      <c r="Z46" s="2"/>
      <c r="AA46" s="126"/>
    </row>
    <row r="47" spans="1:27">
      <c r="A47" s="66" t="s">
        <v>17</v>
      </c>
      <c r="B47" s="112" t="str">
        <f>House_NZ!E7</f>
        <v>Entity Type</v>
      </c>
      <c r="C47" s="2"/>
      <c r="D47" s="2"/>
      <c r="E47" s="2"/>
      <c r="F47" s="126"/>
      <c r="G47" s="123"/>
      <c r="H47" s="140"/>
      <c r="I47" s="138"/>
      <c r="J47" s="116"/>
      <c r="K47" s="136"/>
      <c r="L47" s="138"/>
      <c r="M47" s="126"/>
      <c r="N47" s="123"/>
      <c r="O47" s="175"/>
      <c r="P47" s="21" t="e">
        <f>Finance!#REF!</f>
        <v>#REF!</v>
      </c>
      <c r="Q47" s="17" t="e">
        <f>Finance!#REF!</f>
        <v>#REF!</v>
      </c>
      <c r="R47" s="18" t="e">
        <f>Finance!#REF!</f>
        <v>#REF!</v>
      </c>
      <c r="S47" s="2"/>
      <c r="T47" s="126"/>
      <c r="U47" s="123"/>
      <c r="V47" s="2"/>
      <c r="W47" s="2"/>
      <c r="X47" s="2"/>
      <c r="Y47" s="2"/>
      <c r="Z47" s="2"/>
      <c r="AA47" s="126"/>
    </row>
    <row r="48" spans="1:27">
      <c r="A48" s="67" t="s">
        <v>19</v>
      </c>
      <c r="B48" s="113" t="str">
        <f>House_NZ!E8</f>
        <v>Constitution Filed</v>
      </c>
      <c r="C48" s="2"/>
      <c r="D48" s="2"/>
      <c r="E48" s="2"/>
      <c r="F48" s="126"/>
      <c r="G48" s="123"/>
      <c r="H48" s="141"/>
      <c r="I48" s="139"/>
      <c r="J48" s="116"/>
      <c r="K48" s="137"/>
      <c r="L48" s="139"/>
      <c r="M48" s="126"/>
      <c r="N48" s="123"/>
      <c r="O48" s="2" t="s">
        <v>16</v>
      </c>
      <c r="P48" s="22" t="e">
        <f>Finance!#REF!</f>
        <v>#REF!</v>
      </c>
      <c r="Q48" s="23" t="e">
        <f>Finance!#REF!</f>
        <v>#REF!</v>
      </c>
      <c r="R48" s="24" t="e">
        <f>Finance!#REF!</f>
        <v>#REF!</v>
      </c>
      <c r="S48" s="2"/>
      <c r="T48" s="126"/>
      <c r="U48" s="123"/>
      <c r="V48" s="2"/>
      <c r="W48" s="2"/>
      <c r="X48" s="2"/>
      <c r="Y48" s="2"/>
      <c r="Z48" s="2"/>
      <c r="AA48" s="126"/>
    </row>
    <row r="49" spans="1:27" ht="15.75" thickBot="1">
      <c r="A49" s="66" t="s">
        <v>21</v>
      </c>
      <c r="B49" s="112" t="str">
        <f>House_NZ!E9</f>
        <v>AR Filing Month</v>
      </c>
      <c r="C49" s="2"/>
      <c r="D49" s="2"/>
      <c r="E49" s="2"/>
      <c r="F49" s="126"/>
      <c r="G49" s="123"/>
      <c r="H49" s="2">
        <f>Linkedin!B46</f>
        <v>0</v>
      </c>
      <c r="I49" s="2">
        <f>Linkedin!C46</f>
        <v>0</v>
      </c>
      <c r="J49" s="2"/>
      <c r="K49" s="2">
        <f>Linkedin!E46</f>
        <v>0</v>
      </c>
      <c r="L49" s="2">
        <f>Linkedin!F46</f>
        <v>0</v>
      </c>
      <c r="M49" s="126"/>
      <c r="N49" s="123"/>
      <c r="O49" s="2"/>
      <c r="P49" s="25"/>
      <c r="Q49" s="25"/>
      <c r="R49" s="25"/>
      <c r="S49" s="2"/>
      <c r="T49" s="126"/>
      <c r="U49" s="123"/>
      <c r="V49" s="2"/>
      <c r="W49" s="2"/>
      <c r="X49" s="2"/>
      <c r="Y49" s="2"/>
      <c r="Z49" s="2"/>
      <c r="AA49" s="126"/>
    </row>
    <row r="50" spans="1:27" ht="15.75" thickBot="1">
      <c r="A50" s="69" t="s">
        <v>22</v>
      </c>
      <c r="B50" s="114" t="str">
        <f>House_NZ!E10</f>
        <v>Date Retrieved</v>
      </c>
      <c r="C50" s="2"/>
      <c r="D50" s="2"/>
      <c r="E50" s="2"/>
      <c r="F50" s="126"/>
      <c r="G50" s="123"/>
      <c r="H50" s="124">
        <f>Linkedin!B47</f>
        <v>0</v>
      </c>
      <c r="I50" s="125"/>
      <c r="J50" s="2"/>
      <c r="K50" s="124">
        <f>Linkedin!E47</f>
        <v>0</v>
      </c>
      <c r="L50" s="125"/>
      <c r="M50" s="126"/>
      <c r="N50" s="123"/>
      <c r="O50" s="2" t="s">
        <v>5</v>
      </c>
      <c r="P50" s="196">
        <f>Finance!K1</f>
        <v>0</v>
      </c>
      <c r="Q50" s="196"/>
      <c r="R50" s="196"/>
      <c r="S50" s="2"/>
      <c r="T50" s="126"/>
      <c r="U50" s="123"/>
      <c r="V50" s="124">
        <f>Trends!D1</f>
        <v>0</v>
      </c>
      <c r="W50" s="8">
        <f>Trends!E1</f>
        <v>0</v>
      </c>
      <c r="X50" s="8">
        <f>Trends!F1</f>
        <v>0</v>
      </c>
      <c r="Y50" s="8">
        <f>Trends!G1</f>
        <v>0</v>
      </c>
      <c r="Z50" s="8">
        <f>Trends!H1</f>
        <v>0</v>
      </c>
      <c r="AA50" s="126"/>
    </row>
    <row r="51" spans="1:27" ht="16.5" thickTop="1" thickBot="1">
      <c r="A51" s="123"/>
      <c r="B51" s="123"/>
      <c r="C51" s="2"/>
      <c r="D51" s="2"/>
      <c r="E51" s="2"/>
      <c r="F51" s="126"/>
      <c r="G51" s="123"/>
      <c r="H51" s="95" t="str">
        <f>Linkedin!B48</f>
        <v>Overview</v>
      </c>
      <c r="I51" s="96"/>
      <c r="J51" s="2"/>
      <c r="K51" s="97" t="str">
        <f>Linkedin!E48</f>
        <v>Overview</v>
      </c>
      <c r="L51" s="96"/>
      <c r="M51" s="126"/>
      <c r="N51" s="123"/>
      <c r="O51" s="175">
        <f>Finance!$J$1</f>
        <v>3</v>
      </c>
      <c r="P51" s="19" t="e">
        <f>Finance!#REF!</f>
        <v>#REF!</v>
      </c>
      <c r="Q51" s="12" t="e">
        <f>Finance!#REF!</f>
        <v>#REF!</v>
      </c>
      <c r="R51" s="13" t="e">
        <f>Finance!#REF!</f>
        <v>#REF!</v>
      </c>
      <c r="S51" s="2"/>
      <c r="T51" s="126"/>
      <c r="U51" s="123"/>
      <c r="V51" s="19">
        <f>Trends!D2</f>
        <v>0</v>
      </c>
      <c r="W51" s="29">
        <f>Trends!E2</f>
        <v>0</v>
      </c>
      <c r="X51" s="30">
        <f>Trends!F2</f>
        <v>0</v>
      </c>
      <c r="Y51" s="31">
        <f>Trends!G2</f>
        <v>0</v>
      </c>
      <c r="Z51" s="30">
        <f>Trends!H2</f>
        <v>0</v>
      </c>
      <c r="AA51" s="126"/>
    </row>
    <row r="52" spans="1:27" ht="15.75" thickBot="1">
      <c r="A52" s="161" t="s">
        <v>9</v>
      </c>
      <c r="B52" s="162"/>
      <c r="C52" s="2"/>
      <c r="D52" s="2"/>
      <c r="E52" s="2"/>
      <c r="F52" s="126"/>
      <c r="G52" s="123"/>
      <c r="H52" s="4"/>
      <c r="I52" s="5"/>
      <c r="J52" s="2">
        <f>Linkedin!D49</f>
        <v>0</v>
      </c>
      <c r="K52" s="9"/>
      <c r="L52" s="5"/>
      <c r="M52" s="126"/>
      <c r="N52" s="123"/>
      <c r="O52" s="175"/>
      <c r="P52" s="20" t="e">
        <f>Finance!#REF!</f>
        <v>#REF!</v>
      </c>
      <c r="Q52" s="15" t="e">
        <f>Finance!#REF!</f>
        <v>#REF!</v>
      </c>
      <c r="R52" s="16" t="e">
        <f>Finance!#REF!</f>
        <v>#REF!</v>
      </c>
      <c r="S52" s="2"/>
      <c r="T52" s="126"/>
      <c r="U52" s="123"/>
      <c r="V52" s="20">
        <f>Trends!D3</f>
        <v>0</v>
      </c>
      <c r="W52" s="32">
        <f>Trends!E3</f>
        <v>0</v>
      </c>
      <c r="X52" s="33">
        <f>Trends!F3</f>
        <v>0</v>
      </c>
      <c r="Y52" s="34">
        <f>Trends!G3</f>
        <v>0</v>
      </c>
      <c r="Z52" s="33">
        <f>Trends!H3</f>
        <v>0</v>
      </c>
      <c r="AA52" s="126"/>
    </row>
    <row r="53" spans="1:27" ht="15.75" thickTop="1">
      <c r="A53" s="98" t="s">
        <v>23</v>
      </c>
      <c r="B53" s="112" t="str">
        <f>House_NZ!E13</f>
        <v>More information</v>
      </c>
      <c r="C53" s="2"/>
      <c r="D53" s="2"/>
      <c r="E53" s="2"/>
      <c r="F53" s="126"/>
      <c r="G53" s="123"/>
      <c r="H53" s="4"/>
      <c r="I53" s="5"/>
      <c r="J53" s="2">
        <f>Linkedin!D50</f>
        <v>0</v>
      </c>
      <c r="K53" s="9"/>
      <c r="L53" s="5"/>
      <c r="M53" s="126"/>
      <c r="N53" s="123"/>
      <c r="O53" s="175"/>
      <c r="P53" s="21" t="e">
        <f>Finance!#REF!</f>
        <v>#REF!</v>
      </c>
      <c r="Q53" s="17" t="e">
        <f>Finance!#REF!</f>
        <v>#REF!</v>
      </c>
      <c r="R53" s="18" t="e">
        <f>Finance!#REF!</f>
        <v>#REF!</v>
      </c>
      <c r="S53" s="2"/>
      <c r="T53" s="126"/>
      <c r="U53" s="123"/>
      <c r="V53" s="21">
        <f>Trends!D4</f>
        <v>0</v>
      </c>
      <c r="W53" s="35">
        <f>Trends!E4</f>
        <v>0</v>
      </c>
      <c r="X53" s="36">
        <f>Trends!F4</f>
        <v>0</v>
      </c>
      <c r="Y53" s="37">
        <f>Trends!G4</f>
        <v>0</v>
      </c>
      <c r="Z53" s="36">
        <f>Trends!H4</f>
        <v>0</v>
      </c>
      <c r="AA53" s="126"/>
    </row>
    <row r="54" spans="1:27">
      <c r="A54" s="41" t="s">
        <v>24</v>
      </c>
      <c r="B54" s="113" t="str">
        <f>House_NZ!E14</f>
        <v>GST Number</v>
      </c>
      <c r="C54" s="2"/>
      <c r="D54" s="2"/>
      <c r="E54" s="2"/>
      <c r="F54" s="126"/>
      <c r="G54" s="123"/>
      <c r="H54" s="4"/>
      <c r="I54" s="5"/>
      <c r="J54" s="2">
        <f>Linkedin!D51</f>
        <v>0</v>
      </c>
      <c r="K54" s="9"/>
      <c r="L54" s="5"/>
      <c r="M54" s="126"/>
      <c r="N54" s="123"/>
      <c r="O54" s="175"/>
      <c r="P54" s="20" t="e">
        <f>Finance!#REF!</f>
        <v>#REF!</v>
      </c>
      <c r="Q54" s="15" t="e">
        <f>Finance!#REF!</f>
        <v>#REF!</v>
      </c>
      <c r="R54" s="16" t="e">
        <f>Finance!#REF!</f>
        <v>#REF!</v>
      </c>
      <c r="S54" s="2"/>
      <c r="T54" s="126"/>
      <c r="U54" s="123"/>
      <c r="V54" s="20">
        <f>Trends!D5</f>
        <v>0</v>
      </c>
      <c r="W54" s="32">
        <f>Trends!E5</f>
        <v>0</v>
      </c>
      <c r="X54" s="33">
        <f>Trends!F5</f>
        <v>0</v>
      </c>
      <c r="Y54" s="34">
        <f>Trends!G5</f>
        <v>0</v>
      </c>
      <c r="Z54" s="33">
        <f>Trends!H5</f>
        <v>0</v>
      </c>
      <c r="AA54" s="126"/>
    </row>
    <row r="55" spans="1:27">
      <c r="A55" s="94" t="s">
        <v>25</v>
      </c>
      <c r="B55" s="112" t="str">
        <f>House_NZ!E15</f>
        <v>Website</v>
      </c>
      <c r="C55" s="2"/>
      <c r="D55" s="2"/>
      <c r="E55" s="2"/>
      <c r="F55" s="126"/>
      <c r="G55" s="123"/>
      <c r="H55" s="4"/>
      <c r="I55" s="5"/>
      <c r="J55" s="2">
        <f>Linkedin!D52</f>
        <v>0</v>
      </c>
      <c r="K55" s="9"/>
      <c r="L55" s="5"/>
      <c r="M55" s="126"/>
      <c r="N55" s="123"/>
      <c r="O55" s="175"/>
      <c r="P55" s="21" t="e">
        <f>Finance!#REF!</f>
        <v>#REF!</v>
      </c>
      <c r="Q55" s="17" t="e">
        <f>Finance!#REF!</f>
        <v>#REF!</v>
      </c>
      <c r="R55" s="18" t="e">
        <f>Finance!#REF!</f>
        <v>#REF!</v>
      </c>
      <c r="S55" s="2"/>
      <c r="T55" s="126"/>
      <c r="U55" s="123"/>
      <c r="V55" s="21">
        <f>Trends!D6</f>
        <v>0</v>
      </c>
      <c r="W55" s="35">
        <f>Trends!E6</f>
        <v>0</v>
      </c>
      <c r="X55" s="36">
        <f>Trends!F6</f>
        <v>0</v>
      </c>
      <c r="Y55" s="37">
        <f>Trends!G6</f>
        <v>0</v>
      </c>
      <c r="Z55" s="36">
        <f>Trends!H6</f>
        <v>0</v>
      </c>
      <c r="AA55" s="126"/>
    </row>
    <row r="56" spans="1:27">
      <c r="A56" s="41" t="s">
        <v>26</v>
      </c>
      <c r="B56" s="113" t="str">
        <f>House_NZ!E16</f>
        <v>Phone Number</v>
      </c>
      <c r="C56" s="2"/>
      <c r="D56" s="2"/>
      <c r="E56" s="2"/>
      <c r="F56" s="126"/>
      <c r="G56" s="123"/>
      <c r="H56" s="4"/>
      <c r="I56" s="5"/>
      <c r="J56" s="2">
        <f>Linkedin!D53</f>
        <v>0</v>
      </c>
      <c r="K56" s="9"/>
      <c r="L56" s="5"/>
      <c r="M56" s="126"/>
      <c r="N56" s="123"/>
      <c r="O56" s="2" t="s">
        <v>16</v>
      </c>
      <c r="P56" s="26" t="e">
        <f>Finance!#REF!</f>
        <v>#REF!</v>
      </c>
      <c r="Q56" s="27" t="e">
        <f>Finance!#REF!</f>
        <v>#REF!</v>
      </c>
      <c r="R56" s="28" t="e">
        <f>Finance!#REF!</f>
        <v>#REF!</v>
      </c>
      <c r="S56" s="2"/>
      <c r="T56" s="126"/>
      <c r="U56" s="123"/>
      <c r="V56" s="22">
        <f>Trends!D7</f>
        <v>0</v>
      </c>
      <c r="W56" s="38">
        <f>Trends!E7</f>
        <v>0</v>
      </c>
      <c r="X56" s="39">
        <f>Trends!F7</f>
        <v>0</v>
      </c>
      <c r="Y56" s="40">
        <f>Trends!G7</f>
        <v>0</v>
      </c>
      <c r="Z56" s="39">
        <f>Trends!H7</f>
        <v>0</v>
      </c>
      <c r="AA56" s="126"/>
    </row>
    <row r="57" spans="1:27" ht="15.75" thickBot="1">
      <c r="A57" s="94" t="s">
        <v>27</v>
      </c>
      <c r="B57" s="112" t="str">
        <f>House_NZ!E17</f>
        <v>Email Address</v>
      </c>
      <c r="C57" s="2"/>
      <c r="D57" s="2"/>
      <c r="E57" s="2"/>
      <c r="F57" s="126"/>
      <c r="G57" s="123"/>
      <c r="H57" s="4"/>
      <c r="I57" s="5"/>
      <c r="J57" s="2">
        <f>Linkedin!D54</f>
        <v>0</v>
      </c>
      <c r="K57" s="9"/>
      <c r="L57" s="5"/>
      <c r="M57" s="126"/>
      <c r="N57" s="123"/>
      <c r="O57" s="2"/>
      <c r="P57" s="116"/>
      <c r="Q57" s="116"/>
      <c r="R57" s="116"/>
      <c r="S57" s="2"/>
      <c r="T57" s="126"/>
      <c r="U57" s="123"/>
      <c r="V57" s="2"/>
      <c r="W57" s="2"/>
      <c r="X57" s="2"/>
      <c r="Y57" s="2"/>
      <c r="Z57" s="2"/>
      <c r="AA57" s="126"/>
    </row>
    <row r="58" spans="1:27" ht="15.75" thickBot="1">
      <c r="A58" s="41" t="s">
        <v>28</v>
      </c>
      <c r="B58" s="113" t="str">
        <f>House_NZ!E18</f>
        <v>Trading Name</v>
      </c>
      <c r="C58" s="2"/>
      <c r="D58" s="2"/>
      <c r="E58" s="2"/>
      <c r="F58" s="126"/>
      <c r="G58" s="123"/>
      <c r="H58" s="4"/>
      <c r="I58" s="5"/>
      <c r="J58" s="2">
        <f>Linkedin!D55</f>
        <v>0</v>
      </c>
      <c r="K58" s="9"/>
      <c r="L58" s="5"/>
      <c r="M58" s="126"/>
      <c r="N58" s="123"/>
      <c r="O58" s="2" t="s">
        <v>5</v>
      </c>
      <c r="P58" s="196">
        <f>Finance!O1</f>
        <v>0</v>
      </c>
      <c r="Q58" s="196"/>
      <c r="R58" s="196"/>
      <c r="S58" s="2"/>
      <c r="T58" s="126"/>
      <c r="U58" s="123"/>
      <c r="V58" s="2"/>
      <c r="W58" s="2"/>
      <c r="X58" s="2"/>
      <c r="Y58" s="2"/>
      <c r="Z58" s="2"/>
      <c r="AA58" s="126"/>
    </row>
    <row r="59" spans="1:27" ht="15.75" thickTop="1">
      <c r="A59" s="94" t="s">
        <v>30</v>
      </c>
      <c r="B59" s="112" t="str">
        <f>House_NZ!E19</f>
        <v>Trading Area</v>
      </c>
      <c r="C59" s="2"/>
      <c r="D59" s="2"/>
      <c r="E59" s="2"/>
      <c r="F59" s="126"/>
      <c r="G59" s="123"/>
      <c r="H59" s="4"/>
      <c r="I59" s="5"/>
      <c r="J59" s="2">
        <f>Linkedin!D56</f>
        <v>0</v>
      </c>
      <c r="K59" s="9"/>
      <c r="L59" s="5"/>
      <c r="M59" s="126"/>
      <c r="N59" s="123"/>
      <c r="O59" s="175">
        <f>Finance!$N$1</f>
        <v>4</v>
      </c>
      <c r="P59" s="19" t="e">
        <f>Finance!#REF!</f>
        <v>#REF!</v>
      </c>
      <c r="Q59" s="12" t="e">
        <f>Finance!#REF!</f>
        <v>#REF!</v>
      </c>
      <c r="R59" s="13" t="e">
        <f>Finance!#REF!</f>
        <v>#REF!</v>
      </c>
      <c r="S59" s="2"/>
      <c r="T59" s="126"/>
      <c r="U59" s="123"/>
      <c r="V59" s="2"/>
      <c r="W59" s="2"/>
      <c r="X59" s="2"/>
      <c r="Y59" s="2"/>
      <c r="Z59" s="2"/>
      <c r="AA59" s="126"/>
    </row>
    <row r="60" spans="1:27">
      <c r="A60" s="42" t="s">
        <v>29</v>
      </c>
      <c r="B60" s="114" t="str">
        <f>House_NZ!E20</f>
        <v>Industry Classification</v>
      </c>
      <c r="C60" s="2"/>
      <c r="D60" s="2"/>
      <c r="E60" s="2"/>
      <c r="F60" s="126"/>
      <c r="G60" s="123"/>
      <c r="H60" s="4"/>
      <c r="I60" s="5"/>
      <c r="J60" s="2">
        <f>Linkedin!D57</f>
        <v>0</v>
      </c>
      <c r="K60" s="9"/>
      <c r="L60" s="5"/>
      <c r="M60" s="126"/>
      <c r="N60" s="123"/>
      <c r="O60" s="175"/>
      <c r="P60" s="20" t="e">
        <f>Finance!#REF!</f>
        <v>#REF!</v>
      </c>
      <c r="Q60" s="15" t="e">
        <f>Finance!#REF!</f>
        <v>#REF!</v>
      </c>
      <c r="R60" s="16" t="e">
        <f>Finance!#REF!</f>
        <v>#REF!</v>
      </c>
      <c r="S60" s="2"/>
      <c r="T60" s="126"/>
      <c r="U60" s="123"/>
      <c r="V60" s="2"/>
      <c r="W60" s="2"/>
      <c r="X60" s="2"/>
      <c r="Y60" s="2"/>
      <c r="Z60" s="2"/>
      <c r="AA60" s="126"/>
    </row>
    <row r="61" spans="1:27" ht="15.75" thickBot="1">
      <c r="A61" s="2"/>
      <c r="B61" s="2"/>
      <c r="C61" s="2"/>
      <c r="D61" s="2"/>
      <c r="E61" s="2"/>
      <c r="F61" s="126"/>
      <c r="G61" s="123"/>
      <c r="H61" s="4"/>
      <c r="I61" s="5"/>
      <c r="J61" s="2">
        <f>Linkedin!D58</f>
        <v>0</v>
      </c>
      <c r="K61" s="9"/>
      <c r="L61" s="5"/>
      <c r="M61" s="126"/>
      <c r="N61" s="123"/>
      <c r="O61" s="175"/>
      <c r="P61" s="21" t="e">
        <f>Finance!#REF!</f>
        <v>#REF!</v>
      </c>
      <c r="Q61" s="17" t="e">
        <f>Finance!#REF!</f>
        <v>#REF!</v>
      </c>
      <c r="R61" s="18" t="e">
        <f>Finance!#REF!</f>
        <v>#REF!</v>
      </c>
      <c r="S61" s="2"/>
      <c r="T61" s="126"/>
      <c r="U61" s="123"/>
      <c r="V61" s="2"/>
      <c r="W61" s="2"/>
      <c r="X61" s="2"/>
      <c r="Y61" s="2"/>
      <c r="Z61" s="2"/>
      <c r="AA61" s="126"/>
    </row>
    <row r="62" spans="1:27" ht="15.75" thickBot="1">
      <c r="A62" s="161" t="s">
        <v>31</v>
      </c>
      <c r="B62" s="217"/>
      <c r="C62" s="2"/>
      <c r="D62" s="2"/>
      <c r="E62" s="2"/>
      <c r="F62" s="126"/>
      <c r="G62" s="123"/>
      <c r="H62" s="4"/>
      <c r="I62" s="5"/>
      <c r="J62" s="2">
        <f>Linkedin!D59</f>
        <v>0</v>
      </c>
      <c r="K62" s="9"/>
      <c r="L62" s="5"/>
      <c r="M62" s="126"/>
      <c r="N62" s="123"/>
      <c r="O62" s="175"/>
      <c r="P62" s="20" t="e">
        <f>Finance!#REF!</f>
        <v>#REF!</v>
      </c>
      <c r="Q62" s="15" t="e">
        <f>Finance!#REF!</f>
        <v>#REF!</v>
      </c>
      <c r="R62" s="16" t="e">
        <f>Finance!#REF!</f>
        <v>#REF!</v>
      </c>
      <c r="S62" s="2"/>
      <c r="T62" s="126"/>
      <c r="U62" s="123"/>
      <c r="V62" s="2"/>
      <c r="W62" s="2"/>
      <c r="X62" s="2"/>
      <c r="Y62" s="2"/>
      <c r="Z62" s="2"/>
      <c r="AA62" s="126"/>
    </row>
    <row r="63" spans="1:27" ht="15.75" thickTop="1">
      <c r="A63" s="181">
        <f>House_NZ!D23</f>
        <v>0</v>
      </c>
      <c r="B63" s="218"/>
      <c r="C63" s="2"/>
      <c r="D63" s="2"/>
      <c r="E63" s="2"/>
      <c r="F63" s="126"/>
      <c r="G63" s="123"/>
      <c r="H63" s="4"/>
      <c r="I63" s="5"/>
      <c r="J63" s="2">
        <f>Linkedin!D60</f>
        <v>0</v>
      </c>
      <c r="K63" s="9"/>
      <c r="L63" s="5"/>
      <c r="M63" s="126"/>
      <c r="N63" s="123"/>
      <c r="O63" s="175"/>
      <c r="P63" s="21" t="e">
        <f>Finance!#REF!</f>
        <v>#REF!</v>
      </c>
      <c r="Q63" s="17" t="e">
        <f>Finance!#REF!</f>
        <v>#REF!</v>
      </c>
      <c r="R63" s="18" t="e">
        <f>Finance!#REF!</f>
        <v>#REF!</v>
      </c>
      <c r="S63" s="2"/>
      <c r="T63" s="126"/>
      <c r="U63" s="123"/>
      <c r="V63" s="2"/>
      <c r="W63" s="2"/>
      <c r="X63" s="2"/>
      <c r="Y63" s="2"/>
      <c r="Z63" s="2"/>
      <c r="AA63" s="126"/>
    </row>
    <row r="64" spans="1:27">
      <c r="A64" s="183">
        <f>House_NZ!D24</f>
        <v>0</v>
      </c>
      <c r="B64" s="214"/>
      <c r="C64" s="2"/>
      <c r="D64" s="2"/>
      <c r="E64" s="2"/>
      <c r="F64" s="126"/>
      <c r="G64" s="123"/>
      <c r="H64" s="4"/>
      <c r="I64" s="5"/>
      <c r="J64" s="2">
        <f>Linkedin!D61</f>
        <v>0</v>
      </c>
      <c r="K64" s="9"/>
      <c r="L64" s="5"/>
      <c r="M64" s="126"/>
      <c r="N64" s="123"/>
      <c r="O64" s="2" t="s">
        <v>16</v>
      </c>
      <c r="P64" s="22" t="e">
        <f>Finance!#REF!</f>
        <v>#REF!</v>
      </c>
      <c r="Q64" s="23" t="e">
        <f>Finance!#REF!</f>
        <v>#REF!</v>
      </c>
      <c r="R64" s="24" t="e">
        <f>Finance!#REF!</f>
        <v>#REF!</v>
      </c>
      <c r="S64" s="2"/>
      <c r="T64" s="126"/>
      <c r="U64" s="123"/>
      <c r="V64" s="2"/>
      <c r="W64" s="2"/>
      <c r="X64" s="2"/>
      <c r="Y64" s="2"/>
      <c r="Z64" s="2"/>
      <c r="AA64" s="126"/>
    </row>
    <row r="65" spans="1:27" ht="15.75" thickBot="1">
      <c r="A65" s="185">
        <f>House_NZ!D25</f>
        <v>0</v>
      </c>
      <c r="B65" s="215"/>
      <c r="C65" s="2"/>
      <c r="D65" s="2"/>
      <c r="E65" s="2"/>
      <c r="F65" s="126"/>
      <c r="G65" s="123"/>
      <c r="H65" s="4"/>
      <c r="I65" s="5"/>
      <c r="J65" s="2">
        <f>Linkedin!D62</f>
        <v>0</v>
      </c>
      <c r="K65" s="9"/>
      <c r="L65" s="5"/>
      <c r="M65" s="126"/>
      <c r="N65" s="123"/>
      <c r="O65" s="2"/>
      <c r="P65" s="116"/>
      <c r="Q65" s="116"/>
      <c r="R65" s="116"/>
      <c r="S65" s="2"/>
      <c r="T65" s="126"/>
      <c r="U65" s="123"/>
      <c r="V65" s="2"/>
      <c r="W65" s="2"/>
      <c r="X65" s="2"/>
      <c r="Y65" s="2"/>
      <c r="Z65" s="2"/>
      <c r="AA65" s="126"/>
    </row>
    <row r="66" spans="1:27" ht="15.75" thickBot="1">
      <c r="A66" s="183">
        <f>House_NZ!D26</f>
        <v>0</v>
      </c>
      <c r="B66" s="214"/>
      <c r="C66" s="2"/>
      <c r="D66" s="2"/>
      <c r="E66" s="2"/>
      <c r="F66" s="126"/>
      <c r="G66" s="123"/>
      <c r="H66" s="4"/>
      <c r="I66" s="5"/>
      <c r="J66" s="2">
        <f>Linkedin!D63</f>
        <v>0</v>
      </c>
      <c r="K66" s="9"/>
      <c r="L66" s="5"/>
      <c r="M66" s="126"/>
      <c r="N66" s="123"/>
      <c r="O66" s="2" t="s">
        <v>5</v>
      </c>
      <c r="P66" s="196">
        <f>Finance!S1</f>
        <v>0</v>
      </c>
      <c r="Q66" s="196"/>
      <c r="R66" s="196"/>
      <c r="S66" s="2"/>
      <c r="T66" s="126"/>
      <c r="U66" s="123"/>
      <c r="V66" s="2"/>
      <c r="W66" s="2"/>
      <c r="X66" s="2"/>
      <c r="Y66" s="2"/>
      <c r="Z66" s="2"/>
      <c r="AA66" s="126"/>
    </row>
    <row r="67" spans="1:27" ht="15.75" thickTop="1">
      <c r="A67" s="172">
        <f>House_NZ!D27</f>
        <v>0</v>
      </c>
      <c r="B67" s="216"/>
      <c r="C67" s="123"/>
      <c r="D67" s="123"/>
      <c r="E67" s="123"/>
      <c r="F67" s="126"/>
      <c r="G67" s="123"/>
      <c r="H67" s="4"/>
      <c r="I67" s="5"/>
      <c r="J67" s="2">
        <f>Linkedin!D64</f>
        <v>0</v>
      </c>
      <c r="K67" s="9"/>
      <c r="L67" s="5"/>
      <c r="M67" s="126"/>
      <c r="N67" s="123"/>
      <c r="O67" s="175">
        <f>Finance!$R$1</f>
        <v>5</v>
      </c>
      <c r="P67" s="19" t="e">
        <f>Finance!#REF!</f>
        <v>#REF!</v>
      </c>
      <c r="Q67" s="12" t="e">
        <f>Finance!#REF!</f>
        <v>#REF!</v>
      </c>
      <c r="R67" s="13" t="e">
        <f>Finance!#REF!</f>
        <v>#REF!</v>
      </c>
      <c r="S67" s="2"/>
      <c r="T67" s="126"/>
      <c r="U67" s="123"/>
      <c r="V67" s="2"/>
      <c r="W67" s="2"/>
      <c r="X67" s="2"/>
      <c r="Y67" s="2"/>
      <c r="Z67" s="2"/>
      <c r="AA67" s="126"/>
    </row>
    <row r="68" spans="1:27">
      <c r="A68" s="123"/>
      <c r="B68" s="123"/>
      <c r="C68" s="123"/>
      <c r="D68" s="123"/>
      <c r="E68" s="123"/>
      <c r="F68" s="126"/>
      <c r="G68" s="123"/>
      <c r="H68" s="4"/>
      <c r="I68" s="5"/>
      <c r="J68" s="2">
        <f>Linkedin!D65</f>
        <v>0</v>
      </c>
      <c r="K68" s="9"/>
      <c r="L68" s="5"/>
      <c r="M68" s="126"/>
      <c r="N68" s="123"/>
      <c r="O68" s="175"/>
      <c r="P68" s="20" t="e">
        <f>Finance!#REF!</f>
        <v>#REF!</v>
      </c>
      <c r="Q68" s="15" t="e">
        <f>Finance!#REF!</f>
        <v>#REF!</v>
      </c>
      <c r="R68" s="16" t="e">
        <f>Finance!#REF!</f>
        <v>#REF!</v>
      </c>
      <c r="S68" s="2"/>
      <c r="T68" s="126"/>
      <c r="U68" s="123"/>
      <c r="V68" s="2"/>
      <c r="W68" s="2"/>
      <c r="X68" s="2"/>
      <c r="Y68" s="2"/>
      <c r="Z68" s="2"/>
      <c r="AA68" s="126"/>
    </row>
    <row r="69" spans="1:27">
      <c r="A69" s="2"/>
      <c r="B69" s="2"/>
      <c r="C69" s="2"/>
      <c r="D69" s="2"/>
      <c r="E69" s="2"/>
      <c r="F69" s="126"/>
      <c r="G69" s="123"/>
      <c r="H69" s="4"/>
      <c r="I69" s="5"/>
      <c r="J69" s="2">
        <f>Linkedin!D66</f>
        <v>0</v>
      </c>
      <c r="K69" s="9"/>
      <c r="L69" s="5"/>
      <c r="M69" s="126"/>
      <c r="N69" s="123"/>
      <c r="O69" s="175"/>
      <c r="P69" s="21" t="e">
        <f>Finance!#REF!</f>
        <v>#REF!</v>
      </c>
      <c r="Q69" s="17" t="e">
        <f>Finance!#REF!</f>
        <v>#REF!</v>
      </c>
      <c r="R69" s="18" t="e">
        <f>Finance!#REF!</f>
        <v>#REF!</v>
      </c>
      <c r="S69" s="2"/>
      <c r="T69" s="126"/>
      <c r="U69" s="123"/>
      <c r="V69" s="2"/>
      <c r="W69" s="2"/>
      <c r="X69" s="2"/>
      <c r="Y69" s="2"/>
      <c r="Z69" s="2"/>
      <c r="AA69" s="126"/>
    </row>
    <row r="70" spans="1:27">
      <c r="A70" s="2"/>
      <c r="B70" s="2"/>
      <c r="C70" s="2"/>
      <c r="D70" s="2"/>
      <c r="E70" s="2"/>
      <c r="F70" s="126"/>
      <c r="G70" s="123"/>
      <c r="H70" s="6"/>
      <c r="I70" s="7"/>
      <c r="J70" s="2">
        <f>Linkedin!D67</f>
        <v>0</v>
      </c>
      <c r="K70" s="10"/>
      <c r="L70" s="7"/>
      <c r="M70" s="126"/>
      <c r="N70" s="123"/>
      <c r="O70" s="175"/>
      <c r="P70" s="20" t="e">
        <f>Finance!#REF!</f>
        <v>#REF!</v>
      </c>
      <c r="Q70" s="15" t="e">
        <f>Finance!#REF!</f>
        <v>#REF!</v>
      </c>
      <c r="R70" s="16" t="e">
        <f>Finance!#REF!</f>
        <v>#REF!</v>
      </c>
      <c r="S70" s="2"/>
      <c r="T70" s="126"/>
      <c r="U70" s="123"/>
      <c r="V70" s="2"/>
      <c r="W70" s="2"/>
      <c r="X70" s="2"/>
      <c r="Y70" s="2"/>
      <c r="Z70" s="2"/>
      <c r="AA70" s="126"/>
    </row>
    <row r="71" spans="1:27">
      <c r="A71" s="2"/>
      <c r="B71" s="2"/>
      <c r="C71" s="2"/>
      <c r="D71" s="2"/>
      <c r="E71" s="2"/>
      <c r="F71" s="126"/>
      <c r="G71" s="123"/>
      <c r="H71" s="2"/>
      <c r="I71" s="2"/>
      <c r="J71" s="2"/>
      <c r="K71" s="2"/>
      <c r="L71" s="2"/>
      <c r="M71" s="126"/>
      <c r="N71" s="123"/>
      <c r="O71" s="175"/>
      <c r="P71" s="21" t="e">
        <f>Finance!#REF!</f>
        <v>#REF!</v>
      </c>
      <c r="Q71" s="17" t="e">
        <f>Finance!#REF!</f>
        <v>#REF!</v>
      </c>
      <c r="R71" s="18" t="e">
        <f>Finance!#REF!</f>
        <v>#REF!</v>
      </c>
      <c r="S71" s="2"/>
      <c r="T71" s="126"/>
      <c r="U71" s="123"/>
      <c r="V71" s="2"/>
      <c r="W71" s="2"/>
      <c r="X71" s="2"/>
      <c r="Y71" s="2"/>
      <c r="Z71" s="2"/>
      <c r="AA71" s="126"/>
    </row>
    <row r="72" spans="1:27">
      <c r="A72" s="2"/>
      <c r="B72" s="2"/>
      <c r="C72" s="2"/>
      <c r="D72" s="2"/>
      <c r="E72" s="2"/>
      <c r="F72" s="126"/>
      <c r="G72" s="123"/>
      <c r="H72" s="2"/>
      <c r="I72" s="2"/>
      <c r="J72" s="2"/>
      <c r="K72" s="2"/>
      <c r="L72" s="2"/>
      <c r="M72" s="126"/>
      <c r="N72" s="123"/>
      <c r="O72" s="2" t="s">
        <v>16</v>
      </c>
      <c r="P72" s="22" t="e">
        <f>Finance!#REF!</f>
        <v>#REF!</v>
      </c>
      <c r="Q72" s="23" t="e">
        <f>Finance!#REF!</f>
        <v>#REF!</v>
      </c>
      <c r="R72" s="24" t="e">
        <f>Finance!#REF!</f>
        <v>#REF!</v>
      </c>
      <c r="S72" s="2"/>
      <c r="T72" s="126"/>
      <c r="U72" s="123"/>
      <c r="V72" s="2"/>
      <c r="W72" s="2"/>
      <c r="X72" s="2"/>
      <c r="Y72" s="2"/>
      <c r="Z72" s="2"/>
      <c r="AA72" s="126"/>
    </row>
    <row r="73" spans="1:27">
      <c r="A73" s="123"/>
      <c r="B73" s="123"/>
      <c r="C73" s="123"/>
      <c r="D73" s="123"/>
      <c r="E73" s="123"/>
      <c r="F73" s="126"/>
      <c r="G73" s="123"/>
      <c r="H73" s="123"/>
      <c r="I73" s="123"/>
      <c r="J73" s="123"/>
      <c r="K73" s="123"/>
      <c r="L73" s="123"/>
      <c r="M73" s="127"/>
      <c r="N73" s="123"/>
      <c r="O73" s="123"/>
      <c r="P73" s="123"/>
      <c r="Q73" s="123"/>
      <c r="R73" s="123"/>
      <c r="S73" s="123"/>
      <c r="T73" s="127"/>
      <c r="U73" s="123"/>
      <c r="V73" s="123"/>
      <c r="W73" s="123"/>
      <c r="X73" s="123"/>
      <c r="Y73" s="123"/>
      <c r="Z73" s="123"/>
      <c r="AA73" s="127"/>
    </row>
    <row r="74" spans="1:27">
      <c r="A74" s="126"/>
      <c r="B74" s="126"/>
      <c r="C74" s="126"/>
      <c r="D74" s="126"/>
      <c r="E74" s="126"/>
      <c r="F74" s="126"/>
      <c r="G74" s="123"/>
      <c r="H74" s="126"/>
      <c r="I74" s="126"/>
      <c r="J74" s="126"/>
      <c r="K74" s="126"/>
      <c r="L74" s="126"/>
      <c r="M74" s="126"/>
      <c r="N74" s="123"/>
      <c r="O74" s="126"/>
      <c r="P74" s="127"/>
      <c r="Q74" s="127"/>
      <c r="R74" s="127"/>
      <c r="S74" s="127"/>
      <c r="T74" s="127"/>
      <c r="U74" s="123"/>
      <c r="V74" s="127"/>
      <c r="W74" s="127"/>
      <c r="X74" s="127"/>
      <c r="Y74" s="127"/>
      <c r="Z74" s="127"/>
      <c r="AA74" s="127"/>
    </row>
    <row r="75" spans="1:27" ht="26.25">
      <c r="A75" s="117">
        <v>30</v>
      </c>
      <c r="B75" s="117">
        <v>24</v>
      </c>
      <c r="C75" s="117">
        <v>20</v>
      </c>
      <c r="D75" s="117">
        <v>20</v>
      </c>
      <c r="E75" s="117">
        <v>12</v>
      </c>
      <c r="F75" s="117">
        <v>1</v>
      </c>
      <c r="G75" s="123"/>
      <c r="H75" s="117">
        <v>20</v>
      </c>
      <c r="I75" s="117">
        <v>32</v>
      </c>
      <c r="J75" s="117">
        <v>5</v>
      </c>
      <c r="K75" s="117">
        <v>20</v>
      </c>
      <c r="L75" s="117">
        <v>32</v>
      </c>
      <c r="M75" s="117">
        <v>1</v>
      </c>
      <c r="N75" s="123"/>
      <c r="O75" s="117">
        <v>70</v>
      </c>
      <c r="P75" s="117">
        <v>30</v>
      </c>
      <c r="Q75" s="117">
        <v>16</v>
      </c>
      <c r="R75" s="117">
        <v>16</v>
      </c>
      <c r="S75" s="117">
        <v>7</v>
      </c>
      <c r="T75" s="117">
        <v>1</v>
      </c>
      <c r="U75" s="123"/>
      <c r="V75" s="117">
        <v>30</v>
      </c>
      <c r="W75" s="117">
        <v>30</v>
      </c>
      <c r="X75" s="117">
        <v>30</v>
      </c>
      <c r="Y75" s="117">
        <v>30</v>
      </c>
      <c r="Z75" s="117">
        <v>30</v>
      </c>
      <c r="AA75" s="117">
        <v>1</v>
      </c>
    </row>
  </sheetData>
  <mergeCells count="50">
    <mergeCell ref="V1:Z1"/>
    <mergeCell ref="A2:E3"/>
    <mergeCell ref="H2:I2"/>
    <mergeCell ref="K2:L2"/>
    <mergeCell ref="H3:I3"/>
    <mergeCell ref="K3:L3"/>
    <mergeCell ref="H13:I13"/>
    <mergeCell ref="K13:L13"/>
    <mergeCell ref="A1:E1"/>
    <mergeCell ref="H1:L1"/>
    <mergeCell ref="O1:S1"/>
    <mergeCell ref="A5:B5"/>
    <mergeCell ref="H8:H11"/>
    <mergeCell ref="I8:I11"/>
    <mergeCell ref="K8:K11"/>
    <mergeCell ref="L8:L11"/>
    <mergeCell ref="A38:E39"/>
    <mergeCell ref="H38:I39"/>
    <mergeCell ref="K38:L39"/>
    <mergeCell ref="H14:I31"/>
    <mergeCell ref="K14:L31"/>
    <mergeCell ref="A16:B16"/>
    <mergeCell ref="A26:B26"/>
    <mergeCell ref="A27:B27"/>
    <mergeCell ref="A28:B28"/>
    <mergeCell ref="A29:B29"/>
    <mergeCell ref="A30:B30"/>
    <mergeCell ref="A31:B31"/>
    <mergeCell ref="P50:R50"/>
    <mergeCell ref="O32:S33"/>
    <mergeCell ref="V32:Z33"/>
    <mergeCell ref="P34:R34"/>
    <mergeCell ref="O35:O39"/>
    <mergeCell ref="H40:I40"/>
    <mergeCell ref="K40:L40"/>
    <mergeCell ref="A41:B41"/>
    <mergeCell ref="P42:R42"/>
    <mergeCell ref="O43:O47"/>
    <mergeCell ref="O51:O55"/>
    <mergeCell ref="A52:B52"/>
    <mergeCell ref="P58:R58"/>
    <mergeCell ref="O59:O63"/>
    <mergeCell ref="A62:B62"/>
    <mergeCell ref="A63:B63"/>
    <mergeCell ref="A64:B64"/>
    <mergeCell ref="A65:B65"/>
    <mergeCell ref="A66:B66"/>
    <mergeCell ref="P66:R66"/>
    <mergeCell ref="A67:B67"/>
    <mergeCell ref="O67:O71"/>
  </mergeCells>
  <hyperlinks>
    <hyperlink ref="I6" r:id="rId1" display="www.etinaude.tk" xr:uid="{A6C5357D-4FFC-4D05-92C1-2F9AAAE01FA5}"/>
    <hyperlink ref="I8" r:id="rId2" display="https://www.linkedin.com/in/etienne-naude-880b51198/ " xr:uid="{B0EB4755-87DF-4583-B3A2-36AB8E4FB6CF}"/>
    <hyperlink ref="I43" r:id="rId3" display="www.etinaude.tk" xr:uid="{F34A9EA5-35C2-49CD-A39B-24EA117F0FD0}"/>
    <hyperlink ref="I45" r:id="rId4" display="https://www.linkedin.com/in/etienne-naude-880b51198/ " xr:uid="{2F2DF6C5-FF24-485E-85C5-72FD5FB1B01A}"/>
  </hyperlinks>
  <pageMargins left="0.7" right="0.7" top="0.75" bottom="0.75" header="0.3" footer="0.3"/>
  <drawing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8AABD37C4F4F4B9BD5ED447557DCBD" ma:contentTypeVersion="2" ma:contentTypeDescription="Create a new document." ma:contentTypeScope="" ma:versionID="a8e472e12948cf8bcf122f6b003ad2f5">
  <xsd:schema xmlns:xsd="http://www.w3.org/2001/XMLSchema" xmlns:xs="http://www.w3.org/2001/XMLSchema" xmlns:p="http://schemas.microsoft.com/office/2006/metadata/properties" xmlns:ns3="4f9881ca-1ad9-4daa-9030-2a1fa34cb895" targetNamespace="http://schemas.microsoft.com/office/2006/metadata/properties" ma:root="true" ma:fieldsID="59930499d2e1bd3a1a804464effe7a5b" ns3:_="">
    <xsd:import namespace="4f9881ca-1ad9-4daa-9030-2a1fa34cb8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881ca-1ad9-4daa-9030-2a1fa34cb8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9BB048-91CE-45B9-8EB2-96268C93EA2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00FCAD0-C8EC-46A0-9693-1E6C15CB1B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2F1C52-5D18-4A3C-B1F5-8C80F8F66B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9881ca-1ad9-4daa-9030-2a1fa34cb8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House_NZ</vt:lpstr>
      <vt:lpstr>House_UK</vt:lpstr>
      <vt:lpstr>Linkedin</vt:lpstr>
      <vt:lpstr>Finance</vt:lpstr>
      <vt:lpstr>Trends</vt:lpstr>
      <vt:lpstr>Config</vt:lpstr>
      <vt:lpstr>Templates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Etienne</dc:creator>
  <cp:keywords/>
  <dc:description/>
  <cp:lastModifiedBy>Nik Ponomarov</cp:lastModifiedBy>
  <cp:revision/>
  <dcterms:created xsi:type="dcterms:W3CDTF">2020-04-21T00:13:43Z</dcterms:created>
  <dcterms:modified xsi:type="dcterms:W3CDTF">2020-05-28T06:18:01Z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0x010100E58AABD37C4F4F4B9BD5ED447557DCBD</vt:lpwstr>
  </property>
</Properties>
</file>