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GitKraken\Brazil\Brazilian Electrical system models\"/>
    </mc:Choice>
  </mc:AlternateContent>
  <xr:revisionPtr revIDLastSave="0" documentId="8_{7AE78255-5086-4F99-BA56-B99341E133C2}" xr6:coauthVersionLast="47" xr6:coauthVersionMax="47" xr10:uidLastSave="{00000000-0000-0000-0000-000000000000}"/>
  <bookViews>
    <workbookView xWindow="-120" yWindow="-120" windowWidth="20730" windowHeight="11160" activeTab="2" xr2:uid="{CFC50640-AA28-4EFF-A8CB-F8531536A7D8}"/>
  </bookViews>
  <sheets>
    <sheet name="water" sheetId="1" r:id="rId1"/>
    <sheet name="water_inflow" sheetId="2" r:id="rId2"/>
    <sheet name="water_deman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C2" i="3"/>
  <c r="D2" i="3"/>
  <c r="E2" i="3"/>
  <c r="F2" i="3"/>
  <c r="G2" i="3"/>
  <c r="H2" i="3"/>
  <c r="I2" i="3"/>
  <c r="J2" i="3"/>
  <c r="K2" i="3"/>
  <c r="L2" i="3"/>
  <c r="M2" i="3"/>
  <c r="B2" i="3"/>
</calcChain>
</file>

<file path=xl/sharedStrings.xml><?xml version="1.0" encoding="utf-8"?>
<sst xmlns="http://schemas.openxmlformats.org/spreadsheetml/2006/main" count="273" uniqueCount="84">
  <si>
    <t>technology</t>
  </si>
  <si>
    <t>node_loc</t>
  </si>
  <si>
    <t>node_origin</t>
  </si>
  <si>
    <t>input_level</t>
  </si>
  <si>
    <t>input_commodity</t>
  </si>
  <si>
    <t>output_level</t>
  </si>
  <si>
    <t>node_dest</t>
  </si>
  <si>
    <t>demand_level</t>
  </si>
  <si>
    <t>output_commodity</t>
  </si>
  <si>
    <t>tec_from</t>
  </si>
  <si>
    <t>active</t>
  </si>
  <si>
    <t>Southeast</t>
  </si>
  <si>
    <t>water_1</t>
  </si>
  <si>
    <t>yes</t>
  </si>
  <si>
    <t>time</t>
  </si>
  <si>
    <t>summer</t>
  </si>
  <si>
    <t>spring</t>
  </si>
  <si>
    <t>winter</t>
  </si>
  <si>
    <t>autumn</t>
  </si>
  <si>
    <t>Southeast,river1</t>
  </si>
  <si>
    <t>Southeast,river5</t>
  </si>
  <si>
    <t>Southeast,river6</t>
  </si>
  <si>
    <t>Southeast,river7</t>
  </si>
  <si>
    <t>Southeast,river10</t>
  </si>
  <si>
    <t>Southeast,river12</t>
  </si>
  <si>
    <t>South,river2</t>
  </si>
  <si>
    <t>Northeast,river3</t>
  </si>
  <si>
    <t>North,river4</t>
  </si>
  <si>
    <t>North,river8</t>
  </si>
  <si>
    <t>North,river9</t>
  </si>
  <si>
    <t>final</t>
  </si>
  <si>
    <t>river1</t>
  </si>
  <si>
    <t>water_supply_1</t>
  </si>
  <si>
    <t>river2</t>
  </si>
  <si>
    <t>water_supply_2</t>
  </si>
  <si>
    <t>river3</t>
  </si>
  <si>
    <t>water_supply_3</t>
  </si>
  <si>
    <t>river4</t>
  </si>
  <si>
    <t>water_supply_4</t>
  </si>
  <si>
    <t>river5</t>
  </si>
  <si>
    <t>water_supply_5</t>
  </si>
  <si>
    <t>river6</t>
  </si>
  <si>
    <t>water_supply_6</t>
  </si>
  <si>
    <t>river8</t>
  </si>
  <si>
    <t>water_supply_8</t>
  </si>
  <si>
    <t>river9</t>
  </si>
  <si>
    <t>water_supply_9</t>
  </si>
  <si>
    <t>river10</t>
  </si>
  <si>
    <t>water_supply_10</t>
  </si>
  <si>
    <t>river12</t>
  </si>
  <si>
    <t>water_supply_12</t>
  </si>
  <si>
    <t>water_2</t>
  </si>
  <si>
    <t>water_3</t>
  </si>
  <si>
    <t>water_4</t>
  </si>
  <si>
    <t>water_5</t>
  </si>
  <si>
    <t>water_6</t>
  </si>
  <si>
    <t>water_8</t>
  </si>
  <si>
    <t>water_9</t>
  </si>
  <si>
    <t>water_10</t>
  </si>
  <si>
    <t>water_12</t>
  </si>
  <si>
    <t>South</t>
  </si>
  <si>
    <t>Northeast</t>
  </si>
  <si>
    <t>North</t>
  </si>
  <si>
    <t>South,river11</t>
  </si>
  <si>
    <t>water_supply_7</t>
  </si>
  <si>
    <t>water_7</t>
  </si>
  <si>
    <t>river7</t>
  </si>
  <si>
    <t>river11</t>
  </si>
  <si>
    <t>water_11</t>
  </si>
  <si>
    <t>water_supply_11</t>
  </si>
  <si>
    <t>secondary</t>
  </si>
  <si>
    <t>primary</t>
  </si>
  <si>
    <t>Southeast,water_1</t>
  </si>
  <si>
    <t>South,water_2</t>
  </si>
  <si>
    <t>Northeast,water_3</t>
  </si>
  <si>
    <t>North,water_4</t>
  </si>
  <si>
    <t>Southeast,water_5</t>
  </si>
  <si>
    <t>Southeast,water_6</t>
  </si>
  <si>
    <t>Southeast,water_7</t>
  </si>
  <si>
    <t>North,water_8</t>
  </si>
  <si>
    <t>North,water_9</t>
  </si>
  <si>
    <t>Southeast,water_10</t>
  </si>
  <si>
    <t>South,water_11</t>
  </si>
  <si>
    <t>Southeast,water_12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</si>
</sst>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BFBFBF"/>
        <bgColor rgb="FF000000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1" applyNumberFormat="0" applyAlignment="0" applyProtection="0"/>
    <xf numFmtId="43" fontId="5" fillId="0" borderId="0" applyFont="0" applyFill="0" applyBorder="0" applyAlignment="0" applyProtection="0"/>
  </cellStyleXfs>
  <cellXfs count="9">
    <xf numFmtId="0" fontId="0" fillId="0" borderId="0" xfId="0"/>
    <xf numFmtId="0" fontId="2" fillId="3" borderId="0" xfId="0" applyFont="1" applyFill="1"/>
    <xf numFmtId="0" fontId="4" fillId="4" borderId="1" xfId="2"/>
    <xf numFmtId="1" fontId="0" fillId="0" borderId="0" xfId="0" applyNumberFormat="1" applyAlignment="1">
      <alignment horizontal="center" vertical="center"/>
    </xf>
    <xf numFmtId="0" fontId="1" fillId="2" borderId="0" xfId="1" applyBorder="1"/>
    <xf numFmtId="43" fontId="0" fillId="0" borderId="0" xfId="3" applyFont="1" applyAlignment="1">
      <alignment horizontal="center" vertical="center"/>
    </xf>
    <xf numFmtId="0" fontId="3" fillId="0" borderId="0" xfId="0" applyFont="1"/>
    <xf numFmtId="1" fontId="0" fillId="0" borderId="0" xfId="0" applyNumberFormat="1"/>
    <xf numFmtId="164" fontId="0" fillId="0" borderId="0" xfId="0" applyNumberFormat="1"/>
  </cellXfs>
  <cellStyles count="4">
    <cellStyle name="Entrada" xfId="2" builtinId="20"/>
    <cellStyle name="Normal" xfId="0" builtinId="0"/>
    <cellStyle name="Ruim" xfId="1" builtinId="27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8BFA-C050-4673-A4C3-3F5E8A953EDF}">
  <dimension ref="A1:K25"/>
  <sheetViews>
    <sheetView topLeftCell="A13" zoomScale="140" zoomScaleNormal="140"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9.85546875" bestFit="1" customWidth="1"/>
    <col min="3" max="3" width="11.7109375" bestFit="1" customWidth="1"/>
    <col min="4" max="4" width="18.5703125" bestFit="1" customWidth="1"/>
    <col min="5" max="5" width="16.85546875" bestFit="1" customWidth="1"/>
    <col min="6" max="6" width="18.5703125" bestFit="1" customWidth="1"/>
    <col min="7" max="7" width="10.42578125" bestFit="1" customWidth="1"/>
    <col min="8" max="8" width="13.85546875" bestFit="1" customWidth="1"/>
    <col min="9" max="9" width="18.28515625" bestFit="1" customWidth="1"/>
    <col min="10" max="10" width="15.140625" bestFit="1" customWidth="1"/>
    <col min="11" max="11" width="6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31</v>
      </c>
      <c r="B2" t="s">
        <v>11</v>
      </c>
      <c r="C2" t="s">
        <v>11</v>
      </c>
      <c r="F2" t="s">
        <v>71</v>
      </c>
      <c r="G2" t="s">
        <v>11</v>
      </c>
      <c r="I2" t="s">
        <v>12</v>
      </c>
      <c r="J2" s="6" t="s">
        <v>31</v>
      </c>
      <c r="K2" s="4" t="s">
        <v>13</v>
      </c>
    </row>
    <row r="3" spans="1:11" x14ac:dyDescent="0.25">
      <c r="A3" t="s">
        <v>32</v>
      </c>
      <c r="B3" t="s">
        <v>11</v>
      </c>
      <c r="C3" t="s">
        <v>11</v>
      </c>
      <c r="D3" t="s">
        <v>70</v>
      </c>
      <c r="E3" t="s">
        <v>12</v>
      </c>
      <c r="F3" t="s">
        <v>30</v>
      </c>
      <c r="G3" t="s">
        <v>11</v>
      </c>
      <c r="H3" t="s">
        <v>13</v>
      </c>
      <c r="I3" t="s">
        <v>12</v>
      </c>
      <c r="J3" t="s">
        <v>32</v>
      </c>
      <c r="K3" s="4" t="s">
        <v>13</v>
      </c>
    </row>
    <row r="4" spans="1:11" x14ac:dyDescent="0.25">
      <c r="A4" t="s">
        <v>33</v>
      </c>
      <c r="B4" t="s">
        <v>60</v>
      </c>
      <c r="C4" t="s">
        <v>60</v>
      </c>
      <c r="F4" t="s">
        <v>71</v>
      </c>
      <c r="G4" t="s">
        <v>60</v>
      </c>
      <c r="I4" t="s">
        <v>51</v>
      </c>
      <c r="J4" s="6" t="s">
        <v>33</v>
      </c>
      <c r="K4" s="4" t="s">
        <v>13</v>
      </c>
    </row>
    <row r="5" spans="1:11" x14ac:dyDescent="0.25">
      <c r="A5" t="s">
        <v>34</v>
      </c>
      <c r="B5" t="s">
        <v>60</v>
      </c>
      <c r="C5" t="s">
        <v>60</v>
      </c>
      <c r="D5" t="s">
        <v>70</v>
      </c>
      <c r="E5" t="s">
        <v>51</v>
      </c>
      <c r="F5" t="s">
        <v>30</v>
      </c>
      <c r="G5" t="s">
        <v>60</v>
      </c>
      <c r="H5" t="s">
        <v>13</v>
      </c>
      <c r="I5" t="s">
        <v>51</v>
      </c>
      <c r="J5" t="s">
        <v>34</v>
      </c>
      <c r="K5" s="4" t="s">
        <v>13</v>
      </c>
    </row>
    <row r="6" spans="1:11" x14ac:dyDescent="0.25">
      <c r="A6" t="s">
        <v>35</v>
      </c>
      <c r="B6" t="s">
        <v>61</v>
      </c>
      <c r="C6" t="s">
        <v>61</v>
      </c>
      <c r="F6" t="s">
        <v>71</v>
      </c>
      <c r="G6" t="s">
        <v>61</v>
      </c>
      <c r="I6" t="s">
        <v>52</v>
      </c>
      <c r="J6" s="6" t="s">
        <v>35</v>
      </c>
      <c r="K6" s="4" t="s">
        <v>13</v>
      </c>
    </row>
    <row r="7" spans="1:11" x14ac:dyDescent="0.25">
      <c r="A7" t="s">
        <v>36</v>
      </c>
      <c r="B7" t="s">
        <v>61</v>
      </c>
      <c r="C7" t="s">
        <v>61</v>
      </c>
      <c r="D7" t="s">
        <v>70</v>
      </c>
      <c r="E7" t="s">
        <v>52</v>
      </c>
      <c r="F7" t="s">
        <v>30</v>
      </c>
      <c r="G7" t="s">
        <v>61</v>
      </c>
      <c r="H7" t="s">
        <v>13</v>
      </c>
      <c r="I7" t="s">
        <v>52</v>
      </c>
      <c r="J7" t="s">
        <v>36</v>
      </c>
      <c r="K7" s="4" t="s">
        <v>13</v>
      </c>
    </row>
    <row r="8" spans="1:11" x14ac:dyDescent="0.25">
      <c r="A8" t="s">
        <v>37</v>
      </c>
      <c r="B8" t="s">
        <v>62</v>
      </c>
      <c r="C8" t="s">
        <v>62</v>
      </c>
      <c r="F8" t="s">
        <v>71</v>
      </c>
      <c r="G8" t="s">
        <v>62</v>
      </c>
      <c r="I8" t="s">
        <v>53</v>
      </c>
      <c r="J8" s="6" t="s">
        <v>37</v>
      </c>
      <c r="K8" s="4" t="s">
        <v>13</v>
      </c>
    </row>
    <row r="9" spans="1:11" x14ac:dyDescent="0.25">
      <c r="A9" t="s">
        <v>38</v>
      </c>
      <c r="B9" t="s">
        <v>62</v>
      </c>
      <c r="C9" t="s">
        <v>62</v>
      </c>
      <c r="D9" t="s">
        <v>70</v>
      </c>
      <c r="E9" t="s">
        <v>53</v>
      </c>
      <c r="F9" t="s">
        <v>30</v>
      </c>
      <c r="G9" t="s">
        <v>62</v>
      </c>
      <c r="H9" t="s">
        <v>13</v>
      </c>
      <c r="I9" t="s">
        <v>53</v>
      </c>
      <c r="J9" t="s">
        <v>38</v>
      </c>
      <c r="K9" s="4" t="s">
        <v>13</v>
      </c>
    </row>
    <row r="10" spans="1:11" x14ac:dyDescent="0.25">
      <c r="A10" t="s">
        <v>41</v>
      </c>
      <c r="B10" t="s">
        <v>11</v>
      </c>
      <c r="C10" t="s">
        <v>11</v>
      </c>
      <c r="F10" t="s">
        <v>71</v>
      </c>
      <c r="G10" t="s">
        <v>11</v>
      </c>
      <c r="I10" t="s">
        <v>55</v>
      </c>
      <c r="J10" s="6" t="s">
        <v>41</v>
      </c>
      <c r="K10" s="4" t="s">
        <v>13</v>
      </c>
    </row>
    <row r="11" spans="1:11" x14ac:dyDescent="0.25">
      <c r="A11" t="s">
        <v>42</v>
      </c>
      <c r="B11" t="s">
        <v>11</v>
      </c>
      <c r="C11" t="s">
        <v>11</v>
      </c>
      <c r="D11" t="s">
        <v>70</v>
      </c>
      <c r="E11" t="s">
        <v>55</v>
      </c>
      <c r="F11" t="s">
        <v>30</v>
      </c>
      <c r="G11" t="s">
        <v>11</v>
      </c>
      <c r="H11" t="s">
        <v>13</v>
      </c>
      <c r="I11" t="s">
        <v>55</v>
      </c>
      <c r="J11" t="s">
        <v>42</v>
      </c>
      <c r="K11" s="4" t="s">
        <v>13</v>
      </c>
    </row>
    <row r="12" spans="1:11" x14ac:dyDescent="0.25">
      <c r="A12" t="s">
        <v>43</v>
      </c>
      <c r="B12" t="s">
        <v>62</v>
      </c>
      <c r="C12" t="s">
        <v>62</v>
      </c>
      <c r="F12" t="s">
        <v>71</v>
      </c>
      <c r="G12" t="s">
        <v>62</v>
      </c>
      <c r="I12" t="s">
        <v>56</v>
      </c>
      <c r="J12" s="6" t="s">
        <v>43</v>
      </c>
      <c r="K12" s="4" t="s">
        <v>13</v>
      </c>
    </row>
    <row r="13" spans="1:11" x14ac:dyDescent="0.25">
      <c r="A13" t="s">
        <v>44</v>
      </c>
      <c r="B13" t="s">
        <v>62</v>
      </c>
      <c r="C13" t="s">
        <v>62</v>
      </c>
      <c r="D13" t="s">
        <v>70</v>
      </c>
      <c r="E13" t="s">
        <v>56</v>
      </c>
      <c r="F13" t="s">
        <v>30</v>
      </c>
      <c r="G13" t="s">
        <v>62</v>
      </c>
      <c r="H13" t="s">
        <v>13</v>
      </c>
      <c r="I13" t="s">
        <v>56</v>
      </c>
      <c r="J13" t="s">
        <v>44</v>
      </c>
      <c r="K13" s="4" t="s">
        <v>13</v>
      </c>
    </row>
    <row r="14" spans="1:11" x14ac:dyDescent="0.25">
      <c r="A14" t="s">
        <v>45</v>
      </c>
      <c r="B14" t="s">
        <v>62</v>
      </c>
      <c r="C14" t="s">
        <v>62</v>
      </c>
      <c r="F14" t="s">
        <v>71</v>
      </c>
      <c r="G14" t="s">
        <v>62</v>
      </c>
      <c r="I14" t="s">
        <v>57</v>
      </c>
      <c r="J14" s="6" t="s">
        <v>45</v>
      </c>
      <c r="K14" s="4" t="s">
        <v>13</v>
      </c>
    </row>
    <row r="15" spans="1:11" x14ac:dyDescent="0.25">
      <c r="A15" t="s">
        <v>46</v>
      </c>
      <c r="B15" t="s">
        <v>62</v>
      </c>
      <c r="C15" t="s">
        <v>62</v>
      </c>
      <c r="D15" t="s">
        <v>70</v>
      </c>
      <c r="E15" t="s">
        <v>57</v>
      </c>
      <c r="F15" t="s">
        <v>30</v>
      </c>
      <c r="G15" t="s">
        <v>62</v>
      </c>
      <c r="H15" t="s">
        <v>13</v>
      </c>
      <c r="I15" t="s">
        <v>57</v>
      </c>
      <c r="J15" t="s">
        <v>46</v>
      </c>
      <c r="K15" s="4" t="s">
        <v>13</v>
      </c>
    </row>
    <row r="16" spans="1:11" x14ac:dyDescent="0.25">
      <c r="A16" t="s">
        <v>47</v>
      </c>
      <c r="B16" t="s">
        <v>11</v>
      </c>
      <c r="C16" t="s">
        <v>11</v>
      </c>
      <c r="F16" t="s">
        <v>71</v>
      </c>
      <c r="G16" t="s">
        <v>11</v>
      </c>
      <c r="I16" t="s">
        <v>58</v>
      </c>
      <c r="J16" s="6" t="s">
        <v>47</v>
      </c>
      <c r="K16" s="4" t="s">
        <v>13</v>
      </c>
    </row>
    <row r="17" spans="1:11" x14ac:dyDescent="0.25">
      <c r="A17" t="s">
        <v>48</v>
      </c>
      <c r="B17" t="s">
        <v>11</v>
      </c>
      <c r="C17" t="s">
        <v>11</v>
      </c>
      <c r="D17" t="s">
        <v>70</v>
      </c>
      <c r="E17" t="s">
        <v>58</v>
      </c>
      <c r="F17" t="s">
        <v>30</v>
      </c>
      <c r="G17" t="s">
        <v>11</v>
      </c>
      <c r="H17" t="s">
        <v>13</v>
      </c>
      <c r="I17" t="s">
        <v>58</v>
      </c>
      <c r="J17" t="s">
        <v>48</v>
      </c>
      <c r="K17" s="4" t="s">
        <v>13</v>
      </c>
    </row>
    <row r="18" spans="1:11" x14ac:dyDescent="0.25">
      <c r="A18" t="s">
        <v>49</v>
      </c>
      <c r="B18" t="s">
        <v>11</v>
      </c>
      <c r="C18" t="s">
        <v>11</v>
      </c>
      <c r="F18" t="s">
        <v>71</v>
      </c>
      <c r="G18" t="s">
        <v>11</v>
      </c>
      <c r="I18" t="s">
        <v>59</v>
      </c>
      <c r="J18" s="6" t="s">
        <v>49</v>
      </c>
      <c r="K18" s="4" t="s">
        <v>13</v>
      </c>
    </row>
    <row r="19" spans="1:11" x14ac:dyDescent="0.25">
      <c r="A19" t="s">
        <v>50</v>
      </c>
      <c r="B19" t="s">
        <v>11</v>
      </c>
      <c r="C19" t="s">
        <v>11</v>
      </c>
      <c r="D19" t="s">
        <v>70</v>
      </c>
      <c r="E19" t="s">
        <v>59</v>
      </c>
      <c r="F19" t="s">
        <v>30</v>
      </c>
      <c r="G19" t="s">
        <v>11</v>
      </c>
      <c r="H19" t="s">
        <v>13</v>
      </c>
      <c r="I19" t="s">
        <v>59</v>
      </c>
      <c r="J19" t="s">
        <v>50</v>
      </c>
      <c r="K19" s="4" t="s">
        <v>13</v>
      </c>
    </row>
    <row r="20" spans="1:11" x14ac:dyDescent="0.25">
      <c r="A20" t="s">
        <v>67</v>
      </c>
      <c r="B20" t="s">
        <v>60</v>
      </c>
      <c r="C20" t="s">
        <v>60</v>
      </c>
      <c r="F20" t="s">
        <v>71</v>
      </c>
      <c r="G20" t="s">
        <v>60</v>
      </c>
      <c r="I20" t="s">
        <v>68</v>
      </c>
      <c r="J20" s="6" t="s">
        <v>67</v>
      </c>
      <c r="K20" s="4" t="s">
        <v>13</v>
      </c>
    </row>
    <row r="21" spans="1:11" x14ac:dyDescent="0.25">
      <c r="A21" t="s">
        <v>69</v>
      </c>
      <c r="B21" t="s">
        <v>60</v>
      </c>
      <c r="C21" t="s">
        <v>60</v>
      </c>
      <c r="D21" t="s">
        <v>70</v>
      </c>
      <c r="E21" t="s">
        <v>68</v>
      </c>
      <c r="F21" t="s">
        <v>30</v>
      </c>
      <c r="G21" t="s">
        <v>60</v>
      </c>
      <c r="H21" t="s">
        <v>13</v>
      </c>
      <c r="I21" t="s">
        <v>68</v>
      </c>
      <c r="J21" t="s">
        <v>69</v>
      </c>
      <c r="K21" s="4" t="s">
        <v>13</v>
      </c>
    </row>
    <row r="22" spans="1:11" x14ac:dyDescent="0.25">
      <c r="A22" t="s">
        <v>66</v>
      </c>
      <c r="B22" t="s">
        <v>11</v>
      </c>
      <c r="C22" t="s">
        <v>11</v>
      </c>
      <c r="F22" t="s">
        <v>71</v>
      </c>
      <c r="G22" t="s">
        <v>11</v>
      </c>
      <c r="I22" t="s">
        <v>65</v>
      </c>
      <c r="J22" s="6" t="s">
        <v>66</v>
      </c>
      <c r="K22" s="4" t="s">
        <v>13</v>
      </c>
    </row>
    <row r="23" spans="1:11" x14ac:dyDescent="0.25">
      <c r="A23" t="s">
        <v>64</v>
      </c>
      <c r="B23" t="s">
        <v>11</v>
      </c>
      <c r="C23" t="s">
        <v>11</v>
      </c>
      <c r="D23" t="s">
        <v>70</v>
      </c>
      <c r="E23" t="s">
        <v>65</v>
      </c>
      <c r="F23" t="s">
        <v>30</v>
      </c>
      <c r="G23" t="s">
        <v>11</v>
      </c>
      <c r="H23" t="s">
        <v>13</v>
      </c>
      <c r="I23" t="s">
        <v>65</v>
      </c>
      <c r="J23" t="s">
        <v>64</v>
      </c>
      <c r="K23" s="4" t="s">
        <v>13</v>
      </c>
    </row>
    <row r="24" spans="1:11" x14ac:dyDescent="0.25">
      <c r="A24" t="s">
        <v>39</v>
      </c>
      <c r="B24" t="s">
        <v>11</v>
      </c>
      <c r="C24" t="s">
        <v>11</v>
      </c>
      <c r="F24" t="s">
        <v>71</v>
      </c>
      <c r="G24" t="s">
        <v>11</v>
      </c>
      <c r="I24" t="s">
        <v>54</v>
      </c>
      <c r="J24" s="6" t="s">
        <v>39</v>
      </c>
      <c r="K24" s="4" t="s">
        <v>13</v>
      </c>
    </row>
    <row r="25" spans="1:11" x14ac:dyDescent="0.25">
      <c r="A25" t="s">
        <v>40</v>
      </c>
      <c r="B25" t="s">
        <v>11</v>
      </c>
      <c r="C25" t="s">
        <v>11</v>
      </c>
      <c r="D25" t="s">
        <v>70</v>
      </c>
      <c r="E25" t="s">
        <v>54</v>
      </c>
      <c r="F25" t="s">
        <v>30</v>
      </c>
      <c r="G25" t="s">
        <v>11</v>
      </c>
      <c r="H25" t="s">
        <v>13</v>
      </c>
      <c r="I25" t="s">
        <v>54</v>
      </c>
      <c r="J25" t="s">
        <v>40</v>
      </c>
      <c r="K25" s="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EB96-8B4D-43D1-92AD-92E8AADDE476}">
  <dimension ref="A1:M5"/>
  <sheetViews>
    <sheetView workbookViewId="0">
      <selection activeCell="B1" sqref="B1:M1"/>
    </sheetView>
  </sheetViews>
  <sheetFormatPr defaultRowHeight="15" x14ac:dyDescent="0.25"/>
  <cols>
    <col min="1" max="1" width="17.42578125" bestFit="1" customWidth="1"/>
    <col min="2" max="2" width="18" bestFit="1" customWidth="1"/>
    <col min="3" max="3" width="15.42578125" customWidth="1"/>
    <col min="4" max="5" width="15.7109375" bestFit="1" customWidth="1"/>
    <col min="6" max="6" width="16.7109375" bestFit="1" customWidth="1"/>
    <col min="7" max="7" width="12.7109375" customWidth="1"/>
    <col min="8" max="8" width="16.7109375" bestFit="1" customWidth="1"/>
    <col min="9" max="13" width="12.7109375" customWidth="1"/>
  </cols>
  <sheetData>
    <row r="1" spans="1:13" x14ac:dyDescent="0.25">
      <c r="A1" s="2" t="s">
        <v>14</v>
      </c>
      <c r="B1" s="2" t="s">
        <v>19</v>
      </c>
      <c r="C1" s="2" t="s">
        <v>25</v>
      </c>
      <c r="D1" s="2" t="s">
        <v>26</v>
      </c>
      <c r="E1" s="2" t="s">
        <v>27</v>
      </c>
      <c r="F1" s="2" t="s">
        <v>20</v>
      </c>
      <c r="G1" s="2" t="s">
        <v>21</v>
      </c>
      <c r="H1" s="2" t="s">
        <v>22</v>
      </c>
      <c r="I1" s="2" t="s">
        <v>28</v>
      </c>
      <c r="J1" s="2" t="s">
        <v>29</v>
      </c>
      <c r="K1" s="2" t="s">
        <v>23</v>
      </c>
      <c r="L1" s="2" t="s">
        <v>63</v>
      </c>
      <c r="M1" s="2" t="s">
        <v>24</v>
      </c>
    </row>
    <row r="2" spans="1:13" x14ac:dyDescent="0.25">
      <c r="A2" t="s">
        <v>18</v>
      </c>
      <c r="B2" s="5">
        <v>5054.6914715619478</v>
      </c>
      <c r="C2" s="5">
        <v>4133.1881595854447</v>
      </c>
      <c r="D2" s="5">
        <v>3316.1030849014014</v>
      </c>
      <c r="E2" s="5">
        <v>26678.631551365084</v>
      </c>
      <c r="F2" s="8">
        <v>1958.3869318483928</v>
      </c>
      <c r="G2" s="5">
        <v>45471.748643758183</v>
      </c>
      <c r="H2" s="5">
        <v>3771.6518231615546</v>
      </c>
      <c r="I2" s="5">
        <v>15248.170267396998</v>
      </c>
      <c r="J2" s="5">
        <v>2830.3331528101326</v>
      </c>
      <c r="K2" s="5">
        <v>5462.2847028410142</v>
      </c>
      <c r="L2" s="5">
        <v>2348.6704227341334</v>
      </c>
      <c r="M2" s="5">
        <v>1851.0016498932205</v>
      </c>
    </row>
    <row r="3" spans="1:13" x14ac:dyDescent="0.25">
      <c r="A3" t="s">
        <v>16</v>
      </c>
      <c r="B3" s="5">
        <v>4564.2470768702551</v>
      </c>
      <c r="C3" s="5">
        <v>3119.2680412735781</v>
      </c>
      <c r="D3" s="5">
        <v>1686.0945751818297</v>
      </c>
      <c r="E3" s="5">
        <v>5588.9700002550544</v>
      </c>
      <c r="F3" s="8">
        <v>2261.8894250718554</v>
      </c>
      <c r="G3" s="5">
        <v>6535.0147401554677</v>
      </c>
      <c r="H3" s="5">
        <v>1031.9884177412596</v>
      </c>
      <c r="I3" s="5">
        <v>2469.7874504776501</v>
      </c>
      <c r="J3" s="5">
        <v>1900.3906167322973</v>
      </c>
      <c r="K3" s="5">
        <v>6245.5602669049222</v>
      </c>
      <c r="L3" s="5">
        <v>2841.9512194335748</v>
      </c>
      <c r="M3" s="5">
        <v>2072.2106749477043</v>
      </c>
    </row>
    <row r="4" spans="1:13" x14ac:dyDescent="0.25">
      <c r="A4" t="s">
        <v>15</v>
      </c>
      <c r="B4" s="5">
        <v>9493.8493543756176</v>
      </c>
      <c r="C4" s="5">
        <v>2142.0227027376363</v>
      </c>
      <c r="D4" s="5">
        <v>6048.2273739844504</v>
      </c>
      <c r="E4" s="5">
        <v>24708.459508965898</v>
      </c>
      <c r="F4" s="8">
        <v>5531.9269995881978</v>
      </c>
      <c r="G4" s="5">
        <v>39777.455255392073</v>
      </c>
      <c r="H4" s="5">
        <v>3818.9540617004759</v>
      </c>
      <c r="I4" s="5">
        <v>11909.535638351614</v>
      </c>
      <c r="J4" s="5">
        <v>2790.6648714132157</v>
      </c>
      <c r="K4" s="5">
        <v>12803.452475668582</v>
      </c>
      <c r="L4" s="5">
        <v>3444.74724002321</v>
      </c>
      <c r="M4" s="5">
        <v>5155.2546462449427</v>
      </c>
    </row>
    <row r="5" spans="1:13" x14ac:dyDescent="0.25">
      <c r="A5" t="s">
        <v>17</v>
      </c>
      <c r="B5" s="5">
        <v>831.95020013697729</v>
      </c>
      <c r="C5" s="5">
        <v>5618.9372723609349</v>
      </c>
      <c r="D5" s="5">
        <v>312.0838963779218</v>
      </c>
      <c r="E5" s="5">
        <v>2977.2571652037605</v>
      </c>
      <c r="F5" s="8">
        <v>864.73389687607391</v>
      </c>
      <c r="G5" s="5">
        <v>13623.37281413896</v>
      </c>
      <c r="H5" s="5">
        <v>264.73102811322644</v>
      </c>
      <c r="I5" s="5">
        <v>6947.3732181979904</v>
      </c>
      <c r="J5" s="5">
        <v>3084.6711340212705</v>
      </c>
      <c r="K5" s="5">
        <v>964.21869030218181</v>
      </c>
      <c r="L5" s="5">
        <v>1526.6772569575371</v>
      </c>
      <c r="M5" s="5">
        <v>696.62190508751155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C532-75DB-4DB1-A5F1-C973C76EF141}">
  <dimension ref="A1:M6"/>
  <sheetViews>
    <sheetView tabSelected="1" topLeftCell="C1" workbookViewId="0">
      <selection activeCell="G6" sqref="G6"/>
    </sheetView>
  </sheetViews>
  <sheetFormatPr defaultRowHeight="15" x14ac:dyDescent="0.25"/>
  <cols>
    <col min="1" max="1" width="9.85546875" bestFit="1" customWidth="1"/>
    <col min="2" max="5" width="17.85546875" bestFit="1" customWidth="1"/>
    <col min="6" max="8" width="18.85546875" bestFit="1" customWidth="1"/>
    <col min="9" max="9" width="14" bestFit="1" customWidth="1"/>
    <col min="10" max="10" width="17.85546875" bestFit="1" customWidth="1"/>
    <col min="11" max="13" width="14" bestFit="1" customWidth="1"/>
  </cols>
  <sheetData>
    <row r="1" spans="1:13" x14ac:dyDescent="0.25">
      <c r="A1" s="2" t="s">
        <v>14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</row>
    <row r="2" spans="1:13" x14ac:dyDescent="0.25">
      <c r="A2" t="s">
        <v>18</v>
      </c>
      <c r="B2" s="3">
        <f>water_inflow!B2*0.1</f>
        <v>505.46914715619482</v>
      </c>
      <c r="C2" s="3">
        <f>water_inflow!C2*0.1</f>
        <v>413.31881595854452</v>
      </c>
      <c r="D2" s="3">
        <f>water_inflow!D2*0.1</f>
        <v>331.61030849014014</v>
      </c>
      <c r="E2" s="3">
        <f>water_inflow!E2*0.1</f>
        <v>2667.8631551365088</v>
      </c>
      <c r="F2" s="3">
        <f>water_inflow!F2*0.1</f>
        <v>195.83869318483929</v>
      </c>
      <c r="G2" s="3">
        <f>water_inflow!G2*0.1</f>
        <v>4547.1748643758183</v>
      </c>
      <c r="H2" s="3">
        <f>water_inflow!H2*0.1</f>
        <v>377.16518231615549</v>
      </c>
      <c r="I2" s="3">
        <f>water_inflow!I2*0.1</f>
        <v>1524.8170267396999</v>
      </c>
      <c r="J2" s="3">
        <f>water_inflow!J2*0.1</f>
        <v>283.03331528101324</v>
      </c>
      <c r="K2" s="3">
        <f>water_inflow!K2*0.1</f>
        <v>546.22847028410149</v>
      </c>
      <c r="L2" s="3">
        <f>water_inflow!L2*0.1</f>
        <v>234.86704227341335</v>
      </c>
      <c r="M2" s="3">
        <f>water_inflow!M2*0.1</f>
        <v>185.10016498932205</v>
      </c>
    </row>
    <row r="3" spans="1:13" x14ac:dyDescent="0.25">
      <c r="A3" t="s">
        <v>16</v>
      </c>
      <c r="B3" s="3">
        <f>water_inflow!B3*0.1</f>
        <v>456.42470768702555</v>
      </c>
      <c r="C3" s="3">
        <f>water_inflow!C3*0.1</f>
        <v>311.92680412735785</v>
      </c>
      <c r="D3" s="3">
        <f>water_inflow!D3*0.1</f>
        <v>168.60945751818298</v>
      </c>
      <c r="E3" s="3">
        <f>water_inflow!E3*0.1</f>
        <v>558.89700002550546</v>
      </c>
      <c r="F3" s="3">
        <f>water_inflow!F3*0.1</f>
        <v>226.18894250718554</v>
      </c>
      <c r="G3" s="3">
        <f>water_inflow!G3*0.1</f>
        <v>653.50147401554682</v>
      </c>
      <c r="H3" s="3">
        <f>water_inflow!H3*0.1</f>
        <v>103.19884177412597</v>
      </c>
      <c r="I3" s="3">
        <f>water_inflow!I3*0.1</f>
        <v>246.97874504776502</v>
      </c>
      <c r="J3" s="3">
        <f>water_inflow!J3*0.1</f>
        <v>190.03906167322975</v>
      </c>
      <c r="K3" s="3">
        <f>water_inflow!K3*0.1</f>
        <v>624.55602669049222</v>
      </c>
      <c r="L3" s="3">
        <f>water_inflow!L3*0.1</f>
        <v>284.19512194335749</v>
      </c>
      <c r="M3" s="3">
        <f>water_inflow!M3*0.1</f>
        <v>207.22106749477044</v>
      </c>
    </row>
    <row r="4" spans="1:13" x14ac:dyDescent="0.25">
      <c r="A4" t="s">
        <v>15</v>
      </c>
      <c r="B4" s="3">
        <f>water_inflow!B4*0.1</f>
        <v>949.38493543756181</v>
      </c>
      <c r="C4" s="3">
        <f>water_inflow!C4*0.1</f>
        <v>214.20227027376365</v>
      </c>
      <c r="D4" s="3">
        <f>water_inflow!D4*0.1</f>
        <v>604.82273739844504</v>
      </c>
      <c r="E4" s="3">
        <f>water_inflow!E4*0.1</f>
        <v>2470.8459508965898</v>
      </c>
      <c r="F4" s="3">
        <f>water_inflow!F4*0.1</f>
        <v>553.19269995881984</v>
      </c>
      <c r="G4" s="3">
        <f>water_inflow!G4*0.1</f>
        <v>3977.7455255392074</v>
      </c>
      <c r="H4" s="3">
        <f>water_inflow!H4*0.1</f>
        <v>381.89540617004764</v>
      </c>
      <c r="I4" s="3">
        <f>water_inflow!I4*0.1</f>
        <v>1190.9535638351615</v>
      </c>
      <c r="J4" s="3">
        <f>water_inflow!J4*0.1</f>
        <v>279.0664871413216</v>
      </c>
      <c r="K4" s="3">
        <f>water_inflow!K4*0.1</f>
        <v>1280.3452475668582</v>
      </c>
      <c r="L4" s="3">
        <f>water_inflow!L4*0.1</f>
        <v>344.47472400232101</v>
      </c>
      <c r="M4" s="3">
        <f>water_inflow!M4*0.1</f>
        <v>515.52546462449425</v>
      </c>
    </row>
    <row r="5" spans="1:13" x14ac:dyDescent="0.25">
      <c r="A5" t="s">
        <v>17</v>
      </c>
      <c r="B5" s="3">
        <f>water_inflow!B5*0.1</f>
        <v>83.195020013697729</v>
      </c>
      <c r="C5" s="3">
        <f>water_inflow!C5*0.1</f>
        <v>561.89372723609347</v>
      </c>
      <c r="D5" s="3">
        <f>water_inflow!D5*0.1</f>
        <v>31.20838963779218</v>
      </c>
      <c r="E5" s="3">
        <f>water_inflow!E5*0.1</f>
        <v>297.72571652037607</v>
      </c>
      <c r="F5" s="3">
        <f>water_inflow!F5*0.1</f>
        <v>86.473389687607394</v>
      </c>
      <c r="G5" s="3">
        <f>water_inflow!G5*0.1</f>
        <v>1362.3372814138961</v>
      </c>
      <c r="H5" s="3">
        <f>water_inflow!H5*0.1</f>
        <v>26.473102811322647</v>
      </c>
      <c r="I5" s="3">
        <f>water_inflow!I5*0.1</f>
        <v>694.73732181979904</v>
      </c>
      <c r="J5" s="3">
        <f>water_inflow!J5*0.1</f>
        <v>308.4671134021271</v>
      </c>
      <c r="K5" s="3">
        <f>water_inflow!K5*0.1</f>
        <v>96.42186903021819</v>
      </c>
      <c r="L5" s="3">
        <f>water_inflow!L5*0.1</f>
        <v>152.66772569575372</v>
      </c>
      <c r="M5" s="3">
        <f>water_inflow!M5*0.1</f>
        <v>69.662190508751152</v>
      </c>
    </row>
    <row r="6" spans="1:13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water</vt:lpstr>
      <vt:lpstr>water_inflow</vt:lpstr>
      <vt:lpstr>water_demand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2021-06-24T08:58:30Z</dcterms:created>
  <dcterms:modified xsi:type="dcterms:W3CDTF">2022-09-11T13:22:46Z</dcterms:modified>
</cp:coreProperties>
</file>