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haniellai/Desktop/SASUniversityEdition/myfolders/PCA_Notes/"/>
    </mc:Choice>
  </mc:AlternateContent>
  <bookViews>
    <workbookView xWindow="2480" yWindow="660" windowWidth="2312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9" i="1" l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P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P99" i="1"/>
  <c r="K100" i="1"/>
  <c r="L100" i="1"/>
  <c r="M100" i="1"/>
  <c r="N100" i="1"/>
  <c r="O100" i="1"/>
  <c r="P100" i="1"/>
  <c r="K101" i="1"/>
  <c r="L101" i="1"/>
  <c r="M101" i="1"/>
  <c r="N101" i="1"/>
  <c r="O101" i="1"/>
  <c r="P101" i="1"/>
  <c r="K102" i="1"/>
  <c r="L102" i="1"/>
  <c r="M102" i="1"/>
  <c r="N102" i="1"/>
  <c r="O102" i="1"/>
  <c r="P102" i="1"/>
  <c r="K103" i="1"/>
  <c r="L103" i="1"/>
  <c r="M103" i="1"/>
  <c r="N103" i="1"/>
  <c r="O103" i="1"/>
  <c r="P103" i="1"/>
  <c r="K104" i="1"/>
  <c r="L104" i="1"/>
  <c r="M104" i="1"/>
  <c r="N104" i="1"/>
  <c r="O104" i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K107" i="1"/>
  <c r="L107" i="1"/>
  <c r="M107" i="1"/>
  <c r="N107" i="1"/>
  <c r="O107" i="1"/>
  <c r="P107" i="1"/>
  <c r="K108" i="1"/>
  <c r="L108" i="1"/>
  <c r="M108" i="1"/>
  <c r="N108" i="1"/>
  <c r="O108" i="1"/>
  <c r="P108" i="1"/>
  <c r="K109" i="1"/>
  <c r="L109" i="1"/>
  <c r="M109" i="1"/>
  <c r="N109" i="1"/>
  <c r="O109" i="1"/>
  <c r="P109" i="1"/>
  <c r="K110" i="1"/>
  <c r="L110" i="1"/>
  <c r="M110" i="1"/>
  <c r="N110" i="1"/>
  <c r="O110" i="1"/>
  <c r="P110" i="1"/>
  <c r="K111" i="1"/>
  <c r="L111" i="1"/>
  <c r="M111" i="1"/>
  <c r="N111" i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L115" i="1"/>
  <c r="M115" i="1"/>
  <c r="N115" i="1"/>
  <c r="O115" i="1"/>
  <c r="P115" i="1"/>
  <c r="K116" i="1"/>
  <c r="L116" i="1"/>
  <c r="M116" i="1"/>
  <c r="N116" i="1"/>
  <c r="O116" i="1"/>
  <c r="P116" i="1"/>
  <c r="K117" i="1"/>
  <c r="L117" i="1"/>
  <c r="M117" i="1"/>
  <c r="N117" i="1"/>
  <c r="O117" i="1"/>
  <c r="P117" i="1"/>
  <c r="K118" i="1"/>
  <c r="L118" i="1"/>
  <c r="M118" i="1"/>
  <c r="N118" i="1"/>
  <c r="O118" i="1"/>
  <c r="P118" i="1"/>
  <c r="K119" i="1"/>
  <c r="L119" i="1"/>
  <c r="M119" i="1"/>
  <c r="N119" i="1"/>
  <c r="O119" i="1"/>
  <c r="P119" i="1"/>
  <c r="K120" i="1"/>
  <c r="L120" i="1"/>
  <c r="M120" i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O123" i="1"/>
  <c r="P123" i="1"/>
  <c r="K124" i="1"/>
  <c r="L124" i="1"/>
  <c r="M124" i="1"/>
  <c r="N124" i="1"/>
  <c r="O124" i="1"/>
  <c r="P124" i="1"/>
  <c r="K125" i="1"/>
  <c r="L125" i="1"/>
  <c r="M125" i="1"/>
  <c r="N125" i="1"/>
  <c r="O125" i="1"/>
  <c r="P125" i="1"/>
  <c r="K126" i="1"/>
  <c r="L126" i="1"/>
  <c r="M126" i="1"/>
  <c r="N126" i="1"/>
  <c r="O126" i="1"/>
  <c r="P126" i="1"/>
  <c r="K127" i="1"/>
  <c r="L127" i="1"/>
  <c r="M127" i="1"/>
  <c r="N127" i="1"/>
  <c r="O127" i="1"/>
  <c r="P127" i="1"/>
  <c r="K128" i="1"/>
  <c r="L128" i="1"/>
  <c r="M128" i="1"/>
  <c r="N128" i="1"/>
  <c r="O128" i="1"/>
  <c r="P128" i="1"/>
  <c r="K129" i="1"/>
  <c r="L129" i="1"/>
  <c r="M129" i="1"/>
  <c r="N129" i="1"/>
  <c r="O129" i="1"/>
  <c r="P129" i="1"/>
  <c r="K130" i="1"/>
  <c r="L130" i="1"/>
  <c r="M130" i="1"/>
  <c r="N130" i="1"/>
  <c r="O130" i="1"/>
  <c r="P130" i="1"/>
  <c r="K131" i="1"/>
  <c r="L131" i="1"/>
  <c r="M131" i="1"/>
  <c r="N131" i="1"/>
  <c r="O131" i="1"/>
  <c r="P131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P142" i="1"/>
  <c r="K143" i="1"/>
  <c r="L143" i="1"/>
  <c r="M143" i="1"/>
  <c r="N143" i="1"/>
  <c r="O143" i="1"/>
  <c r="P143" i="1"/>
  <c r="K144" i="1"/>
  <c r="L144" i="1"/>
  <c r="M144" i="1"/>
  <c r="N144" i="1"/>
  <c r="O144" i="1"/>
  <c r="P144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K151" i="1"/>
  <c r="L151" i="1"/>
  <c r="M151" i="1"/>
  <c r="N151" i="1"/>
  <c r="O151" i="1"/>
  <c r="P151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K155" i="1"/>
  <c r="L155" i="1"/>
  <c r="M155" i="1"/>
  <c r="N155" i="1"/>
  <c r="O155" i="1"/>
  <c r="P155" i="1"/>
  <c r="K156" i="1"/>
  <c r="L156" i="1"/>
  <c r="M156" i="1"/>
  <c r="N156" i="1"/>
  <c r="O156" i="1"/>
  <c r="P156" i="1"/>
  <c r="K157" i="1"/>
  <c r="L157" i="1"/>
  <c r="M157" i="1"/>
  <c r="N157" i="1"/>
  <c r="O157" i="1"/>
  <c r="P157" i="1"/>
  <c r="K158" i="1"/>
  <c r="L158" i="1"/>
  <c r="M158" i="1"/>
  <c r="N158" i="1"/>
  <c r="O158" i="1"/>
  <c r="P158" i="1"/>
  <c r="K159" i="1"/>
  <c r="L159" i="1"/>
  <c r="M159" i="1"/>
  <c r="N159" i="1"/>
  <c r="O159" i="1"/>
  <c r="P159" i="1"/>
  <c r="K160" i="1"/>
  <c r="L160" i="1"/>
  <c r="M160" i="1"/>
  <c r="N160" i="1"/>
  <c r="O160" i="1"/>
  <c r="P160" i="1"/>
  <c r="K161" i="1"/>
  <c r="L161" i="1"/>
  <c r="M161" i="1"/>
  <c r="N161" i="1"/>
  <c r="O161" i="1"/>
  <c r="P161" i="1"/>
  <c r="K162" i="1"/>
  <c r="L162" i="1"/>
  <c r="M162" i="1"/>
  <c r="N162" i="1"/>
  <c r="O162" i="1"/>
  <c r="P162" i="1"/>
  <c r="K163" i="1"/>
  <c r="L163" i="1"/>
  <c r="M163" i="1"/>
  <c r="N163" i="1"/>
  <c r="O163" i="1"/>
  <c r="P163" i="1"/>
  <c r="K164" i="1"/>
  <c r="L164" i="1"/>
  <c r="M164" i="1"/>
  <c r="N164" i="1"/>
  <c r="O164" i="1"/>
  <c r="P164" i="1"/>
  <c r="K165" i="1"/>
  <c r="L165" i="1"/>
  <c r="M165" i="1"/>
  <c r="N165" i="1"/>
  <c r="O165" i="1"/>
  <c r="P165" i="1"/>
  <c r="K166" i="1"/>
  <c r="L166" i="1"/>
  <c r="M166" i="1"/>
  <c r="N166" i="1"/>
  <c r="O166" i="1"/>
  <c r="P166" i="1"/>
  <c r="K167" i="1"/>
  <c r="L167" i="1"/>
  <c r="M167" i="1"/>
  <c r="N167" i="1"/>
  <c r="O167" i="1"/>
  <c r="P167" i="1"/>
  <c r="K168" i="1"/>
  <c r="L168" i="1"/>
  <c r="M168" i="1"/>
  <c r="N168" i="1"/>
  <c r="O168" i="1"/>
  <c r="P168" i="1"/>
  <c r="K169" i="1"/>
  <c r="L169" i="1"/>
  <c r="M169" i="1"/>
  <c r="N169" i="1"/>
  <c r="O169" i="1"/>
  <c r="P169" i="1"/>
  <c r="K170" i="1"/>
  <c r="L170" i="1"/>
  <c r="M170" i="1"/>
  <c r="N170" i="1"/>
  <c r="O170" i="1"/>
  <c r="P170" i="1"/>
  <c r="K171" i="1"/>
  <c r="L171" i="1"/>
  <c r="M171" i="1"/>
  <c r="N171" i="1"/>
  <c r="O171" i="1"/>
  <c r="P171" i="1"/>
  <c r="K172" i="1"/>
  <c r="L172" i="1"/>
  <c r="M172" i="1"/>
  <c r="N172" i="1"/>
  <c r="O172" i="1"/>
  <c r="P172" i="1"/>
  <c r="K173" i="1"/>
  <c r="L173" i="1"/>
  <c r="M173" i="1"/>
  <c r="N173" i="1"/>
  <c r="O173" i="1"/>
  <c r="P173" i="1"/>
  <c r="K174" i="1"/>
  <c r="L174" i="1"/>
  <c r="M174" i="1"/>
  <c r="N174" i="1"/>
  <c r="O174" i="1"/>
  <c r="P174" i="1"/>
  <c r="K175" i="1"/>
  <c r="L175" i="1"/>
  <c r="M175" i="1"/>
  <c r="N175" i="1"/>
  <c r="O175" i="1"/>
  <c r="P175" i="1"/>
  <c r="K176" i="1"/>
  <c r="L176" i="1"/>
  <c r="M176" i="1"/>
  <c r="N176" i="1"/>
  <c r="O176" i="1"/>
  <c r="P176" i="1"/>
  <c r="K177" i="1"/>
  <c r="L177" i="1"/>
  <c r="M177" i="1"/>
  <c r="N177" i="1"/>
  <c r="O177" i="1"/>
  <c r="P177" i="1"/>
  <c r="K178" i="1"/>
  <c r="L178" i="1"/>
  <c r="M178" i="1"/>
  <c r="N178" i="1"/>
  <c r="O178" i="1"/>
  <c r="P178" i="1"/>
  <c r="K179" i="1"/>
  <c r="L179" i="1"/>
  <c r="M179" i="1"/>
  <c r="N179" i="1"/>
  <c r="O179" i="1"/>
  <c r="P179" i="1"/>
  <c r="K180" i="1"/>
  <c r="L180" i="1"/>
  <c r="M180" i="1"/>
  <c r="N180" i="1"/>
  <c r="O180" i="1"/>
  <c r="P180" i="1"/>
  <c r="K181" i="1"/>
  <c r="L181" i="1"/>
  <c r="M181" i="1"/>
  <c r="N181" i="1"/>
  <c r="O181" i="1"/>
  <c r="P181" i="1"/>
  <c r="K182" i="1"/>
  <c r="L182" i="1"/>
  <c r="M182" i="1"/>
  <c r="N182" i="1"/>
  <c r="O182" i="1"/>
  <c r="P182" i="1"/>
  <c r="K183" i="1"/>
  <c r="L183" i="1"/>
  <c r="M183" i="1"/>
  <c r="N183" i="1"/>
  <c r="O183" i="1"/>
  <c r="P183" i="1"/>
  <c r="K184" i="1"/>
  <c r="L184" i="1"/>
  <c r="M184" i="1"/>
  <c r="N184" i="1"/>
  <c r="O184" i="1"/>
  <c r="P184" i="1"/>
  <c r="K185" i="1"/>
  <c r="L185" i="1"/>
  <c r="M185" i="1"/>
  <c r="N185" i="1"/>
  <c r="O185" i="1"/>
  <c r="P185" i="1"/>
  <c r="K186" i="1"/>
  <c r="L186" i="1"/>
  <c r="M186" i="1"/>
  <c r="N186" i="1"/>
  <c r="O186" i="1"/>
  <c r="P186" i="1"/>
  <c r="K187" i="1"/>
  <c r="L187" i="1"/>
  <c r="M187" i="1"/>
  <c r="N187" i="1"/>
  <c r="O187" i="1"/>
  <c r="P187" i="1"/>
  <c r="K188" i="1"/>
  <c r="L188" i="1"/>
  <c r="M188" i="1"/>
  <c r="N188" i="1"/>
  <c r="O188" i="1"/>
  <c r="P188" i="1"/>
  <c r="K189" i="1"/>
  <c r="L189" i="1"/>
  <c r="M189" i="1"/>
  <c r="N189" i="1"/>
  <c r="O189" i="1"/>
  <c r="P189" i="1"/>
  <c r="K190" i="1"/>
  <c r="L190" i="1"/>
  <c r="M190" i="1"/>
  <c r="N190" i="1"/>
  <c r="O190" i="1"/>
  <c r="P190" i="1"/>
  <c r="K191" i="1"/>
  <c r="L191" i="1"/>
  <c r="M191" i="1"/>
  <c r="N191" i="1"/>
  <c r="O191" i="1"/>
  <c r="P191" i="1"/>
  <c r="K192" i="1"/>
  <c r="L192" i="1"/>
  <c r="M192" i="1"/>
  <c r="N192" i="1"/>
  <c r="O192" i="1"/>
  <c r="P192" i="1"/>
  <c r="K193" i="1"/>
  <c r="L193" i="1"/>
  <c r="M193" i="1"/>
  <c r="N193" i="1"/>
  <c r="O193" i="1"/>
  <c r="P193" i="1"/>
  <c r="K194" i="1"/>
  <c r="L194" i="1"/>
  <c r="M194" i="1"/>
  <c r="N194" i="1"/>
  <c r="O194" i="1"/>
  <c r="P194" i="1"/>
  <c r="K195" i="1"/>
  <c r="L195" i="1"/>
  <c r="M195" i="1"/>
  <c r="N195" i="1"/>
  <c r="O195" i="1"/>
  <c r="P195" i="1"/>
  <c r="K196" i="1"/>
  <c r="L196" i="1"/>
  <c r="M196" i="1"/>
  <c r="N196" i="1"/>
  <c r="O196" i="1"/>
  <c r="P196" i="1"/>
  <c r="K197" i="1"/>
  <c r="L197" i="1"/>
  <c r="M197" i="1"/>
  <c r="N197" i="1"/>
  <c r="O197" i="1"/>
  <c r="P197" i="1"/>
  <c r="K198" i="1"/>
  <c r="L198" i="1"/>
  <c r="M198" i="1"/>
  <c r="N198" i="1"/>
  <c r="O198" i="1"/>
  <c r="P198" i="1"/>
  <c r="K199" i="1"/>
  <c r="L199" i="1"/>
  <c r="M199" i="1"/>
  <c r="N199" i="1"/>
  <c r="O199" i="1"/>
  <c r="P199" i="1"/>
  <c r="K200" i="1"/>
  <c r="L200" i="1"/>
  <c r="M200" i="1"/>
  <c r="N200" i="1"/>
  <c r="O200" i="1"/>
  <c r="P200" i="1"/>
  <c r="K201" i="1"/>
  <c r="L201" i="1"/>
  <c r="M201" i="1"/>
  <c r="N201" i="1"/>
  <c r="O201" i="1"/>
  <c r="P201" i="1"/>
  <c r="K202" i="1"/>
  <c r="L202" i="1"/>
  <c r="M202" i="1"/>
  <c r="N202" i="1"/>
  <c r="O202" i="1"/>
  <c r="P202" i="1"/>
  <c r="K203" i="1"/>
  <c r="L203" i="1"/>
  <c r="M203" i="1"/>
  <c r="N203" i="1"/>
  <c r="O203" i="1"/>
  <c r="P203" i="1"/>
  <c r="K204" i="1"/>
  <c r="L204" i="1"/>
  <c r="M204" i="1"/>
  <c r="N204" i="1"/>
  <c r="O204" i="1"/>
  <c r="P204" i="1"/>
  <c r="K205" i="1"/>
  <c r="L205" i="1"/>
  <c r="M205" i="1"/>
  <c r="N205" i="1"/>
  <c r="O205" i="1"/>
  <c r="P205" i="1"/>
  <c r="K206" i="1"/>
  <c r="L206" i="1"/>
  <c r="M206" i="1"/>
  <c r="N206" i="1"/>
  <c r="O206" i="1"/>
  <c r="P206" i="1"/>
  <c r="K207" i="1"/>
  <c r="L207" i="1"/>
  <c r="M207" i="1"/>
  <c r="N207" i="1"/>
  <c r="O207" i="1"/>
  <c r="P207" i="1"/>
  <c r="K208" i="1"/>
  <c r="L208" i="1"/>
  <c r="M208" i="1"/>
  <c r="N208" i="1"/>
  <c r="O208" i="1"/>
  <c r="P208" i="1"/>
  <c r="K209" i="1"/>
  <c r="L209" i="1"/>
  <c r="M209" i="1"/>
  <c r="N209" i="1"/>
  <c r="O209" i="1"/>
  <c r="P209" i="1"/>
  <c r="K210" i="1"/>
  <c r="L210" i="1"/>
  <c r="M210" i="1"/>
  <c r="N210" i="1"/>
  <c r="O210" i="1"/>
  <c r="P210" i="1"/>
  <c r="K211" i="1"/>
  <c r="L211" i="1"/>
  <c r="M211" i="1"/>
  <c r="N211" i="1"/>
  <c r="O211" i="1"/>
  <c r="P211" i="1"/>
  <c r="K212" i="1"/>
  <c r="L212" i="1"/>
  <c r="M212" i="1"/>
  <c r="N212" i="1"/>
  <c r="O212" i="1"/>
  <c r="P212" i="1"/>
  <c r="K213" i="1"/>
  <c r="L213" i="1"/>
  <c r="M213" i="1"/>
  <c r="N213" i="1"/>
  <c r="O213" i="1"/>
  <c r="P213" i="1"/>
  <c r="K214" i="1"/>
  <c r="L214" i="1"/>
  <c r="M214" i="1"/>
  <c r="N214" i="1"/>
  <c r="O214" i="1"/>
  <c r="P214" i="1"/>
  <c r="K215" i="1"/>
  <c r="L215" i="1"/>
  <c r="M215" i="1"/>
  <c r="N215" i="1"/>
  <c r="O215" i="1"/>
  <c r="P215" i="1"/>
  <c r="K216" i="1"/>
  <c r="L216" i="1"/>
  <c r="M216" i="1"/>
  <c r="N216" i="1"/>
  <c r="O216" i="1"/>
  <c r="P216" i="1"/>
  <c r="K217" i="1"/>
  <c r="L217" i="1"/>
  <c r="M217" i="1"/>
  <c r="N217" i="1"/>
  <c r="O217" i="1"/>
  <c r="P217" i="1"/>
  <c r="K218" i="1"/>
  <c r="L218" i="1"/>
  <c r="M218" i="1"/>
  <c r="N218" i="1"/>
  <c r="O218" i="1"/>
  <c r="P218" i="1"/>
  <c r="K219" i="1"/>
  <c r="L219" i="1"/>
  <c r="M219" i="1"/>
  <c r="N219" i="1"/>
  <c r="O219" i="1"/>
  <c r="P219" i="1"/>
  <c r="K220" i="1"/>
  <c r="L220" i="1"/>
  <c r="M220" i="1"/>
  <c r="N220" i="1"/>
  <c r="O220" i="1"/>
  <c r="P220" i="1"/>
  <c r="K221" i="1"/>
  <c r="L221" i="1"/>
  <c r="M221" i="1"/>
  <c r="N221" i="1"/>
  <c r="O221" i="1"/>
  <c r="P221" i="1"/>
  <c r="K222" i="1"/>
  <c r="L222" i="1"/>
  <c r="M222" i="1"/>
  <c r="N222" i="1"/>
  <c r="O222" i="1"/>
  <c r="P222" i="1"/>
  <c r="K223" i="1"/>
  <c r="L223" i="1"/>
  <c r="M223" i="1"/>
  <c r="N223" i="1"/>
  <c r="O223" i="1"/>
  <c r="P223" i="1"/>
  <c r="K224" i="1"/>
  <c r="L224" i="1"/>
  <c r="M224" i="1"/>
  <c r="N224" i="1"/>
  <c r="O224" i="1"/>
  <c r="P224" i="1"/>
  <c r="K225" i="1"/>
  <c r="L225" i="1"/>
  <c r="M225" i="1"/>
  <c r="N225" i="1"/>
  <c r="O225" i="1"/>
  <c r="P225" i="1"/>
  <c r="K226" i="1"/>
  <c r="L226" i="1"/>
  <c r="M226" i="1"/>
  <c r="N226" i="1"/>
  <c r="O226" i="1"/>
  <c r="P226" i="1"/>
  <c r="K227" i="1"/>
  <c r="L227" i="1"/>
  <c r="M227" i="1"/>
  <c r="N227" i="1"/>
  <c r="O227" i="1"/>
  <c r="P227" i="1"/>
  <c r="K228" i="1"/>
  <c r="L228" i="1"/>
  <c r="M228" i="1"/>
  <c r="N228" i="1"/>
  <c r="O228" i="1"/>
  <c r="P228" i="1"/>
  <c r="K229" i="1"/>
  <c r="L229" i="1"/>
  <c r="M229" i="1"/>
  <c r="N229" i="1"/>
  <c r="O229" i="1"/>
  <c r="P229" i="1"/>
  <c r="K230" i="1"/>
  <c r="L230" i="1"/>
  <c r="M230" i="1"/>
  <c r="N230" i="1"/>
  <c r="O230" i="1"/>
  <c r="P230" i="1"/>
  <c r="K231" i="1"/>
  <c r="L231" i="1"/>
  <c r="M231" i="1"/>
  <c r="N231" i="1"/>
  <c r="O231" i="1"/>
  <c r="P231" i="1"/>
  <c r="K232" i="1"/>
  <c r="L232" i="1"/>
  <c r="M232" i="1"/>
  <c r="N232" i="1"/>
  <c r="O232" i="1"/>
  <c r="P232" i="1"/>
  <c r="K233" i="1"/>
  <c r="L233" i="1"/>
  <c r="M233" i="1"/>
  <c r="N233" i="1"/>
  <c r="O233" i="1"/>
  <c r="P233" i="1"/>
  <c r="K234" i="1"/>
  <c r="L234" i="1"/>
  <c r="M234" i="1"/>
  <c r="N234" i="1"/>
  <c r="O234" i="1"/>
  <c r="P234" i="1"/>
  <c r="K235" i="1"/>
  <c r="L235" i="1"/>
  <c r="M235" i="1"/>
  <c r="N235" i="1"/>
  <c r="O235" i="1"/>
  <c r="P235" i="1"/>
  <c r="K236" i="1"/>
  <c r="L236" i="1"/>
  <c r="M236" i="1"/>
  <c r="N236" i="1"/>
  <c r="O236" i="1"/>
  <c r="P236" i="1"/>
  <c r="K237" i="1"/>
  <c r="L237" i="1"/>
  <c r="M237" i="1"/>
  <c r="N237" i="1"/>
  <c r="O237" i="1"/>
  <c r="P237" i="1"/>
  <c r="K238" i="1"/>
  <c r="L238" i="1"/>
  <c r="M238" i="1"/>
  <c r="N238" i="1"/>
  <c r="O238" i="1"/>
  <c r="P238" i="1"/>
  <c r="K239" i="1"/>
  <c r="L239" i="1"/>
  <c r="M239" i="1"/>
  <c r="N239" i="1"/>
  <c r="O239" i="1"/>
  <c r="P239" i="1"/>
  <c r="K240" i="1"/>
  <c r="L240" i="1"/>
  <c r="M240" i="1"/>
  <c r="N240" i="1"/>
  <c r="O240" i="1"/>
  <c r="P240" i="1"/>
  <c r="K241" i="1"/>
  <c r="L241" i="1"/>
  <c r="M241" i="1"/>
  <c r="N241" i="1"/>
  <c r="O241" i="1"/>
  <c r="P241" i="1"/>
  <c r="K242" i="1"/>
  <c r="L242" i="1"/>
  <c r="M242" i="1"/>
  <c r="N242" i="1"/>
  <c r="O242" i="1"/>
  <c r="P242" i="1"/>
  <c r="K243" i="1"/>
  <c r="L243" i="1"/>
  <c r="M243" i="1"/>
  <c r="N243" i="1"/>
  <c r="O243" i="1"/>
  <c r="P243" i="1"/>
  <c r="K244" i="1"/>
  <c r="L244" i="1"/>
  <c r="M244" i="1"/>
  <c r="N244" i="1"/>
  <c r="O244" i="1"/>
  <c r="P244" i="1"/>
  <c r="K245" i="1"/>
  <c r="L245" i="1"/>
  <c r="M245" i="1"/>
  <c r="N245" i="1"/>
  <c r="O245" i="1"/>
  <c r="P245" i="1"/>
  <c r="K246" i="1"/>
  <c r="L246" i="1"/>
  <c r="M246" i="1"/>
  <c r="N246" i="1"/>
  <c r="O246" i="1"/>
  <c r="P246" i="1"/>
  <c r="K247" i="1"/>
  <c r="L247" i="1"/>
  <c r="M247" i="1"/>
  <c r="N247" i="1"/>
  <c r="O247" i="1"/>
  <c r="P247" i="1"/>
  <c r="K248" i="1"/>
  <c r="L248" i="1"/>
  <c r="M248" i="1"/>
  <c r="N248" i="1"/>
  <c r="O248" i="1"/>
  <c r="P248" i="1"/>
  <c r="K249" i="1"/>
  <c r="L249" i="1"/>
  <c r="M249" i="1"/>
  <c r="N249" i="1"/>
  <c r="O249" i="1"/>
  <c r="P249" i="1"/>
  <c r="K250" i="1"/>
  <c r="L250" i="1"/>
  <c r="M250" i="1"/>
  <c r="N250" i="1"/>
  <c r="O250" i="1"/>
  <c r="P250" i="1"/>
  <c r="K251" i="1"/>
  <c r="L251" i="1"/>
  <c r="M251" i="1"/>
  <c r="N251" i="1"/>
  <c r="O251" i="1"/>
  <c r="P251" i="1"/>
  <c r="K252" i="1"/>
  <c r="L252" i="1"/>
  <c r="M252" i="1"/>
  <c r="N252" i="1"/>
  <c r="O252" i="1"/>
  <c r="P252" i="1"/>
  <c r="K253" i="1"/>
  <c r="L253" i="1"/>
  <c r="M253" i="1"/>
  <c r="N253" i="1"/>
  <c r="O253" i="1"/>
  <c r="P253" i="1"/>
  <c r="K254" i="1"/>
  <c r="L254" i="1"/>
  <c r="M254" i="1"/>
  <c r="N254" i="1"/>
  <c r="O254" i="1"/>
  <c r="P254" i="1"/>
  <c r="K255" i="1"/>
  <c r="L255" i="1"/>
  <c r="M255" i="1"/>
  <c r="N255" i="1"/>
  <c r="O255" i="1"/>
  <c r="P255" i="1"/>
  <c r="K256" i="1"/>
  <c r="L256" i="1"/>
  <c r="M256" i="1"/>
  <c r="N256" i="1"/>
  <c r="O256" i="1"/>
  <c r="P256" i="1"/>
  <c r="K257" i="1"/>
  <c r="L257" i="1"/>
  <c r="M257" i="1"/>
  <c r="N257" i="1"/>
  <c r="O257" i="1"/>
  <c r="P257" i="1"/>
  <c r="K258" i="1"/>
  <c r="L258" i="1"/>
  <c r="M258" i="1"/>
  <c r="N258" i="1"/>
  <c r="O258" i="1"/>
  <c r="P258" i="1"/>
  <c r="K259" i="1"/>
  <c r="L259" i="1"/>
  <c r="M259" i="1"/>
  <c r="N259" i="1"/>
  <c r="O259" i="1"/>
  <c r="P259" i="1"/>
  <c r="K260" i="1"/>
  <c r="L260" i="1"/>
  <c r="M260" i="1"/>
  <c r="N260" i="1"/>
  <c r="O260" i="1"/>
  <c r="P260" i="1"/>
  <c r="K261" i="1"/>
  <c r="L261" i="1"/>
  <c r="M261" i="1"/>
  <c r="N261" i="1"/>
  <c r="O261" i="1"/>
  <c r="P261" i="1"/>
  <c r="K262" i="1"/>
  <c r="L262" i="1"/>
  <c r="M262" i="1"/>
  <c r="N262" i="1"/>
  <c r="O262" i="1"/>
  <c r="P262" i="1"/>
  <c r="K263" i="1"/>
  <c r="L263" i="1"/>
  <c r="M263" i="1"/>
  <c r="N263" i="1"/>
  <c r="O263" i="1"/>
  <c r="P263" i="1"/>
  <c r="K264" i="1"/>
  <c r="L264" i="1"/>
  <c r="M264" i="1"/>
  <c r="N264" i="1"/>
  <c r="O264" i="1"/>
  <c r="P264" i="1"/>
  <c r="K265" i="1"/>
  <c r="L265" i="1"/>
  <c r="M265" i="1"/>
  <c r="N265" i="1"/>
  <c r="O265" i="1"/>
  <c r="P265" i="1"/>
  <c r="K266" i="1"/>
  <c r="L266" i="1"/>
  <c r="M266" i="1"/>
  <c r="N266" i="1"/>
  <c r="O266" i="1"/>
  <c r="P266" i="1"/>
  <c r="K267" i="1"/>
  <c r="L267" i="1"/>
  <c r="M267" i="1"/>
  <c r="N267" i="1"/>
  <c r="O267" i="1"/>
  <c r="P267" i="1"/>
  <c r="K268" i="1"/>
  <c r="L268" i="1"/>
  <c r="M268" i="1"/>
  <c r="N268" i="1"/>
  <c r="O268" i="1"/>
  <c r="P268" i="1"/>
  <c r="K269" i="1"/>
  <c r="L269" i="1"/>
  <c r="M269" i="1"/>
  <c r="N269" i="1"/>
  <c r="O269" i="1"/>
  <c r="P269" i="1"/>
  <c r="K270" i="1"/>
  <c r="L270" i="1"/>
  <c r="M270" i="1"/>
  <c r="N270" i="1"/>
  <c r="O270" i="1"/>
  <c r="P270" i="1"/>
  <c r="K271" i="1"/>
  <c r="L271" i="1"/>
  <c r="M271" i="1"/>
  <c r="N271" i="1"/>
  <c r="O271" i="1"/>
  <c r="P271" i="1"/>
  <c r="K272" i="1"/>
  <c r="L272" i="1"/>
  <c r="M272" i="1"/>
  <c r="N272" i="1"/>
  <c r="O272" i="1"/>
  <c r="P272" i="1"/>
  <c r="K273" i="1"/>
  <c r="L273" i="1"/>
  <c r="M273" i="1"/>
  <c r="N273" i="1"/>
  <c r="O273" i="1"/>
  <c r="P273" i="1"/>
  <c r="K274" i="1"/>
  <c r="L274" i="1"/>
  <c r="M274" i="1"/>
  <c r="N274" i="1"/>
  <c r="O274" i="1"/>
  <c r="P274" i="1"/>
  <c r="K275" i="1"/>
  <c r="L275" i="1"/>
  <c r="M275" i="1"/>
  <c r="N275" i="1"/>
  <c r="O275" i="1"/>
  <c r="P275" i="1"/>
  <c r="K276" i="1"/>
  <c r="L276" i="1"/>
  <c r="M276" i="1"/>
  <c r="N276" i="1"/>
  <c r="O276" i="1"/>
  <c r="P276" i="1"/>
  <c r="K277" i="1"/>
  <c r="L277" i="1"/>
  <c r="M277" i="1"/>
  <c r="N277" i="1"/>
  <c r="O277" i="1"/>
  <c r="P277" i="1"/>
  <c r="K278" i="1"/>
  <c r="L278" i="1"/>
  <c r="M278" i="1"/>
  <c r="N278" i="1"/>
  <c r="O278" i="1"/>
  <c r="P278" i="1"/>
  <c r="K279" i="1"/>
  <c r="L279" i="1"/>
  <c r="M279" i="1"/>
  <c r="N279" i="1"/>
  <c r="O279" i="1"/>
  <c r="P279" i="1"/>
  <c r="K280" i="1"/>
  <c r="L280" i="1"/>
  <c r="M280" i="1"/>
  <c r="N280" i="1"/>
  <c r="O280" i="1"/>
  <c r="P280" i="1"/>
  <c r="K281" i="1"/>
  <c r="L281" i="1"/>
  <c r="M281" i="1"/>
  <c r="N281" i="1"/>
  <c r="O281" i="1"/>
  <c r="P281" i="1"/>
  <c r="K282" i="1"/>
  <c r="L282" i="1"/>
  <c r="M282" i="1"/>
  <c r="N282" i="1"/>
  <c r="O282" i="1"/>
  <c r="P282" i="1"/>
  <c r="K283" i="1"/>
  <c r="L283" i="1"/>
  <c r="M283" i="1"/>
  <c r="N283" i="1"/>
  <c r="O283" i="1"/>
  <c r="P283" i="1"/>
  <c r="K284" i="1"/>
  <c r="L284" i="1"/>
  <c r="M284" i="1"/>
  <c r="N284" i="1"/>
  <c r="O284" i="1"/>
  <c r="P284" i="1"/>
  <c r="K285" i="1"/>
  <c r="L285" i="1"/>
  <c r="M285" i="1"/>
  <c r="N285" i="1"/>
  <c r="O285" i="1"/>
  <c r="P285" i="1"/>
  <c r="K286" i="1"/>
  <c r="L286" i="1"/>
  <c r="M286" i="1"/>
  <c r="N286" i="1"/>
  <c r="O286" i="1"/>
  <c r="P286" i="1"/>
  <c r="K287" i="1"/>
  <c r="L287" i="1"/>
  <c r="M287" i="1"/>
  <c r="N287" i="1"/>
  <c r="O287" i="1"/>
  <c r="P287" i="1"/>
  <c r="K288" i="1"/>
  <c r="L288" i="1"/>
  <c r="M288" i="1"/>
  <c r="N288" i="1"/>
  <c r="O288" i="1"/>
  <c r="P288" i="1"/>
  <c r="K289" i="1"/>
  <c r="L289" i="1"/>
  <c r="M289" i="1"/>
  <c r="N289" i="1"/>
  <c r="O289" i="1"/>
  <c r="P289" i="1"/>
  <c r="K290" i="1"/>
  <c r="L290" i="1"/>
  <c r="M290" i="1"/>
  <c r="N290" i="1"/>
  <c r="O290" i="1"/>
  <c r="P290" i="1"/>
  <c r="K291" i="1"/>
  <c r="L291" i="1"/>
  <c r="M291" i="1"/>
  <c r="N291" i="1"/>
  <c r="O291" i="1"/>
  <c r="P291" i="1"/>
  <c r="K292" i="1"/>
  <c r="L292" i="1"/>
  <c r="M292" i="1"/>
  <c r="N292" i="1"/>
  <c r="O292" i="1"/>
  <c r="P292" i="1"/>
  <c r="K293" i="1"/>
  <c r="L293" i="1"/>
  <c r="M293" i="1"/>
  <c r="N293" i="1"/>
  <c r="O293" i="1"/>
  <c r="P293" i="1"/>
  <c r="K294" i="1"/>
  <c r="L294" i="1"/>
  <c r="M294" i="1"/>
  <c r="N294" i="1"/>
  <c r="O294" i="1"/>
  <c r="P294" i="1"/>
  <c r="K295" i="1"/>
  <c r="L295" i="1"/>
  <c r="M295" i="1"/>
  <c r="N295" i="1"/>
  <c r="O295" i="1"/>
  <c r="P295" i="1"/>
  <c r="K296" i="1"/>
  <c r="L296" i="1"/>
  <c r="M296" i="1"/>
  <c r="N296" i="1"/>
  <c r="O296" i="1"/>
  <c r="P296" i="1"/>
  <c r="K297" i="1"/>
  <c r="L297" i="1"/>
  <c r="M297" i="1"/>
  <c r="N297" i="1"/>
  <c r="O297" i="1"/>
  <c r="P297" i="1"/>
  <c r="K298" i="1"/>
  <c r="L298" i="1"/>
  <c r="M298" i="1"/>
  <c r="N298" i="1"/>
  <c r="O298" i="1"/>
  <c r="P298" i="1"/>
  <c r="K299" i="1"/>
  <c r="L299" i="1"/>
  <c r="M299" i="1"/>
  <c r="N299" i="1"/>
  <c r="O299" i="1"/>
  <c r="P299" i="1"/>
  <c r="K300" i="1"/>
  <c r="L300" i="1"/>
  <c r="M300" i="1"/>
  <c r="N300" i="1"/>
  <c r="O300" i="1"/>
  <c r="P300" i="1"/>
  <c r="K301" i="1"/>
  <c r="L301" i="1"/>
  <c r="M301" i="1"/>
  <c r="N301" i="1"/>
  <c r="O301" i="1"/>
  <c r="P301" i="1"/>
  <c r="K302" i="1"/>
  <c r="L302" i="1"/>
  <c r="M302" i="1"/>
  <c r="N302" i="1"/>
  <c r="O302" i="1"/>
  <c r="P302" i="1"/>
  <c r="K303" i="1"/>
  <c r="L303" i="1"/>
  <c r="M303" i="1"/>
  <c r="N303" i="1"/>
  <c r="O303" i="1"/>
  <c r="P303" i="1"/>
  <c r="K304" i="1"/>
  <c r="L304" i="1"/>
  <c r="M304" i="1"/>
  <c r="N304" i="1"/>
  <c r="O304" i="1"/>
  <c r="P304" i="1"/>
  <c r="K305" i="1"/>
  <c r="L305" i="1"/>
  <c r="M305" i="1"/>
  <c r="N305" i="1"/>
  <c r="O305" i="1"/>
  <c r="P305" i="1"/>
  <c r="K306" i="1"/>
  <c r="L306" i="1"/>
  <c r="M306" i="1"/>
  <c r="N306" i="1"/>
  <c r="O306" i="1"/>
  <c r="P306" i="1"/>
  <c r="K307" i="1"/>
  <c r="L307" i="1"/>
  <c r="M307" i="1"/>
  <c r="N307" i="1"/>
  <c r="O307" i="1"/>
  <c r="P307" i="1"/>
  <c r="K308" i="1"/>
  <c r="L308" i="1"/>
  <c r="M308" i="1"/>
  <c r="N308" i="1"/>
  <c r="O308" i="1"/>
  <c r="P308" i="1"/>
  <c r="K309" i="1"/>
  <c r="L309" i="1"/>
  <c r="M309" i="1"/>
  <c r="N309" i="1"/>
  <c r="O309" i="1"/>
  <c r="P309" i="1"/>
  <c r="K310" i="1"/>
  <c r="L310" i="1"/>
  <c r="M310" i="1"/>
  <c r="N310" i="1"/>
  <c r="O310" i="1"/>
  <c r="P310" i="1"/>
  <c r="K311" i="1"/>
  <c r="L311" i="1"/>
  <c r="M311" i="1"/>
  <c r="N311" i="1"/>
  <c r="O311" i="1"/>
  <c r="P311" i="1"/>
  <c r="K312" i="1"/>
  <c r="L312" i="1"/>
  <c r="M312" i="1"/>
  <c r="N312" i="1"/>
  <c r="O312" i="1"/>
  <c r="P312" i="1"/>
  <c r="K313" i="1"/>
  <c r="L313" i="1"/>
  <c r="M313" i="1"/>
  <c r="N313" i="1"/>
  <c r="O313" i="1"/>
  <c r="P313" i="1"/>
  <c r="K314" i="1"/>
  <c r="L314" i="1"/>
  <c r="M314" i="1"/>
  <c r="N314" i="1"/>
  <c r="O314" i="1"/>
  <c r="P314" i="1"/>
  <c r="K315" i="1"/>
  <c r="L315" i="1"/>
  <c r="M315" i="1"/>
  <c r="N315" i="1"/>
  <c r="O315" i="1"/>
  <c r="P315" i="1"/>
  <c r="K316" i="1"/>
  <c r="L316" i="1"/>
  <c r="M316" i="1"/>
  <c r="N316" i="1"/>
  <c r="O316" i="1"/>
  <c r="P316" i="1"/>
  <c r="K317" i="1"/>
  <c r="L317" i="1"/>
  <c r="M317" i="1"/>
  <c r="N317" i="1"/>
  <c r="O317" i="1"/>
  <c r="P317" i="1"/>
  <c r="K318" i="1"/>
  <c r="L318" i="1"/>
  <c r="M318" i="1"/>
  <c r="N318" i="1"/>
  <c r="O318" i="1"/>
  <c r="P318" i="1"/>
  <c r="K319" i="1"/>
  <c r="L319" i="1"/>
  <c r="M319" i="1"/>
  <c r="N319" i="1"/>
  <c r="O319" i="1"/>
  <c r="P319" i="1"/>
  <c r="K320" i="1"/>
  <c r="L320" i="1"/>
  <c r="M320" i="1"/>
  <c r="N320" i="1"/>
  <c r="O320" i="1"/>
  <c r="P320" i="1"/>
  <c r="K321" i="1"/>
  <c r="L321" i="1"/>
  <c r="M321" i="1"/>
  <c r="N321" i="1"/>
  <c r="O321" i="1"/>
  <c r="P321" i="1"/>
  <c r="K322" i="1"/>
  <c r="L322" i="1"/>
  <c r="M322" i="1"/>
  <c r="N322" i="1"/>
  <c r="O322" i="1"/>
  <c r="P322" i="1"/>
  <c r="K323" i="1"/>
  <c r="L323" i="1"/>
  <c r="M323" i="1"/>
  <c r="N323" i="1"/>
  <c r="O323" i="1"/>
  <c r="P323" i="1"/>
  <c r="K324" i="1"/>
  <c r="L324" i="1"/>
  <c r="M324" i="1"/>
  <c r="N324" i="1"/>
  <c r="O324" i="1"/>
  <c r="P324" i="1"/>
  <c r="K325" i="1"/>
  <c r="L325" i="1"/>
  <c r="M325" i="1"/>
  <c r="N325" i="1"/>
  <c r="O325" i="1"/>
  <c r="P325" i="1"/>
  <c r="K326" i="1"/>
  <c r="L326" i="1"/>
  <c r="M326" i="1"/>
  <c r="N326" i="1"/>
  <c r="O326" i="1"/>
  <c r="P326" i="1"/>
  <c r="K327" i="1"/>
  <c r="L327" i="1"/>
  <c r="M327" i="1"/>
  <c r="N327" i="1"/>
  <c r="O327" i="1"/>
  <c r="P327" i="1"/>
  <c r="K328" i="1"/>
  <c r="L328" i="1"/>
  <c r="M328" i="1"/>
  <c r="N328" i="1"/>
  <c r="O328" i="1"/>
  <c r="P328" i="1"/>
  <c r="K329" i="1"/>
  <c r="L329" i="1"/>
  <c r="M329" i="1"/>
  <c r="N329" i="1"/>
  <c r="O329" i="1"/>
  <c r="P329" i="1"/>
  <c r="K330" i="1"/>
  <c r="L330" i="1"/>
  <c r="M330" i="1"/>
  <c r="N330" i="1"/>
  <c r="O330" i="1"/>
  <c r="P330" i="1"/>
  <c r="K331" i="1"/>
  <c r="L331" i="1"/>
  <c r="M331" i="1"/>
  <c r="N331" i="1"/>
  <c r="O331" i="1"/>
  <c r="P331" i="1"/>
  <c r="K332" i="1"/>
  <c r="L332" i="1"/>
  <c r="M332" i="1"/>
  <c r="N332" i="1"/>
  <c r="O332" i="1"/>
  <c r="P332" i="1"/>
  <c r="K333" i="1"/>
  <c r="L333" i="1"/>
  <c r="M333" i="1"/>
  <c r="N333" i="1"/>
  <c r="O333" i="1"/>
  <c r="P333" i="1"/>
  <c r="K334" i="1"/>
  <c r="L334" i="1"/>
  <c r="M334" i="1"/>
  <c r="N334" i="1"/>
  <c r="O334" i="1"/>
  <c r="P334" i="1"/>
  <c r="K335" i="1"/>
  <c r="L335" i="1"/>
  <c r="M335" i="1"/>
  <c r="N335" i="1"/>
  <c r="O335" i="1"/>
  <c r="P335" i="1"/>
  <c r="K336" i="1"/>
  <c r="L336" i="1"/>
  <c r="M336" i="1"/>
  <c r="N336" i="1"/>
  <c r="O336" i="1"/>
  <c r="P336" i="1"/>
  <c r="K337" i="1"/>
  <c r="L337" i="1"/>
  <c r="M337" i="1"/>
  <c r="N337" i="1"/>
  <c r="O337" i="1"/>
  <c r="P337" i="1"/>
  <c r="K338" i="1"/>
  <c r="L338" i="1"/>
  <c r="M338" i="1"/>
  <c r="N338" i="1"/>
  <c r="O338" i="1"/>
  <c r="P338" i="1"/>
  <c r="K339" i="1"/>
  <c r="L339" i="1"/>
  <c r="M339" i="1"/>
  <c r="N339" i="1"/>
  <c r="O339" i="1"/>
  <c r="P339" i="1"/>
  <c r="K340" i="1"/>
  <c r="L340" i="1"/>
  <c r="M340" i="1"/>
  <c r="N340" i="1"/>
  <c r="O340" i="1"/>
  <c r="P340" i="1"/>
  <c r="K341" i="1"/>
  <c r="L341" i="1"/>
  <c r="M341" i="1"/>
  <c r="N341" i="1"/>
  <c r="O341" i="1"/>
  <c r="P341" i="1"/>
  <c r="K342" i="1"/>
  <c r="L342" i="1"/>
  <c r="M342" i="1"/>
  <c r="N342" i="1"/>
  <c r="O342" i="1"/>
  <c r="P342" i="1"/>
  <c r="K343" i="1"/>
  <c r="L343" i="1"/>
  <c r="M343" i="1"/>
  <c r="N343" i="1"/>
  <c r="O343" i="1"/>
  <c r="P343" i="1"/>
  <c r="K344" i="1"/>
  <c r="L344" i="1"/>
  <c r="M344" i="1"/>
  <c r="N344" i="1"/>
  <c r="O344" i="1"/>
  <c r="P344" i="1"/>
  <c r="K345" i="1"/>
  <c r="L345" i="1"/>
  <c r="M345" i="1"/>
  <c r="N345" i="1"/>
  <c r="O345" i="1"/>
  <c r="P345" i="1"/>
  <c r="K346" i="1"/>
  <c r="L346" i="1"/>
  <c r="M346" i="1"/>
  <c r="N346" i="1"/>
  <c r="O346" i="1"/>
  <c r="P346" i="1"/>
  <c r="K347" i="1"/>
  <c r="L347" i="1"/>
  <c r="M347" i="1"/>
  <c r="N347" i="1"/>
  <c r="O347" i="1"/>
  <c r="P347" i="1"/>
  <c r="K348" i="1"/>
  <c r="L348" i="1"/>
  <c r="M348" i="1"/>
  <c r="N348" i="1"/>
  <c r="O348" i="1"/>
  <c r="P348" i="1"/>
  <c r="K349" i="1"/>
  <c r="L349" i="1"/>
  <c r="M349" i="1"/>
  <c r="N349" i="1"/>
  <c r="O349" i="1"/>
  <c r="P349" i="1"/>
  <c r="K350" i="1"/>
  <c r="L350" i="1"/>
  <c r="M350" i="1"/>
  <c r="N350" i="1"/>
  <c r="O350" i="1"/>
  <c r="P350" i="1"/>
  <c r="K351" i="1"/>
  <c r="L351" i="1"/>
  <c r="M351" i="1"/>
  <c r="N351" i="1"/>
  <c r="O351" i="1"/>
  <c r="P351" i="1"/>
  <c r="K352" i="1"/>
  <c r="L352" i="1"/>
  <c r="M352" i="1"/>
  <c r="N352" i="1"/>
  <c r="O352" i="1"/>
  <c r="P352" i="1"/>
  <c r="K353" i="1"/>
  <c r="L353" i="1"/>
  <c r="M353" i="1"/>
  <c r="N353" i="1"/>
  <c r="O353" i="1"/>
  <c r="P353" i="1"/>
  <c r="K354" i="1"/>
  <c r="L354" i="1"/>
  <c r="M354" i="1"/>
  <c r="N354" i="1"/>
  <c r="O354" i="1"/>
  <c r="P354" i="1"/>
  <c r="K355" i="1"/>
  <c r="L355" i="1"/>
  <c r="M355" i="1"/>
  <c r="N355" i="1"/>
  <c r="O355" i="1"/>
  <c r="P355" i="1"/>
  <c r="K356" i="1"/>
  <c r="L356" i="1"/>
  <c r="M356" i="1"/>
  <c r="N356" i="1"/>
  <c r="O356" i="1"/>
  <c r="P356" i="1"/>
  <c r="K357" i="1"/>
  <c r="L357" i="1"/>
  <c r="M357" i="1"/>
  <c r="N357" i="1"/>
  <c r="O357" i="1"/>
  <c r="P357" i="1"/>
  <c r="K358" i="1"/>
  <c r="L358" i="1"/>
  <c r="M358" i="1"/>
  <c r="N358" i="1"/>
  <c r="O358" i="1"/>
  <c r="P358" i="1"/>
  <c r="K359" i="1"/>
  <c r="L359" i="1"/>
  <c r="M359" i="1"/>
  <c r="N359" i="1"/>
  <c r="O359" i="1"/>
  <c r="P359" i="1"/>
  <c r="K360" i="1"/>
  <c r="L360" i="1"/>
  <c r="M360" i="1"/>
  <c r="N360" i="1"/>
  <c r="O360" i="1"/>
  <c r="P360" i="1"/>
  <c r="K361" i="1"/>
  <c r="L361" i="1"/>
  <c r="M361" i="1"/>
  <c r="N361" i="1"/>
  <c r="O361" i="1"/>
  <c r="P361" i="1"/>
  <c r="K362" i="1"/>
  <c r="L362" i="1"/>
  <c r="M362" i="1"/>
  <c r="N362" i="1"/>
  <c r="O362" i="1"/>
  <c r="P362" i="1"/>
  <c r="K363" i="1"/>
  <c r="L363" i="1"/>
  <c r="M363" i="1"/>
  <c r="N363" i="1"/>
  <c r="O363" i="1"/>
  <c r="P363" i="1"/>
  <c r="K364" i="1"/>
  <c r="L364" i="1"/>
  <c r="M364" i="1"/>
  <c r="N364" i="1"/>
  <c r="O364" i="1"/>
  <c r="P364" i="1"/>
  <c r="K365" i="1"/>
  <c r="L365" i="1"/>
  <c r="M365" i="1"/>
  <c r="N365" i="1"/>
  <c r="O365" i="1"/>
  <c r="P365" i="1"/>
  <c r="K366" i="1"/>
  <c r="L366" i="1"/>
  <c r="M366" i="1"/>
  <c r="N366" i="1"/>
  <c r="O366" i="1"/>
  <c r="P366" i="1"/>
  <c r="K367" i="1"/>
  <c r="L367" i="1"/>
  <c r="M367" i="1"/>
  <c r="N367" i="1"/>
  <c r="O367" i="1"/>
  <c r="P367" i="1"/>
  <c r="K368" i="1"/>
  <c r="L368" i="1"/>
  <c r="M368" i="1"/>
  <c r="N368" i="1"/>
  <c r="O368" i="1"/>
  <c r="P368" i="1"/>
  <c r="K369" i="1"/>
  <c r="L369" i="1"/>
  <c r="M369" i="1"/>
  <c r="N369" i="1"/>
  <c r="O369" i="1"/>
  <c r="P369" i="1"/>
  <c r="K370" i="1"/>
  <c r="L370" i="1"/>
  <c r="M370" i="1"/>
  <c r="N370" i="1"/>
  <c r="O370" i="1"/>
  <c r="P370" i="1"/>
  <c r="K371" i="1"/>
  <c r="L371" i="1"/>
  <c r="M371" i="1"/>
  <c r="N371" i="1"/>
  <c r="O371" i="1"/>
  <c r="P371" i="1"/>
  <c r="K372" i="1"/>
  <c r="L372" i="1"/>
  <c r="M372" i="1"/>
  <c r="N372" i="1"/>
  <c r="O372" i="1"/>
  <c r="P372" i="1"/>
  <c r="K373" i="1"/>
  <c r="L373" i="1"/>
  <c r="M373" i="1"/>
  <c r="N373" i="1"/>
  <c r="O373" i="1"/>
  <c r="P373" i="1"/>
  <c r="K374" i="1"/>
  <c r="L374" i="1"/>
  <c r="M374" i="1"/>
  <c r="N374" i="1"/>
  <c r="O374" i="1"/>
  <c r="P374" i="1"/>
  <c r="K375" i="1"/>
  <c r="L375" i="1"/>
  <c r="M375" i="1"/>
  <c r="N375" i="1"/>
  <c r="O375" i="1"/>
  <c r="P375" i="1"/>
  <c r="K376" i="1"/>
  <c r="L376" i="1"/>
  <c r="M376" i="1"/>
  <c r="N376" i="1"/>
  <c r="O376" i="1"/>
  <c r="P376" i="1"/>
  <c r="K377" i="1"/>
  <c r="L377" i="1"/>
  <c r="M377" i="1"/>
  <c r="N377" i="1"/>
  <c r="O377" i="1"/>
  <c r="P377" i="1"/>
  <c r="K378" i="1"/>
  <c r="L378" i="1"/>
  <c r="M378" i="1"/>
  <c r="N378" i="1"/>
  <c r="O378" i="1"/>
  <c r="P378" i="1"/>
  <c r="K379" i="1"/>
  <c r="L379" i="1"/>
  <c r="M379" i="1"/>
  <c r="N379" i="1"/>
  <c r="O379" i="1"/>
  <c r="P379" i="1"/>
  <c r="K380" i="1"/>
  <c r="L380" i="1"/>
  <c r="M380" i="1"/>
  <c r="N380" i="1"/>
  <c r="O380" i="1"/>
  <c r="P380" i="1"/>
  <c r="K381" i="1"/>
  <c r="L381" i="1"/>
  <c r="M381" i="1"/>
  <c r="N381" i="1"/>
  <c r="O381" i="1"/>
  <c r="P381" i="1"/>
  <c r="K382" i="1"/>
  <c r="L382" i="1"/>
  <c r="M382" i="1"/>
  <c r="N382" i="1"/>
  <c r="O382" i="1"/>
  <c r="P382" i="1"/>
  <c r="K383" i="1"/>
  <c r="L383" i="1"/>
  <c r="M383" i="1"/>
  <c r="N383" i="1"/>
  <c r="O383" i="1"/>
  <c r="P383" i="1"/>
  <c r="K384" i="1"/>
  <c r="L384" i="1"/>
  <c r="M384" i="1"/>
  <c r="N384" i="1"/>
  <c r="O384" i="1"/>
  <c r="P384" i="1"/>
  <c r="K385" i="1"/>
  <c r="L385" i="1"/>
  <c r="M385" i="1"/>
  <c r="N385" i="1"/>
  <c r="O385" i="1"/>
  <c r="P385" i="1"/>
  <c r="K386" i="1"/>
  <c r="L386" i="1"/>
  <c r="M386" i="1"/>
  <c r="N386" i="1"/>
  <c r="O386" i="1"/>
  <c r="P386" i="1"/>
  <c r="K387" i="1"/>
  <c r="L387" i="1"/>
  <c r="M387" i="1"/>
  <c r="N387" i="1"/>
  <c r="O387" i="1"/>
  <c r="P387" i="1"/>
  <c r="K388" i="1"/>
  <c r="L388" i="1"/>
  <c r="M388" i="1"/>
  <c r="N388" i="1"/>
  <c r="O388" i="1"/>
  <c r="P388" i="1"/>
  <c r="K389" i="1"/>
  <c r="L389" i="1"/>
  <c r="M389" i="1"/>
  <c r="N389" i="1"/>
  <c r="O389" i="1"/>
  <c r="P389" i="1"/>
  <c r="K390" i="1"/>
  <c r="L390" i="1"/>
  <c r="M390" i="1"/>
  <c r="N390" i="1"/>
  <c r="O390" i="1"/>
  <c r="P390" i="1"/>
  <c r="K391" i="1"/>
  <c r="L391" i="1"/>
  <c r="M391" i="1"/>
  <c r="N391" i="1"/>
  <c r="O391" i="1"/>
  <c r="P391" i="1"/>
  <c r="K392" i="1"/>
  <c r="L392" i="1"/>
  <c r="M392" i="1"/>
  <c r="N392" i="1"/>
  <c r="O392" i="1"/>
  <c r="P392" i="1"/>
  <c r="K393" i="1"/>
  <c r="L393" i="1"/>
  <c r="M393" i="1"/>
  <c r="N393" i="1"/>
  <c r="O393" i="1"/>
  <c r="P393" i="1"/>
  <c r="K394" i="1"/>
  <c r="L394" i="1"/>
  <c r="M394" i="1"/>
  <c r="N394" i="1"/>
  <c r="O394" i="1"/>
  <c r="P394" i="1"/>
  <c r="K395" i="1"/>
  <c r="L395" i="1"/>
  <c r="M395" i="1"/>
  <c r="N395" i="1"/>
  <c r="O395" i="1"/>
  <c r="P395" i="1"/>
  <c r="K396" i="1"/>
  <c r="L396" i="1"/>
  <c r="M396" i="1"/>
  <c r="N396" i="1"/>
  <c r="O396" i="1"/>
  <c r="P396" i="1"/>
  <c r="K397" i="1"/>
  <c r="L397" i="1"/>
  <c r="M397" i="1"/>
  <c r="N397" i="1"/>
  <c r="O397" i="1"/>
  <c r="P397" i="1"/>
  <c r="K398" i="1"/>
  <c r="L398" i="1"/>
  <c r="M398" i="1"/>
  <c r="N398" i="1"/>
  <c r="O398" i="1"/>
  <c r="P398" i="1"/>
  <c r="K399" i="1"/>
  <c r="L399" i="1"/>
  <c r="M399" i="1"/>
  <c r="N399" i="1"/>
  <c r="O399" i="1"/>
  <c r="P399" i="1"/>
  <c r="K400" i="1"/>
  <c r="L400" i="1"/>
  <c r="M400" i="1"/>
  <c r="N400" i="1"/>
  <c r="O400" i="1"/>
  <c r="P400" i="1"/>
  <c r="K401" i="1"/>
  <c r="L401" i="1"/>
  <c r="M401" i="1"/>
  <c r="N401" i="1"/>
  <c r="O401" i="1"/>
  <c r="P401" i="1"/>
  <c r="K402" i="1"/>
  <c r="L402" i="1"/>
  <c r="M402" i="1"/>
  <c r="N402" i="1"/>
  <c r="O402" i="1"/>
  <c r="P402" i="1"/>
  <c r="K403" i="1"/>
  <c r="L403" i="1"/>
  <c r="M403" i="1"/>
  <c r="N403" i="1"/>
  <c r="O403" i="1"/>
  <c r="P403" i="1"/>
  <c r="K404" i="1"/>
  <c r="L404" i="1"/>
  <c r="M404" i="1"/>
  <c r="N404" i="1"/>
  <c r="O404" i="1"/>
  <c r="P404" i="1"/>
  <c r="K405" i="1"/>
  <c r="L405" i="1"/>
  <c r="M405" i="1"/>
  <c r="N405" i="1"/>
  <c r="O405" i="1"/>
  <c r="P405" i="1"/>
  <c r="K406" i="1"/>
  <c r="L406" i="1"/>
  <c r="M406" i="1"/>
  <c r="N406" i="1"/>
  <c r="O406" i="1"/>
  <c r="P406" i="1"/>
  <c r="K407" i="1"/>
  <c r="L407" i="1"/>
  <c r="M407" i="1"/>
  <c r="N407" i="1"/>
  <c r="O407" i="1"/>
  <c r="P407" i="1"/>
  <c r="K408" i="1"/>
  <c r="L408" i="1"/>
  <c r="M408" i="1"/>
  <c r="N408" i="1"/>
  <c r="O408" i="1"/>
  <c r="P408" i="1"/>
  <c r="K409" i="1"/>
  <c r="L409" i="1"/>
  <c r="M409" i="1"/>
  <c r="N409" i="1"/>
  <c r="O409" i="1"/>
  <c r="P409" i="1"/>
  <c r="K410" i="1"/>
  <c r="L410" i="1"/>
  <c r="M410" i="1"/>
  <c r="N410" i="1"/>
  <c r="O410" i="1"/>
  <c r="P410" i="1"/>
  <c r="L38" i="1"/>
  <c r="M38" i="1"/>
  <c r="N38" i="1"/>
  <c r="O38" i="1"/>
  <c r="P38" i="1"/>
  <c r="D32" i="1"/>
  <c r="E32" i="1"/>
  <c r="F32" i="1"/>
  <c r="G32" i="1"/>
  <c r="H32" i="1"/>
  <c r="C32" i="1"/>
  <c r="C31" i="1"/>
  <c r="K38" i="1"/>
  <c r="C30" i="1"/>
  <c r="C6" i="1"/>
  <c r="C5" i="1"/>
  <c r="D5" i="1"/>
  <c r="E5" i="1"/>
  <c r="F5" i="1"/>
  <c r="G5" i="1"/>
  <c r="H5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D4" i="1"/>
  <c r="E4" i="1"/>
  <c r="F4" i="1"/>
  <c r="G4" i="1"/>
  <c r="H4" i="1"/>
  <c r="C4" i="1"/>
  <c r="D31" i="1"/>
  <c r="E31" i="1"/>
  <c r="F31" i="1"/>
  <c r="G31" i="1"/>
  <c r="H31" i="1"/>
  <c r="C13" i="1" a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</calcChain>
</file>

<file path=xl/sharedStrings.xml><?xml version="1.0" encoding="utf-8"?>
<sst xmlns="http://schemas.openxmlformats.org/spreadsheetml/2006/main" count="15" uniqueCount="14">
  <si>
    <t>Term Years</t>
  </si>
  <si>
    <t>mean</t>
  </si>
  <si>
    <t>std</t>
  </si>
  <si>
    <t>obs num</t>
  </si>
  <si>
    <t>Covar</t>
  </si>
  <si>
    <t> Principal component matrix obtained from daily U.S. government rates from March 2000 through August 2000.</t>
  </si>
  <si>
    <t>M1</t>
  </si>
  <si>
    <t>M2</t>
  </si>
  <si>
    <t>index-&gt;</t>
  </si>
  <si>
    <t>https://www.youtube.com/watch?v=EAf-3vO2A0I</t>
  </si>
  <si>
    <t>Corr</t>
  </si>
  <si>
    <t xml:space="preserve">M3 </t>
  </si>
  <si>
    <t>Data Analysis Tool</t>
  </si>
  <si>
    <t>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</si>
</sst>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538DD5"/>
      <name val="Calibri"/>
      <family val="2"/>
      <scheme val="minor"/>
    </font>
    <font>
      <sz val="10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7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4" fontId="3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0" xfId="0" applyFont="1"/>
    <xf numFmtId="164" fontId="0" fillId="0" borderId="0" xfId="0" applyNumberFormat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0" fillId="0" borderId="0" xfId="0" applyFill="1" applyBorder="1" applyAlignment="1"/>
    <xf numFmtId="0" fontId="0" fillId="0" borderId="0" xfId="0" applyBorder="1"/>
    <xf numFmtId="0" fontId="10" fillId="0" borderId="0" xfId="0" applyFont="1" applyFill="1" applyBorder="1" applyAlignment="1">
      <alignment horizontal="center"/>
    </xf>
    <xf numFmtId="164" fontId="0" fillId="0" borderId="0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0"/>
  <sheetViews>
    <sheetView tabSelected="1" topLeftCell="A19" workbookViewId="0">
      <selection activeCell="S40" sqref="S40"/>
    </sheetView>
  </sheetViews>
  <sheetFormatPr baseColWidth="10" defaultRowHeight="16" x14ac:dyDescent="0.2"/>
  <cols>
    <col min="1" max="1" width="10.1640625" customWidth="1"/>
    <col min="2" max="2" width="11" customWidth="1"/>
    <col min="3" max="3" width="11.1640625" customWidth="1"/>
    <col min="10" max="10" width="11.83203125" bestFit="1" customWidth="1"/>
    <col min="11" max="11" width="12" style="19" bestFit="1" customWidth="1"/>
    <col min="12" max="16" width="10.83203125" style="19"/>
  </cols>
  <sheetData>
    <row r="1" spans="1:16" x14ac:dyDescent="0.2">
      <c r="A1" s="12" t="s">
        <v>5</v>
      </c>
      <c r="B1" s="13"/>
      <c r="C1" s="13"/>
      <c r="D1" s="13"/>
      <c r="E1" s="13"/>
      <c r="F1" s="13"/>
      <c r="G1" s="13"/>
    </row>
    <row r="2" spans="1:16" x14ac:dyDescent="0.2">
      <c r="A2" s="11"/>
    </row>
    <row r="3" spans="1:16" x14ac:dyDescent="0.2">
      <c r="A3" t="s">
        <v>6</v>
      </c>
      <c r="B3" t="s">
        <v>4</v>
      </c>
      <c r="C3">
        <v>1</v>
      </c>
      <c r="D3">
        <v>2</v>
      </c>
      <c r="E3">
        <v>3</v>
      </c>
      <c r="F3">
        <v>5</v>
      </c>
      <c r="G3">
        <v>10</v>
      </c>
      <c r="H3">
        <v>30</v>
      </c>
    </row>
    <row r="4" spans="1:16" x14ac:dyDescent="0.2">
      <c r="B4">
        <v>1</v>
      </c>
      <c r="C4" s="14">
        <f t="shared" ref="C4:H9" ca="1" si="0">COVAR(OFFSET($C$38:$C$410,0,$I4),OFFSET($C$38:$C$410,0,C$10))</f>
        <v>1.2239067742886097E-4</v>
      </c>
      <c r="D4" s="14">
        <f t="shared" ca="1" si="0"/>
        <v>1.0854696641246603E-4</v>
      </c>
      <c r="E4" s="14">
        <f t="shared" ca="1" si="0"/>
        <v>9.0263059247173519E-5</v>
      </c>
      <c r="F4" s="14">
        <f t="shared" ca="1" si="0"/>
        <v>6.9905463490717244E-5</v>
      </c>
      <c r="G4" s="14">
        <f t="shared" ca="1" si="0"/>
        <v>3.959576666259371E-5</v>
      </c>
      <c r="H4" s="14">
        <f t="shared" ca="1" si="0"/>
        <v>1.2615560954222345E-5</v>
      </c>
      <c r="I4" s="16">
        <v>0</v>
      </c>
    </row>
    <row r="5" spans="1:16" x14ac:dyDescent="0.2">
      <c r="B5">
        <v>2</v>
      </c>
      <c r="C5" s="14">
        <f t="shared" ca="1" si="0"/>
        <v>1.0854696641246603E-4</v>
      </c>
      <c r="D5" s="14">
        <f t="shared" ca="1" si="0"/>
        <v>1.029497575631249E-4</v>
      </c>
      <c r="E5" s="14">
        <f t="shared" ca="1" si="0"/>
        <v>8.7429748722408704E-5</v>
      </c>
      <c r="F5" s="14">
        <f t="shared" ca="1" si="0"/>
        <v>7.0260053906805894E-5</v>
      </c>
      <c r="G5" s="14">
        <f t="shared" ca="1" si="0"/>
        <v>4.1917055897763921E-5</v>
      </c>
      <c r="H5" s="14">
        <f t="shared" ca="1" si="0"/>
        <v>1.4893967253412276E-5</v>
      </c>
      <c r="I5" s="16">
        <v>1</v>
      </c>
    </row>
    <row r="6" spans="1:16" x14ac:dyDescent="0.2">
      <c r="B6">
        <v>3</v>
      </c>
      <c r="C6" s="14">
        <f t="shared" ca="1" si="0"/>
        <v>9.0263059247173519E-5</v>
      </c>
      <c r="D6" s="14">
        <f t="shared" ca="1" si="0"/>
        <v>8.7429748722408704E-5</v>
      </c>
      <c r="E6" s="14">
        <f t="shared" ca="1" si="0"/>
        <v>7.4866329090268719E-5</v>
      </c>
      <c r="F6" s="14">
        <f t="shared" ca="1" si="0"/>
        <v>6.0815424749692808E-5</v>
      </c>
      <c r="G6" s="14">
        <f t="shared" ca="1" si="0"/>
        <v>3.6904046101100386E-5</v>
      </c>
      <c r="H6" s="14">
        <f t="shared" ca="1" si="0"/>
        <v>1.3539311358523388E-5</v>
      </c>
      <c r="I6" s="16">
        <v>2</v>
      </c>
    </row>
    <row r="7" spans="1:16" x14ac:dyDescent="0.2">
      <c r="B7">
        <v>5</v>
      </c>
      <c r="C7" s="14">
        <f t="shared" ca="1" si="0"/>
        <v>6.9905463490717244E-5</v>
      </c>
      <c r="D7" s="14">
        <f t="shared" ca="1" si="0"/>
        <v>7.0260053906805894E-5</v>
      </c>
      <c r="E7" s="14">
        <f t="shared" ca="1" si="0"/>
        <v>6.0815424749692808E-5</v>
      </c>
      <c r="F7" s="14">
        <f t="shared" ca="1" si="0"/>
        <v>5.0589302877185923E-5</v>
      </c>
      <c r="G7" s="14">
        <f t="shared" ca="1" si="0"/>
        <v>3.1501077848615313E-5</v>
      </c>
      <c r="H7" s="14">
        <f t="shared" ca="1" si="0"/>
        <v>1.2151152958764884E-5</v>
      </c>
      <c r="I7" s="16">
        <v>3</v>
      </c>
    </row>
    <row r="8" spans="1:16" x14ac:dyDescent="0.2">
      <c r="B8">
        <v>10</v>
      </c>
      <c r="C8" s="14">
        <f t="shared" ca="1" si="0"/>
        <v>3.959576666259371E-5</v>
      </c>
      <c r="D8" s="14">
        <f t="shared" ca="1" si="0"/>
        <v>4.1917055897763921E-5</v>
      </c>
      <c r="E8" s="14">
        <f t="shared" ca="1" si="0"/>
        <v>3.6904046101100386E-5</v>
      </c>
      <c r="F8" s="14">
        <f t="shared" ca="1" si="0"/>
        <v>3.1501077848615313E-5</v>
      </c>
      <c r="G8" s="14">
        <f t="shared" ca="1" si="0"/>
        <v>2.0684303344378246E-5</v>
      </c>
      <c r="H8" s="14">
        <f t="shared" ca="1" si="0"/>
        <v>8.7083536861473899E-6</v>
      </c>
      <c r="I8" s="16">
        <v>4</v>
      </c>
    </row>
    <row r="9" spans="1:16" x14ac:dyDescent="0.2">
      <c r="B9">
        <v>30</v>
      </c>
      <c r="C9" s="14">
        <f t="shared" ca="1" si="0"/>
        <v>1.2615560954222345E-5</v>
      </c>
      <c r="D9" s="14">
        <f t="shared" ca="1" si="0"/>
        <v>1.4893967253412276E-5</v>
      </c>
      <c r="E9" s="14">
        <f t="shared" ca="1" si="0"/>
        <v>1.3539311358523388E-5</v>
      </c>
      <c r="F9" s="14">
        <f t="shared" ca="1" si="0"/>
        <v>1.2151152958764884E-5</v>
      </c>
      <c r="G9" s="14">
        <f t="shared" ca="1" si="0"/>
        <v>8.7083536861473899E-6</v>
      </c>
      <c r="H9" s="14">
        <f t="shared" ca="1" si="0"/>
        <v>4.3301337607544039E-6</v>
      </c>
      <c r="I9" s="16">
        <v>5</v>
      </c>
    </row>
    <row r="10" spans="1:16" x14ac:dyDescent="0.2">
      <c r="A10" t="s">
        <v>8</v>
      </c>
      <c r="C10" s="17">
        <v>0</v>
      </c>
      <c r="D10" s="17">
        <v>1</v>
      </c>
      <c r="E10" s="17">
        <v>2</v>
      </c>
      <c r="F10" s="17">
        <v>3</v>
      </c>
      <c r="G10" s="17">
        <v>4</v>
      </c>
      <c r="H10" s="17">
        <v>5</v>
      </c>
      <c r="I10" s="15"/>
    </row>
    <row r="12" spans="1:16" x14ac:dyDescent="0.2">
      <c r="A12" t="s">
        <v>7</v>
      </c>
      <c r="B12" t="s">
        <v>4</v>
      </c>
      <c r="C12">
        <v>1</v>
      </c>
      <c r="D12">
        <v>2</v>
      </c>
      <c r="E12">
        <v>3</v>
      </c>
      <c r="F12">
        <v>5</v>
      </c>
      <c r="G12">
        <v>10</v>
      </c>
      <c r="H12">
        <v>30</v>
      </c>
    </row>
    <row r="13" spans="1:16" x14ac:dyDescent="0.2">
      <c r="B13">
        <v>1</v>
      </c>
      <c r="C13" s="14">
        <f t="array" ref="C13:H18">MMULT(TRANSPOSE(C38:H410-C31:H31),C38:H410-C31:H31)/373</f>
        <v>1.2239067742886097E-4</v>
      </c>
      <c r="D13" s="14">
        <v>1.0854696641246603E-4</v>
      </c>
      <c r="E13" s="14">
        <v>9.0263059247173519E-5</v>
      </c>
      <c r="F13" s="14">
        <v>6.9905463490717244E-5</v>
      </c>
      <c r="G13" s="14">
        <v>3.959576666259371E-5</v>
      </c>
      <c r="H13" s="14">
        <v>1.2615560954222345E-5</v>
      </c>
    </row>
    <row r="14" spans="1:16" x14ac:dyDescent="0.2">
      <c r="B14">
        <v>2</v>
      </c>
      <c r="C14" s="14">
        <v>1.0854696641246603E-4</v>
      </c>
      <c r="D14" s="14">
        <v>1.029497575631249E-4</v>
      </c>
      <c r="E14" s="14">
        <v>8.7429748722408704E-5</v>
      </c>
      <c r="F14" s="14">
        <v>7.0260053906805894E-5</v>
      </c>
      <c r="G14" s="14">
        <v>4.1917055897763921E-5</v>
      </c>
      <c r="H14" s="14">
        <v>1.4893967253412276E-5</v>
      </c>
    </row>
    <row r="15" spans="1:16" x14ac:dyDescent="0.2">
      <c r="B15">
        <v>3</v>
      </c>
      <c r="C15" s="14">
        <v>9.0263059247173519E-5</v>
      </c>
      <c r="D15" s="14">
        <v>8.7429748722408704E-5</v>
      </c>
      <c r="E15" s="14">
        <v>7.4866329090268719E-5</v>
      </c>
      <c r="F15" s="14">
        <v>6.0815424749692808E-5</v>
      </c>
      <c r="G15" s="14">
        <v>3.6904046101100386E-5</v>
      </c>
      <c r="H15" s="14">
        <v>1.3539311358523388E-5</v>
      </c>
      <c r="K15" s="18"/>
      <c r="L15" s="18"/>
      <c r="M15" s="18"/>
      <c r="N15" s="18"/>
      <c r="O15" s="18"/>
      <c r="P15" s="18"/>
    </row>
    <row r="16" spans="1:16" x14ac:dyDescent="0.2">
      <c r="B16">
        <v>5</v>
      </c>
      <c r="C16" s="14">
        <v>6.9905463490717244E-5</v>
      </c>
      <c r="D16" s="14">
        <v>7.0260053906805894E-5</v>
      </c>
      <c r="E16" s="14">
        <v>6.0815424749692808E-5</v>
      </c>
      <c r="F16" s="14">
        <v>5.0589302877185923E-5</v>
      </c>
      <c r="G16" s="14">
        <v>3.1501077848615313E-5</v>
      </c>
      <c r="H16" s="14">
        <v>1.2151152958764884E-5</v>
      </c>
      <c r="K16" s="18"/>
      <c r="L16" s="18"/>
      <c r="M16" s="18"/>
      <c r="N16" s="18"/>
      <c r="O16" s="18"/>
      <c r="P16" s="18"/>
    </row>
    <row r="17" spans="1:16" x14ac:dyDescent="0.2">
      <c r="B17">
        <v>10</v>
      </c>
      <c r="C17" s="14">
        <v>3.959576666259371E-5</v>
      </c>
      <c r="D17" s="14">
        <v>4.1917055897763921E-5</v>
      </c>
      <c r="E17" s="14">
        <v>3.6904046101100386E-5</v>
      </c>
      <c r="F17" s="14">
        <v>3.1501077848615313E-5</v>
      </c>
      <c r="G17" s="14">
        <v>2.0684303344378246E-5</v>
      </c>
      <c r="H17" s="14">
        <v>8.7083536861473899E-6</v>
      </c>
      <c r="K17" s="18"/>
      <c r="L17" s="18"/>
      <c r="M17" s="18"/>
      <c r="N17" s="18"/>
      <c r="O17" s="18"/>
      <c r="P17" s="18"/>
    </row>
    <row r="18" spans="1:16" x14ac:dyDescent="0.2">
      <c r="B18">
        <v>30</v>
      </c>
      <c r="C18" s="14">
        <v>1.2615560954222345E-5</v>
      </c>
      <c r="D18" s="14">
        <v>1.4893967253412276E-5</v>
      </c>
      <c r="E18" s="14">
        <v>1.3539311358523388E-5</v>
      </c>
      <c r="F18" s="14">
        <v>1.2151152958764884E-5</v>
      </c>
      <c r="G18" s="14">
        <v>8.7083536861473899E-6</v>
      </c>
      <c r="H18" s="14">
        <v>4.3301337607544039E-6</v>
      </c>
      <c r="K18" s="18"/>
      <c r="L18" s="18"/>
      <c r="M18" s="18"/>
      <c r="N18" s="18"/>
      <c r="O18" s="18"/>
      <c r="P18" s="18"/>
    </row>
    <row r="19" spans="1:16" x14ac:dyDescent="0.2">
      <c r="A19" t="s">
        <v>9</v>
      </c>
      <c r="C19" s="14"/>
      <c r="D19" s="14"/>
      <c r="E19" s="14"/>
      <c r="F19" s="14"/>
      <c r="G19" s="14"/>
      <c r="H19" s="14"/>
      <c r="K19" s="18"/>
      <c r="L19" s="18"/>
      <c r="M19" s="18"/>
      <c r="N19" s="18"/>
      <c r="O19" s="18"/>
      <c r="P19" s="18"/>
    </row>
    <row r="20" spans="1:16" x14ac:dyDescent="0.2">
      <c r="K20" s="18"/>
      <c r="L20" s="18"/>
      <c r="M20" s="18"/>
      <c r="N20" s="18"/>
      <c r="O20" s="18"/>
      <c r="P20" s="18"/>
    </row>
    <row r="21" spans="1:16" x14ac:dyDescent="0.2">
      <c r="A21" s="19" t="s">
        <v>11</v>
      </c>
      <c r="B21" s="19" t="s">
        <v>10</v>
      </c>
      <c r="C21" s="19">
        <v>1</v>
      </c>
      <c r="D21" s="19">
        <v>2</v>
      </c>
      <c r="E21" s="19">
        <v>3</v>
      </c>
      <c r="F21" s="19">
        <v>5</v>
      </c>
      <c r="G21" s="19">
        <v>10</v>
      </c>
      <c r="H21" s="19">
        <v>30</v>
      </c>
      <c r="I21" s="19"/>
    </row>
    <row r="22" spans="1:16" x14ac:dyDescent="0.2">
      <c r="A22" s="19" t="s">
        <v>12</v>
      </c>
      <c r="B22" s="19">
        <v>1</v>
      </c>
      <c r="C22" s="18">
        <v>1</v>
      </c>
      <c r="D22" s="18">
        <v>0.96700975952851165</v>
      </c>
      <c r="E22" s="18">
        <v>0.94295856587431059</v>
      </c>
      <c r="F22" s="18">
        <v>0.88839806267366428</v>
      </c>
      <c r="G22" s="18">
        <v>0.78696268088887744</v>
      </c>
      <c r="H22" s="18">
        <v>0.54800149198909842</v>
      </c>
      <c r="I22" s="20"/>
    </row>
    <row r="23" spans="1:16" x14ac:dyDescent="0.2">
      <c r="A23" s="19"/>
      <c r="B23" s="19">
        <v>2</v>
      </c>
      <c r="C23" s="18">
        <v>0.96700975952851165</v>
      </c>
      <c r="D23" s="18">
        <v>1</v>
      </c>
      <c r="E23" s="18">
        <v>0.99587148341777831</v>
      </c>
      <c r="F23" s="18">
        <v>0.97356839544192486</v>
      </c>
      <c r="G23" s="18">
        <v>0.90835928235931462</v>
      </c>
      <c r="H23" s="18">
        <v>0.70541887249172675</v>
      </c>
      <c r="I23" s="19"/>
      <c r="K23" s="18"/>
      <c r="L23" s="18"/>
      <c r="M23" s="18"/>
      <c r="N23" s="18"/>
      <c r="O23" s="18"/>
      <c r="P23" s="18"/>
    </row>
    <row r="24" spans="1:16" x14ac:dyDescent="0.2">
      <c r="A24" s="19"/>
      <c r="B24" s="19">
        <v>3</v>
      </c>
      <c r="C24" s="18">
        <v>0.94295856587431059</v>
      </c>
      <c r="D24" s="18">
        <v>0.99587148341777831</v>
      </c>
      <c r="E24" s="18">
        <v>1</v>
      </c>
      <c r="F24" s="18">
        <v>0.98819153060391274</v>
      </c>
      <c r="G24" s="18">
        <v>0.93780008014683613</v>
      </c>
      <c r="H24" s="18">
        <v>0.75197369742513653</v>
      </c>
      <c r="I24" s="19"/>
      <c r="K24" s="18"/>
      <c r="L24" s="18"/>
      <c r="M24" s="18"/>
      <c r="N24" s="18"/>
      <c r="O24" s="18"/>
      <c r="P24" s="18"/>
    </row>
    <row r="25" spans="1:16" x14ac:dyDescent="0.2">
      <c r="A25" s="19"/>
      <c r="B25" s="19">
        <v>5</v>
      </c>
      <c r="C25" s="18">
        <v>0.88839806267366428</v>
      </c>
      <c r="D25" s="18">
        <v>0.97356839544192486</v>
      </c>
      <c r="E25" s="18">
        <v>0.98819153060391274</v>
      </c>
      <c r="F25" s="18">
        <v>1</v>
      </c>
      <c r="G25" s="18">
        <v>0.97381311101851487</v>
      </c>
      <c r="H25" s="18">
        <v>0.82098927598657467</v>
      </c>
      <c r="I25" s="19"/>
      <c r="K25" s="18"/>
      <c r="L25" s="18"/>
      <c r="M25" s="18"/>
      <c r="N25" s="18"/>
      <c r="O25" s="18"/>
      <c r="P25" s="18"/>
    </row>
    <row r="26" spans="1:16" x14ac:dyDescent="0.2">
      <c r="A26" s="19"/>
      <c r="B26" s="19">
        <v>10</v>
      </c>
      <c r="C26" s="18">
        <v>0.78696268088887744</v>
      </c>
      <c r="D26" s="18">
        <v>0.90835928235931462</v>
      </c>
      <c r="E26" s="18">
        <v>0.93780008014683613</v>
      </c>
      <c r="F26" s="18">
        <v>0.97381311101851487</v>
      </c>
      <c r="G26" s="18">
        <v>1</v>
      </c>
      <c r="H26" s="18">
        <v>0.9201633983162073</v>
      </c>
      <c r="I26" s="19"/>
      <c r="K26" s="18"/>
      <c r="L26" s="18"/>
      <c r="M26" s="18"/>
      <c r="N26" s="18"/>
      <c r="O26" s="18"/>
      <c r="P26" s="18"/>
    </row>
    <row r="27" spans="1:16" x14ac:dyDescent="0.2">
      <c r="A27" s="19"/>
      <c r="B27" s="19">
        <v>30</v>
      </c>
      <c r="C27" s="18">
        <v>0.54800149198909842</v>
      </c>
      <c r="D27" s="18">
        <v>0.70541887249172675</v>
      </c>
      <c r="E27" s="18">
        <v>0.75197369742513653</v>
      </c>
      <c r="F27" s="18">
        <v>0.82098927598657467</v>
      </c>
      <c r="G27" s="18">
        <v>0.9201633983162073</v>
      </c>
      <c r="H27" s="18">
        <v>1</v>
      </c>
      <c r="I27" s="19"/>
      <c r="K27" s="18"/>
      <c r="L27" s="18"/>
      <c r="M27" s="18"/>
      <c r="N27" s="18"/>
      <c r="O27" s="18"/>
      <c r="P27" s="18"/>
    </row>
    <row r="28" spans="1:16" x14ac:dyDescent="0.2">
      <c r="A28" s="19"/>
      <c r="B28" s="19"/>
      <c r="C28" s="18"/>
      <c r="D28" s="19"/>
      <c r="E28" s="19"/>
      <c r="F28" s="19"/>
      <c r="G28" s="19"/>
      <c r="H28" s="19"/>
      <c r="I28" s="19"/>
      <c r="K28" s="18"/>
      <c r="L28" s="18"/>
      <c r="M28" s="18"/>
      <c r="N28" s="18"/>
      <c r="O28" s="18"/>
      <c r="P28" s="18"/>
    </row>
    <row r="29" spans="1:16" x14ac:dyDescent="0.2">
      <c r="C29" s="21"/>
      <c r="D29" s="21"/>
      <c r="E29" s="21"/>
      <c r="F29" s="21"/>
      <c r="G29" s="21"/>
      <c r="H29" s="21"/>
      <c r="I29" s="19"/>
    </row>
    <row r="30" spans="1:16" x14ac:dyDescent="0.2">
      <c r="C30">
        <f ca="1">AVERAGE(OFFSET($C$37,0,0,373,1))</f>
        <v>5.4071313672922248E-2</v>
      </c>
    </row>
    <row r="31" spans="1:16" x14ac:dyDescent="0.2">
      <c r="B31" s="10" t="s">
        <v>1</v>
      </c>
      <c r="C31" s="8">
        <f t="shared" ref="C31:H31" si="1">AVERAGE(C$38:C$410)</f>
        <v>5.1478820375335139E-2</v>
      </c>
      <c r="D31" s="8">
        <f t="shared" si="1"/>
        <v>5.3201072386058992E-2</v>
      </c>
      <c r="E31" s="8">
        <f t="shared" si="1"/>
        <v>5.4234316353887417E-2</v>
      </c>
      <c r="F31" s="8">
        <f t="shared" si="1"/>
        <v>5.4499731903485268E-2</v>
      </c>
      <c r="G31" s="8">
        <f t="shared" si="1"/>
        <v>5.5520375335120629E-2</v>
      </c>
      <c r="H31" s="8">
        <f t="shared" si="1"/>
        <v>5.7100536193029496E-2</v>
      </c>
    </row>
    <row r="32" spans="1:16" x14ac:dyDescent="0.2">
      <c r="B32" s="10" t="s">
        <v>2</v>
      </c>
      <c r="C32" s="8">
        <f t="shared" ref="C32:H32" si="2">STDEV(C$56:C$411)</f>
        <v>1.1097310606518081E-2</v>
      </c>
      <c r="D32" s="8">
        <f t="shared" si="2"/>
        <v>1.0078607633072832E-2</v>
      </c>
      <c r="E32" s="8">
        <f t="shared" si="2"/>
        <v>8.5786311674929568E-3</v>
      </c>
      <c r="F32" s="8">
        <f t="shared" si="2"/>
        <v>7.0182176064814651E-3</v>
      </c>
      <c r="G32" s="8">
        <f t="shared" si="2"/>
        <v>4.5317644109875025E-3</v>
      </c>
      <c r="H32" s="8">
        <f t="shared" si="2"/>
        <v>2.0925094994792733E-3</v>
      </c>
    </row>
    <row r="33" spans="2:16" x14ac:dyDescent="0.2">
      <c r="B33" s="10" t="s">
        <v>3</v>
      </c>
      <c r="C33">
        <v>373</v>
      </c>
      <c r="D33">
        <v>373</v>
      </c>
      <c r="E33">
        <v>373</v>
      </c>
      <c r="F33">
        <v>373</v>
      </c>
      <c r="G33">
        <v>373</v>
      </c>
      <c r="H33">
        <v>373</v>
      </c>
    </row>
    <row r="34" spans="2:16" x14ac:dyDescent="0.2">
      <c r="B34" s="10"/>
    </row>
    <row r="36" spans="2:16" x14ac:dyDescent="0.2">
      <c r="B36" s="1"/>
      <c r="C36" s="2" t="s">
        <v>0</v>
      </c>
      <c r="D36" s="3"/>
      <c r="E36" s="3"/>
      <c r="F36" s="3"/>
      <c r="G36" s="3"/>
      <c r="H36" s="4"/>
      <c r="K36" s="2" t="s">
        <v>13</v>
      </c>
      <c r="L36" s="3"/>
      <c r="M36" s="3"/>
      <c r="N36" s="3"/>
      <c r="O36" s="3"/>
      <c r="P36" s="4"/>
    </row>
    <row r="37" spans="2:16" x14ac:dyDescent="0.2">
      <c r="B37" s="1"/>
      <c r="C37" s="5">
        <v>1</v>
      </c>
      <c r="D37" s="6">
        <v>2</v>
      </c>
      <c r="E37" s="6">
        <v>3</v>
      </c>
      <c r="F37" s="6">
        <v>5</v>
      </c>
      <c r="G37" s="6">
        <v>10</v>
      </c>
      <c r="H37" s="6">
        <v>30</v>
      </c>
      <c r="K37" s="5">
        <v>1</v>
      </c>
      <c r="L37" s="6">
        <v>2</v>
      </c>
      <c r="M37" s="6">
        <v>3</v>
      </c>
      <c r="N37" s="6">
        <v>5</v>
      </c>
      <c r="O37" s="6">
        <v>10</v>
      </c>
      <c r="P37" s="6">
        <v>30</v>
      </c>
    </row>
    <row r="38" spans="2:16" x14ac:dyDescent="0.2">
      <c r="B38" s="7">
        <v>36605</v>
      </c>
      <c r="C38" s="9">
        <v>6.2100000000000002E-2</v>
      </c>
      <c r="D38" s="9">
        <v>6.5100000000000005E-2</v>
      </c>
      <c r="E38" s="9">
        <v>6.5100000000000005E-2</v>
      </c>
      <c r="F38" s="9">
        <v>6.4500000000000002E-2</v>
      </c>
      <c r="G38" s="9">
        <v>6.1800000000000001E-2</v>
      </c>
      <c r="H38" s="9">
        <v>0.06</v>
      </c>
      <c r="K38" s="9">
        <f>(C38-C$31)/C$32</f>
        <v>0.9570949215773451</v>
      </c>
      <c r="L38" s="9">
        <f t="shared" ref="L38:P38" si="3">(D38-D$31)/D$32</f>
        <v>1.1806122479552457</v>
      </c>
      <c r="M38" s="9">
        <f t="shared" si="3"/>
        <v>1.266598765463419</v>
      </c>
      <c r="N38" s="9">
        <f t="shared" si="3"/>
        <v>1.4249014005036384</v>
      </c>
      <c r="O38" s="9">
        <f t="shared" si="3"/>
        <v>1.3856908910917984</v>
      </c>
      <c r="P38" s="9">
        <f t="shared" si="3"/>
        <v>1.3856394953963371</v>
      </c>
    </row>
    <row r="39" spans="2:16" x14ac:dyDescent="0.2">
      <c r="B39" s="7">
        <v>36606</v>
      </c>
      <c r="C39" s="9">
        <v>6.2E-2</v>
      </c>
      <c r="D39" s="9">
        <v>6.5000000000000002E-2</v>
      </c>
      <c r="E39" s="9">
        <v>6.4899999999999999E-2</v>
      </c>
      <c r="F39" s="9">
        <v>6.4299999999999996E-2</v>
      </c>
      <c r="G39" s="9">
        <v>6.1400000000000003E-2</v>
      </c>
      <c r="H39" s="9">
        <v>5.9700000000000003E-2</v>
      </c>
      <c r="K39" s="9">
        <f t="shared" ref="K39:K102" si="4">(C39-C$31)/C$32</f>
        <v>0.94808372926726703</v>
      </c>
      <c r="L39" s="9">
        <f t="shared" ref="L39:L102" si="5">(D39-D$31)/D$32</f>
        <v>1.1706902424917276</v>
      </c>
      <c r="M39" s="9">
        <f t="shared" ref="M39:M102" si="6">(E39-E$31)/E$32</f>
        <v>1.2432850227351075</v>
      </c>
      <c r="N39" s="9">
        <f t="shared" ref="N39:N102" si="7">(F39-F$31)/F$32</f>
        <v>1.3964041364952808</v>
      </c>
      <c r="O39" s="9">
        <f t="shared" ref="O39:O102" si="8">(G39-G$31)/G$32</f>
        <v>1.2974250494187016</v>
      </c>
      <c r="P39" s="9">
        <f t="shared" ref="P39:P102" si="9">(H39-H$31)/H$32</f>
        <v>1.24227097062995</v>
      </c>
    </row>
    <row r="40" spans="2:16" x14ac:dyDescent="0.2">
      <c r="B40" s="7">
        <v>36607</v>
      </c>
      <c r="C40" s="9">
        <v>6.1899999999999997E-2</v>
      </c>
      <c r="D40" s="9">
        <v>6.4799999999999996E-2</v>
      </c>
      <c r="E40" s="9">
        <v>6.4600000000000005E-2</v>
      </c>
      <c r="F40" s="9">
        <v>6.3899999999999998E-2</v>
      </c>
      <c r="G40" s="9">
        <v>6.1100000000000002E-2</v>
      </c>
      <c r="H40" s="9">
        <v>5.96E-2</v>
      </c>
      <c r="K40" s="9">
        <f t="shared" si="4"/>
        <v>0.93907253695718906</v>
      </c>
      <c r="L40" s="9">
        <f t="shared" si="5"/>
        <v>1.1508462315646915</v>
      </c>
      <c r="M40" s="9">
        <f t="shared" si="6"/>
        <v>1.2083144086426418</v>
      </c>
      <c r="N40" s="9">
        <f t="shared" si="7"/>
        <v>1.3394096084785678</v>
      </c>
      <c r="O40" s="9">
        <f t="shared" si="8"/>
        <v>1.2312256681638782</v>
      </c>
      <c r="P40" s="9">
        <f t="shared" si="9"/>
        <v>1.1944814623744853</v>
      </c>
    </row>
    <row r="41" spans="2:16" x14ac:dyDescent="0.2">
      <c r="B41" s="7">
        <v>36608</v>
      </c>
      <c r="C41" s="9">
        <v>6.2E-2</v>
      </c>
      <c r="D41" s="9">
        <v>6.5000000000000002E-2</v>
      </c>
      <c r="E41" s="9">
        <v>6.4799999999999996E-2</v>
      </c>
      <c r="F41" s="9">
        <v>6.3799999999999996E-2</v>
      </c>
      <c r="G41" s="9">
        <v>6.08E-2</v>
      </c>
      <c r="H41" s="9">
        <v>5.91E-2</v>
      </c>
      <c r="K41" s="9">
        <f t="shared" si="4"/>
        <v>0.94808372926726703</v>
      </c>
      <c r="L41" s="9">
        <f t="shared" si="5"/>
        <v>1.1706902424917276</v>
      </c>
      <c r="M41" s="9">
        <f t="shared" si="6"/>
        <v>1.2316281513709517</v>
      </c>
      <c r="N41" s="9">
        <f t="shared" si="7"/>
        <v>1.325160976474389</v>
      </c>
      <c r="O41" s="9">
        <f t="shared" si="8"/>
        <v>1.1650262869090549</v>
      </c>
      <c r="P41" s="9">
        <f t="shared" si="9"/>
        <v>0.95553392109716884</v>
      </c>
    </row>
    <row r="42" spans="2:16" x14ac:dyDescent="0.2">
      <c r="B42" s="7">
        <v>36609</v>
      </c>
      <c r="C42" s="9">
        <v>6.2799999999999995E-2</v>
      </c>
      <c r="D42" s="9">
        <v>6.6199999999999995E-2</v>
      </c>
      <c r="E42" s="9">
        <v>6.6000000000000003E-2</v>
      </c>
      <c r="F42" s="9">
        <v>6.5000000000000002E-2</v>
      </c>
      <c r="G42" s="9">
        <v>6.1899999999999997E-2</v>
      </c>
      <c r="H42" s="9">
        <v>5.9900000000000002E-2</v>
      </c>
      <c r="K42" s="9">
        <f t="shared" si="4"/>
        <v>1.0201732677478887</v>
      </c>
      <c r="L42" s="9">
        <f t="shared" si="5"/>
        <v>1.2897543080539395</v>
      </c>
      <c r="M42" s="9">
        <f t="shared" si="6"/>
        <v>1.3715106077408177</v>
      </c>
      <c r="N42" s="9">
        <f t="shared" si="7"/>
        <v>1.4961445605245305</v>
      </c>
      <c r="O42" s="9">
        <f t="shared" si="8"/>
        <v>1.4077573515100719</v>
      </c>
      <c r="P42" s="9">
        <f t="shared" si="9"/>
        <v>1.3378499871408758</v>
      </c>
    </row>
    <row r="43" spans="2:16" x14ac:dyDescent="0.2">
      <c r="B43" s="7">
        <v>36612</v>
      </c>
      <c r="C43" s="9">
        <v>6.2799999999999995E-2</v>
      </c>
      <c r="D43" s="9">
        <v>6.6199999999999995E-2</v>
      </c>
      <c r="E43" s="9">
        <v>6.6000000000000003E-2</v>
      </c>
      <c r="F43" s="9">
        <v>6.5000000000000002E-2</v>
      </c>
      <c r="G43" s="9">
        <v>6.1899999999999997E-2</v>
      </c>
      <c r="H43" s="9">
        <v>5.9799999999999999E-2</v>
      </c>
      <c r="K43" s="9">
        <f t="shared" si="4"/>
        <v>1.0201732677478887</v>
      </c>
      <c r="L43" s="9">
        <f t="shared" si="5"/>
        <v>1.2897543080539395</v>
      </c>
      <c r="M43" s="9">
        <f t="shared" si="6"/>
        <v>1.3715106077408177</v>
      </c>
      <c r="N43" s="9">
        <f t="shared" si="7"/>
        <v>1.4961445605245305</v>
      </c>
      <c r="O43" s="9">
        <f t="shared" si="8"/>
        <v>1.4077573515100719</v>
      </c>
      <c r="P43" s="9">
        <f t="shared" si="9"/>
        <v>1.2900604788854113</v>
      </c>
    </row>
    <row r="44" spans="2:16" x14ac:dyDescent="0.2">
      <c r="B44" s="7">
        <v>36613</v>
      </c>
      <c r="C44" s="9">
        <v>6.2700000000000006E-2</v>
      </c>
      <c r="D44" s="9">
        <v>6.6000000000000003E-2</v>
      </c>
      <c r="E44" s="9">
        <v>6.5500000000000003E-2</v>
      </c>
      <c r="F44" s="9">
        <v>6.4500000000000002E-2</v>
      </c>
      <c r="G44" s="9">
        <v>6.1499999999999999E-2</v>
      </c>
      <c r="H44" s="9">
        <v>5.9799999999999999E-2</v>
      </c>
      <c r="K44" s="9">
        <f t="shared" si="4"/>
        <v>1.0111620754378119</v>
      </c>
      <c r="L44" s="9">
        <f t="shared" si="5"/>
        <v>1.2699102971269047</v>
      </c>
      <c r="M44" s="9">
        <f t="shared" si="6"/>
        <v>1.3132262509200405</v>
      </c>
      <c r="N44" s="9">
        <f t="shared" si="7"/>
        <v>1.4249014005036384</v>
      </c>
      <c r="O44" s="9">
        <f t="shared" si="8"/>
        <v>1.3194915098369751</v>
      </c>
      <c r="P44" s="9">
        <f t="shared" si="9"/>
        <v>1.2900604788854113</v>
      </c>
    </row>
    <row r="45" spans="2:16" x14ac:dyDescent="0.2">
      <c r="B45" s="7">
        <v>36614</v>
      </c>
      <c r="C45" s="9">
        <v>6.2700000000000006E-2</v>
      </c>
      <c r="D45" s="9">
        <v>6.59E-2</v>
      </c>
      <c r="E45" s="9">
        <v>6.54E-2</v>
      </c>
      <c r="F45" s="9">
        <v>6.4399999999999999E-2</v>
      </c>
      <c r="G45" s="9">
        <v>6.1499999999999999E-2</v>
      </c>
      <c r="H45" s="9">
        <v>5.9700000000000003E-2</v>
      </c>
      <c r="K45" s="9">
        <f t="shared" si="4"/>
        <v>1.0111620754378119</v>
      </c>
      <c r="L45" s="9">
        <f t="shared" si="5"/>
        <v>1.2599882916633869</v>
      </c>
      <c r="M45" s="9">
        <f t="shared" si="6"/>
        <v>1.3015693795558847</v>
      </c>
      <c r="N45" s="9">
        <f t="shared" si="7"/>
        <v>1.4106527684994596</v>
      </c>
      <c r="O45" s="9">
        <f t="shared" si="8"/>
        <v>1.3194915098369751</v>
      </c>
      <c r="P45" s="9">
        <f t="shared" si="9"/>
        <v>1.24227097062995</v>
      </c>
    </row>
    <row r="46" spans="2:16" x14ac:dyDescent="0.2">
      <c r="B46" s="7">
        <v>36615</v>
      </c>
      <c r="C46" s="9">
        <v>6.2300000000000001E-2</v>
      </c>
      <c r="D46" s="9">
        <v>6.4799999999999996E-2</v>
      </c>
      <c r="E46" s="9">
        <v>6.4600000000000005E-2</v>
      </c>
      <c r="F46" s="9">
        <v>6.3399999999999998E-2</v>
      </c>
      <c r="G46" s="9">
        <v>6.0600000000000001E-2</v>
      </c>
      <c r="H46" s="9">
        <v>5.8799999999999998E-2</v>
      </c>
      <c r="K46" s="9">
        <f t="shared" si="4"/>
        <v>0.97511730619750048</v>
      </c>
      <c r="L46" s="9">
        <f t="shared" si="5"/>
        <v>1.1508462315646915</v>
      </c>
      <c r="M46" s="9">
        <f t="shared" si="6"/>
        <v>1.2083144086426418</v>
      </c>
      <c r="N46" s="9">
        <f t="shared" si="7"/>
        <v>1.2681664484576758</v>
      </c>
      <c r="O46" s="9">
        <f t="shared" si="8"/>
        <v>1.1208933660725064</v>
      </c>
      <c r="P46" s="9">
        <f t="shared" si="9"/>
        <v>0.81216539633077833</v>
      </c>
    </row>
    <row r="47" spans="2:16" x14ac:dyDescent="0.2">
      <c r="B47" s="7">
        <v>36616</v>
      </c>
      <c r="C47" s="9">
        <v>6.2300000000000001E-2</v>
      </c>
      <c r="D47" s="9">
        <v>6.4799999999999996E-2</v>
      </c>
      <c r="E47" s="9">
        <v>6.4299999999999996E-2</v>
      </c>
      <c r="F47" s="9">
        <v>6.3100000000000003E-2</v>
      </c>
      <c r="G47" s="9">
        <v>0.06</v>
      </c>
      <c r="H47" s="9">
        <v>5.8299999999999998E-2</v>
      </c>
      <c r="K47" s="9">
        <f t="shared" si="4"/>
        <v>0.97511730619750048</v>
      </c>
      <c r="L47" s="9">
        <f t="shared" si="5"/>
        <v>1.1508462315646915</v>
      </c>
      <c r="M47" s="9">
        <f t="shared" si="6"/>
        <v>1.1733437945501743</v>
      </c>
      <c r="N47" s="9">
        <f t="shared" si="7"/>
        <v>1.2254205524451414</v>
      </c>
      <c r="O47" s="9">
        <f t="shared" si="8"/>
        <v>0.9884946035628599</v>
      </c>
      <c r="P47" s="9">
        <f t="shared" si="9"/>
        <v>0.5732178550534619</v>
      </c>
    </row>
    <row r="48" spans="2:16" x14ac:dyDescent="0.2">
      <c r="B48" s="7">
        <v>36619</v>
      </c>
      <c r="C48" s="9">
        <v>6.2E-2</v>
      </c>
      <c r="D48" s="9">
        <v>6.4199999999999993E-2</v>
      </c>
      <c r="E48" s="9">
        <v>6.3700000000000007E-2</v>
      </c>
      <c r="F48" s="9">
        <v>6.2600000000000003E-2</v>
      </c>
      <c r="G48" s="9">
        <v>5.9700000000000003E-2</v>
      </c>
      <c r="H48" s="9">
        <v>5.8099999999999999E-2</v>
      </c>
      <c r="K48" s="9">
        <f t="shared" si="4"/>
        <v>0.94808372926726703</v>
      </c>
      <c r="L48" s="9">
        <f t="shared" si="5"/>
        <v>1.0913141987835848</v>
      </c>
      <c r="M48" s="9">
        <f t="shared" si="6"/>
        <v>1.1034025663652431</v>
      </c>
      <c r="N48" s="9">
        <f t="shared" si="7"/>
        <v>1.1541773924242493</v>
      </c>
      <c r="O48" s="9">
        <f t="shared" si="8"/>
        <v>0.92229522230803807</v>
      </c>
      <c r="P48" s="9">
        <f t="shared" si="9"/>
        <v>0.47763883854253597</v>
      </c>
    </row>
    <row r="49" spans="2:26" x14ac:dyDescent="0.2">
      <c r="B49" s="7">
        <v>36620</v>
      </c>
      <c r="C49" s="9">
        <v>6.1100000000000002E-2</v>
      </c>
      <c r="D49" s="9">
        <v>6.3100000000000003E-2</v>
      </c>
      <c r="E49" s="9">
        <v>6.2300000000000001E-2</v>
      </c>
      <c r="F49" s="9">
        <v>6.1400000000000003E-2</v>
      </c>
      <c r="G49" s="9">
        <v>5.8999999999999997E-2</v>
      </c>
      <c r="H49" s="9">
        <v>5.7700000000000001E-2</v>
      </c>
      <c r="K49" s="9">
        <f t="shared" si="4"/>
        <v>0.86698299847656746</v>
      </c>
      <c r="L49" s="9">
        <f t="shared" si="5"/>
        <v>0.98217213868489106</v>
      </c>
      <c r="M49" s="9">
        <f t="shared" si="6"/>
        <v>0.94020636726706619</v>
      </c>
      <c r="N49" s="9">
        <f t="shared" si="7"/>
        <v>0.98319380837410886</v>
      </c>
      <c r="O49" s="9">
        <f t="shared" si="8"/>
        <v>0.76782999938011642</v>
      </c>
      <c r="P49" s="9">
        <f t="shared" si="9"/>
        <v>0.28648080552068411</v>
      </c>
    </row>
    <row r="50" spans="2:26" x14ac:dyDescent="0.2">
      <c r="B50" s="7">
        <v>36621</v>
      </c>
      <c r="C50" s="9">
        <v>6.1100000000000002E-2</v>
      </c>
      <c r="D50" s="9">
        <v>6.3E-2</v>
      </c>
      <c r="E50" s="9">
        <v>6.25E-2</v>
      </c>
      <c r="F50" s="9">
        <v>6.13E-2</v>
      </c>
      <c r="G50" s="9">
        <v>5.8700000000000002E-2</v>
      </c>
      <c r="H50" s="9">
        <v>5.7799999999999997E-2</v>
      </c>
      <c r="K50" s="9">
        <f t="shared" si="4"/>
        <v>0.86698299847656746</v>
      </c>
      <c r="L50" s="9">
        <f t="shared" si="5"/>
        <v>0.9722501332213731</v>
      </c>
      <c r="M50" s="9">
        <f t="shared" si="6"/>
        <v>0.96352010999537696</v>
      </c>
      <c r="N50" s="9">
        <f t="shared" si="7"/>
        <v>0.96894517636993016</v>
      </c>
      <c r="O50" s="9">
        <f t="shared" si="8"/>
        <v>0.70163061812529459</v>
      </c>
      <c r="P50" s="9">
        <f t="shared" si="9"/>
        <v>0.33427031377614541</v>
      </c>
    </row>
    <row r="51" spans="2:26" x14ac:dyDescent="0.2">
      <c r="B51" s="7">
        <v>36622</v>
      </c>
      <c r="C51" s="9">
        <v>6.1499999999999999E-2</v>
      </c>
      <c r="D51" s="9">
        <v>6.3899999999999998E-2</v>
      </c>
      <c r="E51" s="9">
        <v>6.3399999999999998E-2</v>
      </c>
      <c r="F51" s="9">
        <v>6.2300000000000001E-2</v>
      </c>
      <c r="G51" s="9">
        <v>5.9299999999999999E-2</v>
      </c>
      <c r="H51" s="9">
        <v>5.79E-2</v>
      </c>
      <c r="K51" s="9">
        <f t="shared" si="4"/>
        <v>0.90302776771687832</v>
      </c>
      <c r="L51" s="9">
        <f t="shared" si="5"/>
        <v>1.0615481823930324</v>
      </c>
      <c r="M51" s="9">
        <f t="shared" si="6"/>
        <v>1.0684319522727757</v>
      </c>
      <c r="N51" s="9">
        <f t="shared" si="7"/>
        <v>1.111431496411714</v>
      </c>
      <c r="O51" s="9">
        <f t="shared" si="8"/>
        <v>0.8340293806349397</v>
      </c>
      <c r="P51" s="9">
        <f t="shared" si="9"/>
        <v>0.38205982203161004</v>
      </c>
    </row>
    <row r="52" spans="2:26" x14ac:dyDescent="0.2">
      <c r="B52" s="7">
        <v>36623</v>
      </c>
      <c r="C52" s="9">
        <v>6.1400000000000003E-2</v>
      </c>
      <c r="D52" s="9">
        <v>6.3700000000000007E-2</v>
      </c>
      <c r="E52" s="9">
        <v>6.3E-2</v>
      </c>
      <c r="F52" s="9">
        <v>6.1800000000000001E-2</v>
      </c>
      <c r="G52" s="9">
        <v>5.8500000000000003E-2</v>
      </c>
      <c r="H52" s="9">
        <v>5.7099999999999998E-2</v>
      </c>
      <c r="K52" s="9">
        <f t="shared" si="4"/>
        <v>0.89401657540680091</v>
      </c>
      <c r="L52" s="9">
        <f t="shared" si="5"/>
        <v>1.0417041714659976</v>
      </c>
      <c r="M52" s="9">
        <f t="shared" si="6"/>
        <v>1.0218044668161543</v>
      </c>
      <c r="N52" s="9">
        <f t="shared" si="7"/>
        <v>1.040188336390822</v>
      </c>
      <c r="O52" s="9">
        <f t="shared" si="8"/>
        <v>0.65749769728874619</v>
      </c>
      <c r="P52" s="9">
        <f t="shared" si="9"/>
        <v>-2.5624401209694235E-4</v>
      </c>
    </row>
    <row r="53" spans="2:26" x14ac:dyDescent="0.2">
      <c r="B53" s="7">
        <v>36626</v>
      </c>
      <c r="C53" s="9">
        <v>6.0900000000000003E-2</v>
      </c>
      <c r="D53" s="9">
        <v>6.2600000000000003E-2</v>
      </c>
      <c r="E53" s="9">
        <v>6.2E-2</v>
      </c>
      <c r="F53" s="9">
        <v>6.0699999999999997E-2</v>
      </c>
      <c r="G53" s="9">
        <v>5.7700000000000001E-2</v>
      </c>
      <c r="H53" s="9">
        <v>5.67E-2</v>
      </c>
      <c r="K53" s="9">
        <f t="shared" si="4"/>
        <v>0.84896061385641208</v>
      </c>
      <c r="L53" s="9">
        <f t="shared" si="5"/>
        <v>0.93256211136730238</v>
      </c>
      <c r="M53" s="9">
        <f t="shared" si="6"/>
        <v>0.9052357531745997</v>
      </c>
      <c r="N53" s="9">
        <f t="shared" si="7"/>
        <v>0.88345338434485932</v>
      </c>
      <c r="O53" s="9">
        <f t="shared" si="8"/>
        <v>0.48096601394255106</v>
      </c>
      <c r="P53" s="9">
        <f t="shared" si="9"/>
        <v>-0.19141427703394878</v>
      </c>
    </row>
    <row r="54" spans="2:26" x14ac:dyDescent="0.2">
      <c r="B54" s="7">
        <v>36627</v>
      </c>
      <c r="C54" s="9">
        <v>6.1199999999999997E-2</v>
      </c>
      <c r="D54" s="9">
        <v>6.3299999999999995E-2</v>
      </c>
      <c r="E54" s="9">
        <v>6.2799999999999995E-2</v>
      </c>
      <c r="F54" s="9">
        <v>6.1699999999999998E-2</v>
      </c>
      <c r="G54" s="9">
        <v>5.8799999999999998E-2</v>
      </c>
      <c r="H54" s="9">
        <v>5.7700000000000001E-2</v>
      </c>
      <c r="K54" s="9">
        <f t="shared" si="4"/>
        <v>0.87599419078664487</v>
      </c>
      <c r="L54" s="9">
        <f t="shared" si="5"/>
        <v>1.0020161496119258</v>
      </c>
      <c r="M54" s="9">
        <f t="shared" si="6"/>
        <v>0.99849072408784267</v>
      </c>
      <c r="N54" s="9">
        <f t="shared" si="7"/>
        <v>1.0259397043866434</v>
      </c>
      <c r="O54" s="9">
        <f t="shared" si="8"/>
        <v>0.72369707854356802</v>
      </c>
      <c r="P54" s="9">
        <f t="shared" si="9"/>
        <v>0.28648080552068411</v>
      </c>
    </row>
    <row r="55" spans="2:26" x14ac:dyDescent="0.2">
      <c r="B55" s="7">
        <v>36628</v>
      </c>
      <c r="C55" s="9">
        <v>6.1199999999999997E-2</v>
      </c>
      <c r="D55" s="9">
        <v>6.3600000000000004E-2</v>
      </c>
      <c r="E55" s="9">
        <v>6.3100000000000003E-2</v>
      </c>
      <c r="F55" s="9">
        <v>6.2199999999999998E-2</v>
      </c>
      <c r="G55" s="9">
        <v>5.9400000000000001E-2</v>
      </c>
      <c r="H55" s="9">
        <v>5.8099999999999999E-2</v>
      </c>
      <c r="K55" s="9">
        <f t="shared" si="4"/>
        <v>0.87599419078664487</v>
      </c>
      <c r="L55" s="9">
        <f t="shared" si="5"/>
        <v>1.0317821660024797</v>
      </c>
      <c r="M55" s="9">
        <f t="shared" si="6"/>
        <v>1.0334613381803099</v>
      </c>
      <c r="N55" s="9">
        <f t="shared" si="7"/>
        <v>1.0971828644075352</v>
      </c>
      <c r="O55" s="9">
        <f t="shared" si="8"/>
        <v>0.85609584105321468</v>
      </c>
      <c r="P55" s="9">
        <f t="shared" si="9"/>
        <v>0.47763883854253597</v>
      </c>
    </row>
    <row r="56" spans="2:26" x14ac:dyDescent="0.2">
      <c r="B56" s="7">
        <v>36629</v>
      </c>
      <c r="C56" s="9">
        <v>6.1199999999999997E-2</v>
      </c>
      <c r="D56" s="9">
        <v>6.3500000000000001E-2</v>
      </c>
      <c r="E56" s="9">
        <v>6.2799999999999995E-2</v>
      </c>
      <c r="F56" s="9">
        <v>6.1899999999999997E-2</v>
      </c>
      <c r="G56" s="9">
        <v>5.91E-2</v>
      </c>
      <c r="H56" s="9">
        <v>5.79E-2</v>
      </c>
      <c r="K56" s="9">
        <f t="shared" si="4"/>
        <v>0.87599419078664487</v>
      </c>
      <c r="L56" s="9">
        <f t="shared" si="5"/>
        <v>1.0218601605389617</v>
      </c>
      <c r="M56" s="9">
        <f t="shared" si="6"/>
        <v>0.99849072408784267</v>
      </c>
      <c r="N56" s="9">
        <f t="shared" si="7"/>
        <v>1.0544369683949999</v>
      </c>
      <c r="O56" s="9">
        <f t="shared" si="8"/>
        <v>0.78989645979839129</v>
      </c>
      <c r="P56" s="9">
        <f t="shared" si="9"/>
        <v>0.38205982203161004</v>
      </c>
    </row>
    <row r="57" spans="2:26" x14ac:dyDescent="0.2">
      <c r="B57" s="7">
        <v>36630</v>
      </c>
      <c r="C57" s="9">
        <v>6.0400000000000002E-2</v>
      </c>
      <c r="D57" s="9">
        <v>6.2399999999999997E-2</v>
      </c>
      <c r="E57" s="9">
        <v>6.2E-2</v>
      </c>
      <c r="F57" s="9">
        <v>6.1100000000000002E-2</v>
      </c>
      <c r="G57" s="9">
        <v>5.8500000000000003E-2</v>
      </c>
      <c r="H57" s="9">
        <v>5.7799999999999997E-2</v>
      </c>
      <c r="K57" s="9">
        <f t="shared" si="4"/>
        <v>0.80390465230602326</v>
      </c>
      <c r="L57" s="9">
        <f t="shared" si="5"/>
        <v>0.91271810044026647</v>
      </c>
      <c r="M57" s="9">
        <f t="shared" si="6"/>
        <v>0.9052357531745997</v>
      </c>
      <c r="N57" s="9">
        <f t="shared" si="7"/>
        <v>0.94044791236157355</v>
      </c>
      <c r="O57" s="9">
        <f t="shared" si="8"/>
        <v>0.65749769728874619</v>
      </c>
      <c r="P57" s="9">
        <f t="shared" si="9"/>
        <v>0.33427031377614541</v>
      </c>
    </row>
    <row r="58" spans="2:26" x14ac:dyDescent="0.2">
      <c r="B58" s="7">
        <v>36633</v>
      </c>
      <c r="C58" s="9">
        <v>6.0699999999999997E-2</v>
      </c>
      <c r="D58" s="9">
        <v>6.3200000000000006E-2</v>
      </c>
      <c r="E58" s="9">
        <v>6.3299999999999995E-2</v>
      </c>
      <c r="F58" s="9">
        <v>6.2700000000000006E-2</v>
      </c>
      <c r="G58" s="9">
        <v>6.0400000000000002E-2</v>
      </c>
      <c r="H58" s="9">
        <v>5.9299999999999999E-2</v>
      </c>
      <c r="K58" s="9">
        <f t="shared" si="4"/>
        <v>0.83093822923625604</v>
      </c>
      <c r="L58" s="9">
        <f t="shared" si="5"/>
        <v>0.99209414414840902</v>
      </c>
      <c r="M58" s="9">
        <f t="shared" si="6"/>
        <v>1.05677508090862</v>
      </c>
      <c r="N58" s="9">
        <f t="shared" si="7"/>
        <v>1.1684260244284281</v>
      </c>
      <c r="O58" s="9">
        <f t="shared" si="8"/>
        <v>1.0767604452359583</v>
      </c>
      <c r="P58" s="9">
        <f t="shared" si="9"/>
        <v>1.0511129376080948</v>
      </c>
    </row>
    <row r="59" spans="2:26" x14ac:dyDescent="0.2">
      <c r="B59" s="7">
        <v>36634</v>
      </c>
      <c r="C59" s="9">
        <v>6.0400000000000002E-2</v>
      </c>
      <c r="D59" s="9">
        <v>6.3299999999999995E-2</v>
      </c>
      <c r="E59" s="9">
        <v>6.3299999999999995E-2</v>
      </c>
      <c r="F59" s="9">
        <v>6.2799999999999995E-2</v>
      </c>
      <c r="G59" s="9">
        <v>6.0600000000000001E-2</v>
      </c>
      <c r="H59" s="9">
        <v>5.91E-2</v>
      </c>
      <c r="K59" s="9">
        <f t="shared" si="4"/>
        <v>0.80390465230602326</v>
      </c>
      <c r="L59" s="9">
        <f t="shared" si="5"/>
        <v>1.0020161496119258</v>
      </c>
      <c r="M59" s="9">
        <f t="shared" si="6"/>
        <v>1.05677508090862</v>
      </c>
      <c r="N59" s="9">
        <f t="shared" si="7"/>
        <v>1.1826746564326049</v>
      </c>
      <c r="O59" s="9">
        <f t="shared" si="8"/>
        <v>1.1208933660725064</v>
      </c>
      <c r="P59" s="9">
        <f t="shared" si="9"/>
        <v>0.95553392109716884</v>
      </c>
    </row>
    <row r="60" spans="2:26" x14ac:dyDescent="0.2">
      <c r="B60" s="7">
        <v>36635</v>
      </c>
      <c r="C60" s="9">
        <v>6.0600000000000001E-2</v>
      </c>
      <c r="D60" s="9">
        <v>6.3200000000000006E-2</v>
      </c>
      <c r="E60" s="9">
        <v>6.3E-2</v>
      </c>
      <c r="F60" s="9">
        <v>6.2300000000000001E-2</v>
      </c>
      <c r="G60" s="9">
        <v>5.9900000000000002E-2</v>
      </c>
      <c r="H60" s="9">
        <v>5.8500000000000003E-2</v>
      </c>
      <c r="K60" s="9">
        <f t="shared" si="4"/>
        <v>0.82192703692617874</v>
      </c>
      <c r="L60" s="9">
        <f t="shared" si="5"/>
        <v>0.99209414414840902</v>
      </c>
      <c r="M60" s="9">
        <f t="shared" si="6"/>
        <v>1.0218044668161543</v>
      </c>
      <c r="N60" s="9">
        <f t="shared" si="7"/>
        <v>1.111431496411714</v>
      </c>
      <c r="O60" s="9">
        <f t="shared" si="8"/>
        <v>0.96642814314458647</v>
      </c>
      <c r="P60" s="9">
        <f t="shared" si="9"/>
        <v>0.66879687156439116</v>
      </c>
    </row>
    <row r="61" spans="2:26" x14ac:dyDescent="0.2">
      <c r="B61" s="7">
        <v>36636</v>
      </c>
      <c r="C61" s="9">
        <v>6.0699999999999997E-2</v>
      </c>
      <c r="D61" s="9">
        <v>6.3600000000000004E-2</v>
      </c>
      <c r="E61" s="9">
        <v>6.3E-2</v>
      </c>
      <c r="F61" s="9">
        <v>6.2399999999999997E-2</v>
      </c>
      <c r="G61" s="9">
        <v>5.9900000000000002E-2</v>
      </c>
      <c r="H61" s="9">
        <v>5.8299999999999998E-2</v>
      </c>
      <c r="K61" s="9">
        <f t="shared" si="4"/>
        <v>0.83093822923625604</v>
      </c>
      <c r="L61" s="9">
        <f t="shared" si="5"/>
        <v>1.0317821660024797</v>
      </c>
      <c r="M61" s="9">
        <f t="shared" si="6"/>
        <v>1.0218044668161543</v>
      </c>
      <c r="N61" s="9">
        <f t="shared" si="7"/>
        <v>1.1256801284158919</v>
      </c>
      <c r="O61" s="9">
        <f t="shared" si="8"/>
        <v>0.96642814314458647</v>
      </c>
      <c r="P61" s="9">
        <f t="shared" si="9"/>
        <v>0.5732178550534619</v>
      </c>
      <c r="Z61">
        <v>6.13E-2</v>
      </c>
    </row>
    <row r="62" spans="2:26" x14ac:dyDescent="0.2">
      <c r="B62" s="7">
        <v>36637</v>
      </c>
      <c r="C62" s="9">
        <v>6.0600000000000001E-2</v>
      </c>
      <c r="D62" s="9">
        <v>6.3600000000000004E-2</v>
      </c>
      <c r="E62" s="9">
        <v>6.3E-2</v>
      </c>
      <c r="F62" s="9">
        <v>6.2399999999999997E-2</v>
      </c>
      <c r="G62" s="9">
        <v>5.9900000000000002E-2</v>
      </c>
      <c r="H62" s="9">
        <v>5.8299999999999998E-2</v>
      </c>
      <c r="K62" s="9">
        <f t="shared" si="4"/>
        <v>0.82192703692617874</v>
      </c>
      <c r="L62" s="9">
        <f t="shared" si="5"/>
        <v>1.0317821660024797</v>
      </c>
      <c r="M62" s="9">
        <f t="shared" si="6"/>
        <v>1.0218044668161543</v>
      </c>
      <c r="N62" s="9">
        <f t="shared" si="7"/>
        <v>1.1256801284158919</v>
      </c>
      <c r="O62" s="9">
        <f t="shared" si="8"/>
        <v>0.96642814314458647</v>
      </c>
      <c r="P62" s="9">
        <f t="shared" si="9"/>
        <v>0.5732178550534619</v>
      </c>
    </row>
    <row r="63" spans="2:26" x14ac:dyDescent="0.2">
      <c r="B63" s="7">
        <v>36640</v>
      </c>
      <c r="C63" s="9">
        <v>6.0699999999999997E-2</v>
      </c>
      <c r="D63" s="9">
        <v>6.3899999999999998E-2</v>
      </c>
      <c r="E63" s="9">
        <v>6.3299999999999995E-2</v>
      </c>
      <c r="F63" s="9">
        <v>6.2600000000000003E-2</v>
      </c>
      <c r="G63" s="9">
        <v>6.0199999999999997E-2</v>
      </c>
      <c r="H63" s="9">
        <v>5.8799999999999998E-2</v>
      </c>
      <c r="K63" s="9">
        <f t="shared" si="4"/>
        <v>0.83093822923625604</v>
      </c>
      <c r="L63" s="9">
        <f t="shared" si="5"/>
        <v>1.0615481823930324</v>
      </c>
      <c r="M63" s="9">
        <f t="shared" si="6"/>
        <v>1.05677508090862</v>
      </c>
      <c r="N63" s="9">
        <f t="shared" si="7"/>
        <v>1.1541773924242493</v>
      </c>
      <c r="O63" s="9">
        <f t="shared" si="8"/>
        <v>1.0326275243994083</v>
      </c>
      <c r="P63" s="9">
        <f t="shared" si="9"/>
        <v>0.81216539633077833</v>
      </c>
    </row>
    <row r="64" spans="2:26" x14ac:dyDescent="0.2">
      <c r="B64" s="7">
        <v>36641</v>
      </c>
      <c r="C64" s="9">
        <v>6.13E-2</v>
      </c>
      <c r="D64" s="9">
        <v>6.4799999999999996E-2</v>
      </c>
      <c r="E64" s="9">
        <v>6.4299999999999996E-2</v>
      </c>
      <c r="F64" s="9">
        <v>6.3700000000000007E-2</v>
      </c>
      <c r="G64" s="9">
        <v>6.13E-2</v>
      </c>
      <c r="H64" s="9">
        <v>5.9400000000000001E-2</v>
      </c>
      <c r="K64" s="9">
        <f t="shared" si="4"/>
        <v>0.88500538309672283</v>
      </c>
      <c r="L64" s="9">
        <f t="shared" si="5"/>
        <v>1.1508462315646915</v>
      </c>
      <c r="M64" s="9">
        <f t="shared" si="6"/>
        <v>1.1733437945501743</v>
      </c>
      <c r="N64" s="9">
        <f t="shared" si="7"/>
        <v>1.3109123444702122</v>
      </c>
      <c r="O64" s="9">
        <f t="shared" si="8"/>
        <v>1.2753585890004266</v>
      </c>
      <c r="P64" s="9">
        <f t="shared" si="9"/>
        <v>1.0989024458635595</v>
      </c>
    </row>
    <row r="65" spans="2:27" x14ac:dyDescent="0.2">
      <c r="B65" s="7">
        <v>36642</v>
      </c>
      <c r="C65" s="9">
        <v>6.1100000000000002E-2</v>
      </c>
      <c r="D65" s="9">
        <v>6.5000000000000002E-2</v>
      </c>
      <c r="E65" s="9">
        <v>6.4699999999999994E-2</v>
      </c>
      <c r="F65" s="9">
        <v>6.3899999999999998E-2</v>
      </c>
      <c r="G65" s="9">
        <v>6.13E-2</v>
      </c>
      <c r="H65" s="9">
        <v>5.9400000000000001E-2</v>
      </c>
      <c r="K65" s="9">
        <f t="shared" si="4"/>
        <v>0.86698299847656746</v>
      </c>
      <c r="L65" s="9">
        <f t="shared" si="5"/>
        <v>1.1706902424917276</v>
      </c>
      <c r="M65" s="9">
        <f t="shared" si="6"/>
        <v>1.2199712800067959</v>
      </c>
      <c r="N65" s="9">
        <f t="shared" si="7"/>
        <v>1.3394096084785678</v>
      </c>
      <c r="O65" s="9">
        <f t="shared" si="8"/>
        <v>1.2753585890004266</v>
      </c>
      <c r="P65" s="9">
        <f t="shared" si="9"/>
        <v>1.0989024458635595</v>
      </c>
    </row>
    <row r="66" spans="2:27" x14ac:dyDescent="0.2">
      <c r="B66" s="7">
        <v>36643</v>
      </c>
      <c r="C66" s="9">
        <v>6.1400000000000003E-2</v>
      </c>
      <c r="D66" s="9">
        <v>6.6100000000000006E-2</v>
      </c>
      <c r="E66" s="9">
        <v>6.59E-2</v>
      </c>
      <c r="F66" s="9">
        <v>6.5199999999999994E-2</v>
      </c>
      <c r="G66" s="9">
        <v>6.2199999999999998E-2</v>
      </c>
      <c r="H66" s="9">
        <v>5.9900000000000002E-2</v>
      </c>
      <c r="K66" s="9">
        <f t="shared" si="4"/>
        <v>0.89401657540680091</v>
      </c>
      <c r="L66" s="9">
        <f t="shared" si="5"/>
        <v>1.2798323025904228</v>
      </c>
      <c r="M66" s="9">
        <f t="shared" si="6"/>
        <v>1.3598537363766621</v>
      </c>
      <c r="N66" s="9">
        <f t="shared" si="7"/>
        <v>1.5246418245328861</v>
      </c>
      <c r="O66" s="9">
        <f t="shared" si="8"/>
        <v>1.4739567327648952</v>
      </c>
      <c r="P66" s="9">
        <f t="shared" si="9"/>
        <v>1.3378499871408758</v>
      </c>
    </row>
    <row r="67" spans="2:27" x14ac:dyDescent="0.2">
      <c r="B67" s="7">
        <v>36644</v>
      </c>
      <c r="C67" s="9">
        <v>6.1699999999999998E-2</v>
      </c>
      <c r="D67" s="9">
        <v>6.6799999999999998E-2</v>
      </c>
      <c r="E67" s="9">
        <v>6.6199999999999995E-2</v>
      </c>
      <c r="F67" s="9">
        <v>6.54E-2</v>
      </c>
      <c r="G67" s="9">
        <v>6.2100000000000002E-2</v>
      </c>
      <c r="H67" s="9">
        <v>5.96E-2</v>
      </c>
      <c r="K67" s="9">
        <f t="shared" si="4"/>
        <v>0.92105015233703369</v>
      </c>
      <c r="L67" s="9">
        <f t="shared" si="5"/>
        <v>1.3492863408350462</v>
      </c>
      <c r="M67" s="9">
        <f t="shared" si="6"/>
        <v>1.3948243504691278</v>
      </c>
      <c r="N67" s="9">
        <f t="shared" si="7"/>
        <v>1.5531390885412437</v>
      </c>
      <c r="O67" s="9">
        <f t="shared" si="8"/>
        <v>1.4518902723466218</v>
      </c>
      <c r="P67" s="9">
        <f t="shared" si="9"/>
        <v>1.1944814623744853</v>
      </c>
    </row>
    <row r="68" spans="2:27" x14ac:dyDescent="0.2">
      <c r="B68" s="7">
        <v>36647</v>
      </c>
      <c r="C68" s="9">
        <v>6.2199999999999998E-2</v>
      </c>
      <c r="D68" s="9">
        <v>6.7199999999999996E-2</v>
      </c>
      <c r="E68" s="9">
        <v>6.6600000000000006E-2</v>
      </c>
      <c r="F68" s="9">
        <v>6.59E-2</v>
      </c>
      <c r="G68" s="9">
        <v>6.2799999999999995E-2</v>
      </c>
      <c r="H68" s="9">
        <v>5.9900000000000002E-2</v>
      </c>
      <c r="K68" s="9">
        <f t="shared" si="4"/>
        <v>0.96610611388742251</v>
      </c>
      <c r="L68" s="9">
        <f t="shared" si="5"/>
        <v>1.3889743626891167</v>
      </c>
      <c r="M68" s="9">
        <f t="shared" si="6"/>
        <v>1.4414518359257509</v>
      </c>
      <c r="N68" s="9">
        <f t="shared" si="7"/>
        <v>1.6243822485621355</v>
      </c>
      <c r="O68" s="9">
        <f t="shared" si="8"/>
        <v>1.6063554952745405</v>
      </c>
      <c r="P68" s="9">
        <f t="shared" si="9"/>
        <v>1.3378499871408758</v>
      </c>
      <c r="AA68">
        <v>6.1600000000000002E-2</v>
      </c>
    </row>
    <row r="69" spans="2:27" x14ac:dyDescent="0.2">
      <c r="B69" s="7">
        <v>36648</v>
      </c>
      <c r="C69" s="9">
        <v>6.1899999999999997E-2</v>
      </c>
      <c r="D69" s="9">
        <v>6.7100000000000007E-2</v>
      </c>
      <c r="E69" s="9">
        <v>6.6699999999999995E-2</v>
      </c>
      <c r="F69" s="9">
        <v>6.5799999999999997E-2</v>
      </c>
      <c r="G69" s="9">
        <v>6.3E-2</v>
      </c>
      <c r="H69" s="9">
        <v>6.0100000000000001E-2</v>
      </c>
      <c r="K69" s="9">
        <f t="shared" si="4"/>
        <v>0.93907253695718906</v>
      </c>
      <c r="L69" s="9">
        <f t="shared" si="5"/>
        <v>1.3790523572256002</v>
      </c>
      <c r="M69" s="9">
        <f t="shared" si="6"/>
        <v>1.4531087072899049</v>
      </c>
      <c r="N69" s="9">
        <f t="shared" si="7"/>
        <v>1.6101336165579569</v>
      </c>
      <c r="O69" s="9">
        <f t="shared" si="8"/>
        <v>1.6504884161110902</v>
      </c>
      <c r="P69" s="9">
        <f t="shared" si="9"/>
        <v>1.4334290036518018</v>
      </c>
    </row>
    <row r="70" spans="2:27" x14ac:dyDescent="0.2">
      <c r="B70" s="7">
        <v>36649</v>
      </c>
      <c r="C70" s="9">
        <v>6.1899999999999997E-2</v>
      </c>
      <c r="D70" s="9">
        <v>6.7500000000000004E-2</v>
      </c>
      <c r="E70" s="9">
        <v>6.7199999999999996E-2</v>
      </c>
      <c r="F70" s="9">
        <v>6.6600000000000006E-2</v>
      </c>
      <c r="G70" s="9">
        <v>6.4000000000000001E-2</v>
      </c>
      <c r="H70" s="9">
        <v>6.1199999999999997E-2</v>
      </c>
      <c r="K70" s="9">
        <f t="shared" si="4"/>
        <v>0.93907253695718906</v>
      </c>
      <c r="L70" s="9">
        <f t="shared" si="5"/>
        <v>1.4187403790796707</v>
      </c>
      <c r="M70" s="9">
        <f t="shared" si="6"/>
        <v>1.5113930641106821</v>
      </c>
      <c r="N70" s="9">
        <f t="shared" si="7"/>
        <v>1.7241226725913852</v>
      </c>
      <c r="O70" s="9">
        <f t="shared" si="8"/>
        <v>1.8711530202938338</v>
      </c>
      <c r="P70" s="9">
        <f t="shared" si="9"/>
        <v>1.959113594461896</v>
      </c>
    </row>
    <row r="71" spans="2:27" x14ac:dyDescent="0.2">
      <c r="B71" s="7">
        <v>36650</v>
      </c>
      <c r="C71" s="9">
        <v>6.1600000000000002E-2</v>
      </c>
      <c r="D71" s="9">
        <v>6.7500000000000004E-2</v>
      </c>
      <c r="E71" s="9">
        <v>6.7500000000000004E-2</v>
      </c>
      <c r="F71" s="9">
        <v>6.6799999999999998E-2</v>
      </c>
      <c r="G71" s="9">
        <v>6.4299999999999996E-2</v>
      </c>
      <c r="H71" s="9">
        <v>6.1600000000000002E-2</v>
      </c>
      <c r="K71" s="9">
        <f t="shared" si="4"/>
        <v>0.91203896002695628</v>
      </c>
      <c r="L71" s="9">
        <f t="shared" si="5"/>
        <v>1.4187403790796707</v>
      </c>
      <c r="M71" s="9">
        <f t="shared" si="6"/>
        <v>1.5463636782031496</v>
      </c>
      <c r="N71" s="9">
        <f t="shared" si="7"/>
        <v>1.7526199365997408</v>
      </c>
      <c r="O71" s="9">
        <f t="shared" si="8"/>
        <v>1.9373524015486556</v>
      </c>
      <c r="P71" s="9">
        <f t="shared" si="9"/>
        <v>2.1502716274837512</v>
      </c>
    </row>
    <row r="72" spans="2:27" x14ac:dyDescent="0.2">
      <c r="B72" s="7">
        <v>36651</v>
      </c>
      <c r="C72" s="9">
        <v>6.2399999999999997E-2</v>
      </c>
      <c r="D72" s="9">
        <v>6.8199999999999997E-2</v>
      </c>
      <c r="E72" s="9">
        <v>6.8199999999999997E-2</v>
      </c>
      <c r="F72" s="9">
        <v>6.7599999999999993E-2</v>
      </c>
      <c r="G72" s="9">
        <v>6.5100000000000005E-2</v>
      </c>
      <c r="H72" s="9">
        <v>6.1899999999999997E-2</v>
      </c>
      <c r="K72" s="9">
        <f t="shared" si="4"/>
        <v>0.98412849850757789</v>
      </c>
      <c r="L72" s="9">
        <f t="shared" si="5"/>
        <v>1.488194417324294</v>
      </c>
      <c r="M72" s="9">
        <f t="shared" si="6"/>
        <v>1.6279617777522366</v>
      </c>
      <c r="N72" s="9">
        <f t="shared" si="7"/>
        <v>1.866608992633167</v>
      </c>
      <c r="O72" s="9">
        <f t="shared" si="8"/>
        <v>2.1138840848948521</v>
      </c>
      <c r="P72" s="9">
        <f t="shared" si="9"/>
        <v>2.2936401522501382</v>
      </c>
    </row>
    <row r="73" spans="2:27" x14ac:dyDescent="0.2">
      <c r="B73" s="7">
        <v>36654</v>
      </c>
      <c r="C73" s="9">
        <v>6.3200000000000006E-2</v>
      </c>
      <c r="D73" s="9">
        <v>6.8500000000000005E-2</v>
      </c>
      <c r="E73" s="9">
        <v>6.8500000000000005E-2</v>
      </c>
      <c r="F73" s="9">
        <v>6.8099999999999994E-2</v>
      </c>
      <c r="G73" s="9">
        <v>6.5600000000000006E-2</v>
      </c>
      <c r="H73" s="9">
        <v>6.2399999999999997E-2</v>
      </c>
      <c r="K73" s="9">
        <f t="shared" si="4"/>
        <v>1.0562180369882006</v>
      </c>
      <c r="L73" s="9">
        <f t="shared" si="5"/>
        <v>1.517960433714848</v>
      </c>
      <c r="M73" s="9">
        <f t="shared" si="6"/>
        <v>1.6629323918447041</v>
      </c>
      <c r="N73" s="9">
        <f t="shared" si="7"/>
        <v>1.9378521526540591</v>
      </c>
      <c r="O73" s="9">
        <f t="shared" si="8"/>
        <v>2.2242163869862241</v>
      </c>
      <c r="P73" s="9">
        <f t="shared" si="9"/>
        <v>2.5325876935274549</v>
      </c>
    </row>
    <row r="74" spans="2:27" x14ac:dyDescent="0.2">
      <c r="B74" s="7">
        <v>36655</v>
      </c>
      <c r="C74" s="9">
        <v>6.3100000000000003E-2</v>
      </c>
      <c r="D74" s="9">
        <v>6.8400000000000002E-2</v>
      </c>
      <c r="E74" s="9">
        <v>6.83E-2</v>
      </c>
      <c r="F74" s="9">
        <v>6.7900000000000002E-2</v>
      </c>
      <c r="G74" s="9">
        <v>6.5299999999999997E-2</v>
      </c>
      <c r="H74" s="9">
        <v>6.2100000000000002E-2</v>
      </c>
      <c r="K74" s="9">
        <f t="shared" si="4"/>
        <v>1.0472068446781226</v>
      </c>
      <c r="L74" s="9">
        <f t="shared" si="5"/>
        <v>1.5080384282513299</v>
      </c>
      <c r="M74" s="9">
        <f t="shared" si="6"/>
        <v>1.6396186491163924</v>
      </c>
      <c r="N74" s="9">
        <f t="shared" si="7"/>
        <v>1.9093548886457035</v>
      </c>
      <c r="O74" s="9">
        <f t="shared" si="8"/>
        <v>2.158017005731399</v>
      </c>
      <c r="P74" s="9">
        <f t="shared" si="9"/>
        <v>2.3892191687610675</v>
      </c>
    </row>
    <row r="75" spans="2:27" x14ac:dyDescent="0.2">
      <c r="B75" s="7">
        <v>36656</v>
      </c>
      <c r="C75" s="9">
        <v>6.2899999999999998E-2</v>
      </c>
      <c r="D75" s="9">
        <v>6.7900000000000002E-2</v>
      </c>
      <c r="E75" s="9">
        <v>6.7799999999999999E-2</v>
      </c>
      <c r="F75" s="9">
        <v>6.6500000000000004E-2</v>
      </c>
      <c r="G75" s="9">
        <v>6.4199999999999993E-2</v>
      </c>
      <c r="H75" s="9">
        <v>6.1499999999999999E-2</v>
      </c>
      <c r="K75" s="9">
        <f t="shared" si="4"/>
        <v>1.0291844600579667</v>
      </c>
      <c r="L75" s="9">
        <f t="shared" si="5"/>
        <v>1.4584284009337414</v>
      </c>
      <c r="M75" s="9">
        <f t="shared" si="6"/>
        <v>1.5813342922956153</v>
      </c>
      <c r="N75" s="9">
        <f t="shared" si="7"/>
        <v>1.7098740405872064</v>
      </c>
      <c r="O75" s="9">
        <f t="shared" si="8"/>
        <v>1.9152859411303806</v>
      </c>
      <c r="P75" s="9">
        <f t="shared" si="9"/>
        <v>2.1024821192282865</v>
      </c>
    </row>
    <row r="76" spans="2:27" x14ac:dyDescent="0.2">
      <c r="B76" s="7">
        <v>36657</v>
      </c>
      <c r="C76" s="9">
        <v>6.3E-2</v>
      </c>
      <c r="D76" s="9">
        <v>6.8099999999999994E-2</v>
      </c>
      <c r="E76" s="9">
        <v>6.7799999999999999E-2</v>
      </c>
      <c r="F76" s="9">
        <v>6.6600000000000006E-2</v>
      </c>
      <c r="G76" s="9">
        <v>6.4100000000000004E-2</v>
      </c>
      <c r="H76" s="9">
        <v>6.1499999999999999E-2</v>
      </c>
      <c r="K76" s="9">
        <f t="shared" si="4"/>
        <v>1.0381956523680447</v>
      </c>
      <c r="L76" s="9">
        <f t="shared" si="5"/>
        <v>1.478272411860776</v>
      </c>
      <c r="M76" s="9">
        <f t="shared" si="6"/>
        <v>1.5813342922956153</v>
      </c>
      <c r="N76" s="9">
        <f t="shared" si="7"/>
        <v>1.7241226725913852</v>
      </c>
      <c r="O76" s="9">
        <f t="shared" si="8"/>
        <v>1.8932194807121088</v>
      </c>
      <c r="P76" s="9">
        <f t="shared" si="9"/>
        <v>2.1024821192282865</v>
      </c>
    </row>
    <row r="77" spans="2:27" x14ac:dyDescent="0.2">
      <c r="B77" s="7">
        <v>36658</v>
      </c>
      <c r="C77" s="9">
        <v>6.3799999999999996E-2</v>
      </c>
      <c r="D77" s="9">
        <v>6.9000000000000006E-2</v>
      </c>
      <c r="E77" s="9">
        <v>6.88E-2</v>
      </c>
      <c r="F77" s="9">
        <v>6.7699999999999996E-2</v>
      </c>
      <c r="G77" s="9">
        <v>6.5100000000000005E-2</v>
      </c>
      <c r="H77" s="9">
        <v>6.2E-2</v>
      </c>
      <c r="K77" s="9">
        <f t="shared" si="4"/>
        <v>1.1102851908486662</v>
      </c>
      <c r="L77" s="9">
        <f t="shared" si="5"/>
        <v>1.5675704610324366</v>
      </c>
      <c r="M77" s="9">
        <f t="shared" si="6"/>
        <v>1.6979030059371698</v>
      </c>
      <c r="N77" s="9">
        <f t="shared" si="7"/>
        <v>1.8808576246373458</v>
      </c>
      <c r="O77" s="9">
        <f t="shared" si="8"/>
        <v>2.1138840848948521</v>
      </c>
      <c r="P77" s="9">
        <f t="shared" si="9"/>
        <v>2.3414296605056029</v>
      </c>
    </row>
    <row r="78" spans="2:27" x14ac:dyDescent="0.2">
      <c r="B78" s="7">
        <v>36661</v>
      </c>
      <c r="C78" s="9">
        <v>6.3399999999999998E-2</v>
      </c>
      <c r="D78" s="9">
        <v>6.8500000000000005E-2</v>
      </c>
      <c r="E78" s="9">
        <v>6.8199999999999997E-2</v>
      </c>
      <c r="F78" s="9">
        <v>6.7100000000000007E-2</v>
      </c>
      <c r="G78" s="9">
        <v>6.4500000000000002E-2</v>
      </c>
      <c r="H78" s="9">
        <v>6.1499999999999999E-2</v>
      </c>
      <c r="K78" s="9">
        <f t="shared" si="4"/>
        <v>1.0742404216083554</v>
      </c>
      <c r="L78" s="9">
        <f t="shared" si="5"/>
        <v>1.517960433714848</v>
      </c>
      <c r="M78" s="9">
        <f t="shared" si="6"/>
        <v>1.6279617777522366</v>
      </c>
      <c r="N78" s="9">
        <f t="shared" si="7"/>
        <v>1.7953658326122772</v>
      </c>
      <c r="O78" s="9">
        <f t="shared" si="8"/>
        <v>1.9814853223852056</v>
      </c>
      <c r="P78" s="9">
        <f t="shared" si="9"/>
        <v>2.1024821192282865</v>
      </c>
    </row>
    <row r="79" spans="2:27" x14ac:dyDescent="0.2">
      <c r="B79" s="7">
        <v>36662</v>
      </c>
      <c r="C79" s="9">
        <v>6.3700000000000007E-2</v>
      </c>
      <c r="D79" s="9">
        <v>6.8699999999999997E-2</v>
      </c>
      <c r="E79" s="9">
        <v>6.8400000000000002E-2</v>
      </c>
      <c r="F79" s="9">
        <v>6.7199999999999996E-2</v>
      </c>
      <c r="G79" s="9">
        <v>6.4199999999999993E-2</v>
      </c>
      <c r="H79" s="9">
        <v>6.1100000000000002E-2</v>
      </c>
      <c r="K79" s="9">
        <f t="shared" si="4"/>
        <v>1.1012739985385895</v>
      </c>
      <c r="L79" s="9">
        <f t="shared" si="5"/>
        <v>1.5378044446418826</v>
      </c>
      <c r="M79" s="9">
        <f t="shared" si="6"/>
        <v>1.6512755204805483</v>
      </c>
      <c r="N79" s="9">
        <f t="shared" si="7"/>
        <v>1.809614464616454</v>
      </c>
      <c r="O79" s="9">
        <f t="shared" si="8"/>
        <v>1.9152859411303806</v>
      </c>
      <c r="P79" s="9">
        <f t="shared" si="9"/>
        <v>1.9113240862064347</v>
      </c>
    </row>
    <row r="80" spans="2:27" x14ac:dyDescent="0.2">
      <c r="B80" s="7">
        <v>36663</v>
      </c>
      <c r="C80" s="9">
        <v>6.3600000000000004E-2</v>
      </c>
      <c r="D80" s="9">
        <v>6.9000000000000006E-2</v>
      </c>
      <c r="E80" s="9">
        <v>6.8400000000000002E-2</v>
      </c>
      <c r="F80" s="9">
        <v>6.7500000000000004E-2</v>
      </c>
      <c r="G80" s="9">
        <v>6.5000000000000002E-2</v>
      </c>
      <c r="H80" s="9">
        <v>6.1800000000000001E-2</v>
      </c>
      <c r="K80" s="9">
        <f t="shared" si="4"/>
        <v>1.0922628062285116</v>
      </c>
      <c r="L80" s="9">
        <f t="shared" si="5"/>
        <v>1.5675704610324366</v>
      </c>
      <c r="M80" s="9">
        <f t="shared" si="6"/>
        <v>1.6512755204805483</v>
      </c>
      <c r="N80" s="9">
        <f t="shared" si="7"/>
        <v>1.8523603606289902</v>
      </c>
      <c r="O80" s="9">
        <f t="shared" si="8"/>
        <v>2.0918176244765774</v>
      </c>
      <c r="P80" s="9">
        <f t="shared" si="9"/>
        <v>2.245850643994677</v>
      </c>
    </row>
    <row r="81" spans="2:27" x14ac:dyDescent="0.2">
      <c r="B81" s="7">
        <v>36664</v>
      </c>
      <c r="C81" s="9">
        <v>6.2799999999999995E-2</v>
      </c>
      <c r="D81" s="9">
        <v>6.9099999999999995E-2</v>
      </c>
      <c r="E81" s="9">
        <v>6.88E-2</v>
      </c>
      <c r="F81" s="9">
        <v>6.7599999999999993E-2</v>
      </c>
      <c r="G81" s="9">
        <v>6.54E-2</v>
      </c>
      <c r="H81" s="9">
        <v>6.2300000000000001E-2</v>
      </c>
      <c r="K81" s="9">
        <f t="shared" si="4"/>
        <v>1.0201732677478887</v>
      </c>
      <c r="L81" s="9">
        <f t="shared" si="5"/>
        <v>1.5774924664959531</v>
      </c>
      <c r="M81" s="9">
        <f t="shared" si="6"/>
        <v>1.6979030059371698</v>
      </c>
      <c r="N81" s="9">
        <f t="shared" si="7"/>
        <v>1.866608992633167</v>
      </c>
      <c r="O81" s="9">
        <f t="shared" si="8"/>
        <v>2.1800834661496742</v>
      </c>
      <c r="P81" s="9">
        <f t="shared" si="9"/>
        <v>2.4847981852719934</v>
      </c>
      <c r="AA81">
        <v>6.1600000000000002E-2</v>
      </c>
    </row>
    <row r="82" spans="2:27" x14ac:dyDescent="0.2">
      <c r="B82" s="7">
        <v>36665</v>
      </c>
      <c r="C82" s="9">
        <v>6.2E-2</v>
      </c>
      <c r="D82" s="9">
        <v>6.8400000000000002E-2</v>
      </c>
      <c r="E82" s="9">
        <v>6.8199999999999997E-2</v>
      </c>
      <c r="F82" s="9">
        <v>6.7000000000000004E-2</v>
      </c>
      <c r="G82" s="9">
        <v>6.4899999999999999E-2</v>
      </c>
      <c r="H82" s="9">
        <v>6.2100000000000002E-2</v>
      </c>
      <c r="K82" s="9">
        <f t="shared" si="4"/>
        <v>0.94808372926726703</v>
      </c>
      <c r="L82" s="9">
        <f t="shared" si="5"/>
        <v>1.5080384282513299</v>
      </c>
      <c r="M82" s="9">
        <f t="shared" si="6"/>
        <v>1.6279617777522366</v>
      </c>
      <c r="N82" s="9">
        <f t="shared" si="7"/>
        <v>1.7811172006080984</v>
      </c>
      <c r="O82" s="9">
        <f t="shared" si="8"/>
        <v>2.0697511640583022</v>
      </c>
      <c r="P82" s="9">
        <f t="shared" si="9"/>
        <v>2.3892191687610675</v>
      </c>
    </row>
    <row r="83" spans="2:27" x14ac:dyDescent="0.2">
      <c r="B83" s="7">
        <v>36668</v>
      </c>
      <c r="C83" s="9">
        <v>6.1699999999999998E-2</v>
      </c>
      <c r="D83" s="9">
        <v>6.8099999999999994E-2</v>
      </c>
      <c r="E83" s="9">
        <v>6.7699999999999996E-2</v>
      </c>
      <c r="F83" s="9">
        <v>6.6600000000000006E-2</v>
      </c>
      <c r="G83" s="9">
        <v>6.4399999999999999E-2</v>
      </c>
      <c r="H83" s="9">
        <v>6.1899999999999997E-2</v>
      </c>
      <c r="K83" s="9">
        <f t="shared" si="4"/>
        <v>0.92105015233703369</v>
      </c>
      <c r="L83" s="9">
        <f t="shared" si="5"/>
        <v>1.478272411860776</v>
      </c>
      <c r="M83" s="9">
        <f t="shared" si="6"/>
        <v>1.5696774209314595</v>
      </c>
      <c r="N83" s="9">
        <f t="shared" si="7"/>
        <v>1.7241226725913852</v>
      </c>
      <c r="O83" s="9">
        <f t="shared" si="8"/>
        <v>1.9594188619669306</v>
      </c>
      <c r="P83" s="9">
        <f t="shared" si="9"/>
        <v>2.2936401522501382</v>
      </c>
    </row>
    <row r="84" spans="2:27" x14ac:dyDescent="0.2">
      <c r="B84" s="7">
        <v>36669</v>
      </c>
      <c r="C84" s="9">
        <v>6.1600000000000002E-2</v>
      </c>
      <c r="D84" s="9">
        <v>6.7900000000000002E-2</v>
      </c>
      <c r="E84" s="9">
        <v>6.7699999999999996E-2</v>
      </c>
      <c r="F84" s="9">
        <v>6.6600000000000006E-2</v>
      </c>
      <c r="G84" s="9">
        <v>6.4399999999999999E-2</v>
      </c>
      <c r="H84" s="9">
        <v>6.1600000000000002E-2</v>
      </c>
      <c r="K84" s="9">
        <f t="shared" si="4"/>
        <v>0.91203896002695628</v>
      </c>
      <c r="L84" s="9">
        <f t="shared" si="5"/>
        <v>1.4584284009337414</v>
      </c>
      <c r="M84" s="9">
        <f t="shared" si="6"/>
        <v>1.5696774209314595</v>
      </c>
      <c r="N84" s="9">
        <f t="shared" si="7"/>
        <v>1.7241226725913852</v>
      </c>
      <c r="O84" s="9">
        <f t="shared" si="8"/>
        <v>1.9594188619669306</v>
      </c>
      <c r="P84" s="9">
        <f t="shared" si="9"/>
        <v>2.1502716274837512</v>
      </c>
    </row>
    <row r="85" spans="2:27" x14ac:dyDescent="0.2">
      <c r="B85" s="7">
        <v>36670</v>
      </c>
      <c r="C85" s="9">
        <v>6.1800000000000001E-2</v>
      </c>
      <c r="D85" s="9">
        <v>6.83E-2</v>
      </c>
      <c r="E85" s="9">
        <v>6.8199999999999997E-2</v>
      </c>
      <c r="F85" s="9">
        <v>6.7100000000000007E-2</v>
      </c>
      <c r="G85" s="9">
        <v>6.4699999999999994E-2</v>
      </c>
      <c r="H85" s="9">
        <v>6.1899999999999997E-2</v>
      </c>
      <c r="K85" s="9">
        <f t="shared" si="4"/>
        <v>0.93006134464711165</v>
      </c>
      <c r="L85" s="9">
        <f t="shared" si="5"/>
        <v>1.4981164227878119</v>
      </c>
      <c r="M85" s="9">
        <f t="shared" si="6"/>
        <v>1.6279617777522366</v>
      </c>
      <c r="N85" s="9">
        <f t="shared" si="7"/>
        <v>1.7953658326122772</v>
      </c>
      <c r="O85" s="9">
        <f t="shared" si="8"/>
        <v>2.0256182432217522</v>
      </c>
      <c r="P85" s="9">
        <f t="shared" si="9"/>
        <v>2.2936401522501382</v>
      </c>
    </row>
    <row r="86" spans="2:27" x14ac:dyDescent="0.2">
      <c r="B86" s="7">
        <v>36671</v>
      </c>
      <c r="C86" s="9">
        <v>6.1800000000000001E-2</v>
      </c>
      <c r="D86" s="9">
        <v>6.7100000000000007E-2</v>
      </c>
      <c r="E86" s="9">
        <v>6.7299999999999999E-2</v>
      </c>
      <c r="F86" s="9">
        <v>6.6299999999999998E-2</v>
      </c>
      <c r="G86" s="9">
        <v>6.3899999999999998E-2</v>
      </c>
      <c r="H86" s="9">
        <v>6.1100000000000002E-2</v>
      </c>
      <c r="K86" s="9">
        <f t="shared" si="4"/>
        <v>0.93006134464711165</v>
      </c>
      <c r="L86" s="9">
        <f t="shared" si="5"/>
        <v>1.3790523572256002</v>
      </c>
      <c r="M86" s="9">
        <f t="shared" si="6"/>
        <v>1.5230499354748379</v>
      </c>
      <c r="N86" s="9">
        <f t="shared" si="7"/>
        <v>1.6813767765788488</v>
      </c>
      <c r="O86" s="9">
        <f t="shared" si="8"/>
        <v>1.8490865598755588</v>
      </c>
      <c r="P86" s="9">
        <f t="shared" si="9"/>
        <v>1.9113240862064347</v>
      </c>
    </row>
    <row r="87" spans="2:27" x14ac:dyDescent="0.2">
      <c r="B87" s="7">
        <v>36672</v>
      </c>
      <c r="C87" s="9">
        <v>6.1800000000000001E-2</v>
      </c>
      <c r="D87" s="9">
        <v>6.6699999999999995E-2</v>
      </c>
      <c r="E87" s="9">
        <v>6.6799999999999998E-2</v>
      </c>
      <c r="F87" s="9">
        <v>6.5699999999999995E-2</v>
      </c>
      <c r="G87" s="9">
        <v>6.3299999999999995E-2</v>
      </c>
      <c r="H87" s="9">
        <v>6.0600000000000001E-2</v>
      </c>
      <c r="K87" s="9">
        <f t="shared" si="4"/>
        <v>0.93006134464711165</v>
      </c>
      <c r="L87" s="9">
        <f t="shared" si="5"/>
        <v>1.3393643353715281</v>
      </c>
      <c r="M87" s="9">
        <f t="shared" si="6"/>
        <v>1.4647655786540608</v>
      </c>
      <c r="N87" s="9">
        <f t="shared" si="7"/>
        <v>1.5958849845537781</v>
      </c>
      <c r="O87" s="9">
        <f t="shared" si="8"/>
        <v>1.716687797365912</v>
      </c>
      <c r="P87" s="9">
        <f t="shared" si="9"/>
        <v>1.6723765449291184</v>
      </c>
    </row>
    <row r="88" spans="2:27" x14ac:dyDescent="0.2">
      <c r="B88" s="7">
        <v>36675</v>
      </c>
      <c r="C88" s="9">
        <v>6.1699999999999998E-2</v>
      </c>
      <c r="D88" s="9">
        <v>6.6699999999999995E-2</v>
      </c>
      <c r="E88" s="9">
        <v>6.6799999999999998E-2</v>
      </c>
      <c r="F88" s="9">
        <v>6.5699999999999995E-2</v>
      </c>
      <c r="G88" s="9">
        <v>6.3299999999999995E-2</v>
      </c>
      <c r="H88" s="9">
        <v>6.0600000000000001E-2</v>
      </c>
      <c r="K88" s="9">
        <f t="shared" si="4"/>
        <v>0.92105015233703369</v>
      </c>
      <c r="L88" s="9">
        <f t="shared" si="5"/>
        <v>1.3393643353715281</v>
      </c>
      <c r="M88" s="9">
        <f t="shared" si="6"/>
        <v>1.4647655786540608</v>
      </c>
      <c r="N88" s="9">
        <f t="shared" si="7"/>
        <v>1.5958849845537781</v>
      </c>
      <c r="O88" s="9">
        <f t="shared" si="8"/>
        <v>1.716687797365912</v>
      </c>
      <c r="P88" s="9">
        <f t="shared" si="9"/>
        <v>1.6723765449291184</v>
      </c>
    </row>
    <row r="89" spans="2:27" x14ac:dyDescent="0.2">
      <c r="B89" s="7">
        <v>36676</v>
      </c>
      <c r="C89" s="9">
        <v>6.1699999999999998E-2</v>
      </c>
      <c r="D89" s="9">
        <v>6.7299999999999999E-2</v>
      </c>
      <c r="E89" s="9">
        <v>6.7400000000000002E-2</v>
      </c>
      <c r="F89" s="9">
        <v>6.6199999999999995E-2</v>
      </c>
      <c r="G89" s="9">
        <v>6.3799999999999996E-2</v>
      </c>
      <c r="H89" s="9">
        <v>6.0900000000000003E-2</v>
      </c>
      <c r="K89" s="9">
        <f t="shared" si="4"/>
        <v>0.92105015233703369</v>
      </c>
      <c r="L89" s="9">
        <f t="shared" si="5"/>
        <v>1.3988963681526347</v>
      </c>
      <c r="M89" s="9">
        <f t="shared" si="6"/>
        <v>1.5347068068389937</v>
      </c>
      <c r="N89" s="9">
        <f t="shared" si="7"/>
        <v>1.66712814457467</v>
      </c>
      <c r="O89" s="9">
        <f t="shared" si="8"/>
        <v>1.8270200994572838</v>
      </c>
      <c r="P89" s="9">
        <f t="shared" si="9"/>
        <v>1.8157450696955089</v>
      </c>
    </row>
    <row r="90" spans="2:27" x14ac:dyDescent="0.2">
      <c r="B90" s="7">
        <v>36677</v>
      </c>
      <c r="C90" s="9">
        <v>6.1699999999999998E-2</v>
      </c>
      <c r="D90" s="9">
        <v>6.6699999999999995E-2</v>
      </c>
      <c r="E90" s="9">
        <v>6.6600000000000006E-2</v>
      </c>
      <c r="F90" s="9">
        <v>6.5199999999999994E-2</v>
      </c>
      <c r="G90" s="9">
        <v>6.2700000000000006E-2</v>
      </c>
      <c r="H90" s="9">
        <v>6.0100000000000001E-2</v>
      </c>
      <c r="K90" s="9">
        <f t="shared" si="4"/>
        <v>0.92105015233703369</v>
      </c>
      <c r="L90" s="9">
        <f t="shared" si="5"/>
        <v>1.3393643353715281</v>
      </c>
      <c r="M90" s="9">
        <f t="shared" si="6"/>
        <v>1.4414518359257509</v>
      </c>
      <c r="N90" s="9">
        <f t="shared" si="7"/>
        <v>1.5246418245328861</v>
      </c>
      <c r="O90" s="9">
        <f t="shared" si="8"/>
        <v>1.5842890348562684</v>
      </c>
      <c r="P90" s="9">
        <f t="shared" si="9"/>
        <v>1.4334290036518018</v>
      </c>
    </row>
    <row r="91" spans="2:27" x14ac:dyDescent="0.2">
      <c r="B91" s="7">
        <v>36678</v>
      </c>
      <c r="C91" s="9">
        <v>6.3100000000000003E-2</v>
      </c>
      <c r="D91" s="9">
        <v>6.59E-2</v>
      </c>
      <c r="E91" s="9">
        <v>6.5600000000000006E-2</v>
      </c>
      <c r="F91" s="9">
        <v>6.4299999999999996E-2</v>
      </c>
      <c r="G91" s="9">
        <v>6.1899999999999997E-2</v>
      </c>
      <c r="H91" s="9">
        <v>5.9400000000000001E-2</v>
      </c>
      <c r="K91" s="9">
        <f t="shared" si="4"/>
        <v>1.0472068446781226</v>
      </c>
      <c r="L91" s="9">
        <f t="shared" si="5"/>
        <v>1.2599882916633869</v>
      </c>
      <c r="M91" s="9">
        <f t="shared" si="6"/>
        <v>1.3248831222841964</v>
      </c>
      <c r="N91" s="9">
        <f t="shared" si="7"/>
        <v>1.3964041364952808</v>
      </c>
      <c r="O91" s="9">
        <f t="shared" si="8"/>
        <v>1.4077573515100719</v>
      </c>
      <c r="P91" s="9">
        <f t="shared" si="9"/>
        <v>1.0989024458635595</v>
      </c>
    </row>
    <row r="92" spans="2:27" x14ac:dyDescent="0.2">
      <c r="B92" s="7">
        <v>36679</v>
      </c>
      <c r="C92" s="9">
        <v>6.2199999999999998E-2</v>
      </c>
      <c r="D92" s="9">
        <v>6.5100000000000005E-2</v>
      </c>
      <c r="E92" s="9">
        <v>6.5199999999999994E-2</v>
      </c>
      <c r="F92" s="9">
        <v>6.3700000000000007E-2</v>
      </c>
      <c r="G92" s="9">
        <v>6.1499999999999999E-2</v>
      </c>
      <c r="H92" s="9">
        <v>5.9499999999999997E-2</v>
      </c>
      <c r="K92" s="9">
        <f t="shared" si="4"/>
        <v>0.96610611388742251</v>
      </c>
      <c r="L92" s="9">
        <f t="shared" si="5"/>
        <v>1.1806122479552457</v>
      </c>
      <c r="M92" s="9">
        <f t="shared" si="6"/>
        <v>1.2782556368275733</v>
      </c>
      <c r="N92" s="9">
        <f t="shared" si="7"/>
        <v>1.3109123444702122</v>
      </c>
      <c r="O92" s="9">
        <f t="shared" si="8"/>
        <v>1.3194915098369751</v>
      </c>
      <c r="P92" s="9">
        <f t="shared" si="9"/>
        <v>1.1466919541190208</v>
      </c>
    </row>
    <row r="93" spans="2:27" x14ac:dyDescent="0.2">
      <c r="B93" s="7">
        <v>36682</v>
      </c>
      <c r="C93" s="9">
        <v>6.2199999999999998E-2</v>
      </c>
      <c r="D93" s="9">
        <v>6.4899999999999999E-2</v>
      </c>
      <c r="E93" s="9">
        <v>6.4699999999999994E-2</v>
      </c>
      <c r="F93" s="9">
        <v>6.3399999999999998E-2</v>
      </c>
      <c r="G93" s="9">
        <v>6.1199999999999997E-2</v>
      </c>
      <c r="H93" s="9">
        <v>5.9200000000000003E-2</v>
      </c>
      <c r="K93" s="9">
        <f t="shared" si="4"/>
        <v>0.96610611388742251</v>
      </c>
      <c r="L93" s="9">
        <f t="shared" si="5"/>
        <v>1.1607682370282095</v>
      </c>
      <c r="M93" s="9">
        <f t="shared" si="6"/>
        <v>1.2199712800067959</v>
      </c>
      <c r="N93" s="9">
        <f t="shared" si="7"/>
        <v>1.2681664484576758</v>
      </c>
      <c r="O93" s="9">
        <f t="shared" si="8"/>
        <v>1.2532921285821517</v>
      </c>
      <c r="P93" s="9">
        <f t="shared" si="9"/>
        <v>1.0033234293526334</v>
      </c>
    </row>
    <row r="94" spans="2:27" x14ac:dyDescent="0.2">
      <c r="B94" s="7">
        <v>36683</v>
      </c>
      <c r="C94" s="9">
        <v>6.2300000000000001E-2</v>
      </c>
      <c r="D94" s="9">
        <v>6.4899999999999999E-2</v>
      </c>
      <c r="E94" s="9">
        <v>6.4899999999999999E-2</v>
      </c>
      <c r="F94" s="9">
        <v>6.3299999999999995E-2</v>
      </c>
      <c r="G94" s="9">
        <v>6.1199999999999997E-2</v>
      </c>
      <c r="H94" s="9">
        <v>5.91E-2</v>
      </c>
      <c r="K94" s="9">
        <f t="shared" si="4"/>
        <v>0.97511730619750048</v>
      </c>
      <c r="L94" s="9">
        <f t="shared" si="5"/>
        <v>1.1607682370282095</v>
      </c>
      <c r="M94" s="9">
        <f t="shared" si="6"/>
        <v>1.2432850227351075</v>
      </c>
      <c r="N94" s="9">
        <f t="shared" si="7"/>
        <v>1.253917816453497</v>
      </c>
      <c r="O94" s="9">
        <f t="shared" si="8"/>
        <v>1.2532921285821517</v>
      </c>
      <c r="P94" s="9">
        <f t="shared" si="9"/>
        <v>0.95553392109716884</v>
      </c>
    </row>
    <row r="95" spans="2:27" x14ac:dyDescent="0.2">
      <c r="B95" s="7">
        <v>36684</v>
      </c>
      <c r="C95" s="9">
        <v>6.2100000000000002E-2</v>
      </c>
      <c r="D95" s="9">
        <v>6.5299999999999997E-2</v>
      </c>
      <c r="E95" s="9">
        <v>6.5100000000000005E-2</v>
      </c>
      <c r="F95" s="9">
        <v>6.3600000000000004E-2</v>
      </c>
      <c r="G95" s="9">
        <v>6.1400000000000003E-2</v>
      </c>
      <c r="H95" s="9">
        <v>5.91E-2</v>
      </c>
      <c r="K95" s="9">
        <f t="shared" si="4"/>
        <v>0.9570949215773451</v>
      </c>
      <c r="L95" s="9">
        <f t="shared" si="5"/>
        <v>1.2004562588822802</v>
      </c>
      <c r="M95" s="9">
        <f t="shared" si="6"/>
        <v>1.266598765463419</v>
      </c>
      <c r="N95" s="9">
        <f t="shared" si="7"/>
        <v>1.2966637124660334</v>
      </c>
      <c r="O95" s="9">
        <f t="shared" si="8"/>
        <v>1.2974250494187016</v>
      </c>
      <c r="P95" s="9">
        <f t="shared" si="9"/>
        <v>0.95553392109716884</v>
      </c>
    </row>
    <row r="96" spans="2:27" x14ac:dyDescent="0.2">
      <c r="B96" s="7">
        <v>36685</v>
      </c>
      <c r="C96" s="9">
        <v>6.2199999999999998E-2</v>
      </c>
      <c r="D96" s="9">
        <v>6.54E-2</v>
      </c>
      <c r="E96" s="9">
        <v>6.5199999999999994E-2</v>
      </c>
      <c r="F96" s="9">
        <v>6.3600000000000004E-2</v>
      </c>
      <c r="G96" s="9">
        <v>6.1199999999999997E-2</v>
      </c>
      <c r="H96" s="9">
        <v>5.8900000000000001E-2</v>
      </c>
      <c r="K96" s="9">
        <f t="shared" si="4"/>
        <v>0.96610611388742251</v>
      </c>
      <c r="L96" s="9">
        <f t="shared" si="5"/>
        <v>1.2103782643457981</v>
      </c>
      <c r="M96" s="9">
        <f t="shared" si="6"/>
        <v>1.2782556368275733</v>
      </c>
      <c r="N96" s="9">
        <f t="shared" si="7"/>
        <v>1.2966637124660334</v>
      </c>
      <c r="O96" s="9">
        <f t="shared" si="8"/>
        <v>1.2532921285821517</v>
      </c>
      <c r="P96" s="9">
        <f t="shared" si="9"/>
        <v>0.85995490458624302</v>
      </c>
    </row>
    <row r="97" spans="2:16" x14ac:dyDescent="0.2">
      <c r="B97" s="7">
        <v>36686</v>
      </c>
      <c r="C97" s="9">
        <v>6.2300000000000001E-2</v>
      </c>
      <c r="D97" s="9">
        <v>6.54E-2</v>
      </c>
      <c r="E97" s="9">
        <v>6.5299999999999997E-2</v>
      </c>
      <c r="F97" s="9">
        <v>6.3600000000000004E-2</v>
      </c>
      <c r="G97" s="9">
        <v>6.13E-2</v>
      </c>
      <c r="H97" s="9">
        <v>5.8999999999999997E-2</v>
      </c>
      <c r="K97" s="9">
        <f t="shared" si="4"/>
        <v>0.97511730619750048</v>
      </c>
      <c r="L97" s="9">
        <f t="shared" si="5"/>
        <v>1.2103782643457981</v>
      </c>
      <c r="M97" s="9">
        <f t="shared" si="6"/>
        <v>1.2899125081917289</v>
      </c>
      <c r="N97" s="9">
        <f t="shared" si="7"/>
        <v>1.2966637124660334</v>
      </c>
      <c r="O97" s="9">
        <f t="shared" si="8"/>
        <v>1.2753585890004266</v>
      </c>
      <c r="P97" s="9">
        <f t="shared" si="9"/>
        <v>0.90774441284170426</v>
      </c>
    </row>
    <row r="98" spans="2:16" x14ac:dyDescent="0.2">
      <c r="B98" s="7">
        <v>36689</v>
      </c>
      <c r="C98" s="9">
        <v>6.1899999999999997E-2</v>
      </c>
      <c r="D98" s="9">
        <v>6.5000000000000002E-2</v>
      </c>
      <c r="E98" s="9">
        <v>6.4799999999999996E-2</v>
      </c>
      <c r="F98" s="9">
        <v>6.3100000000000003E-2</v>
      </c>
      <c r="G98" s="9">
        <v>6.0699999999999997E-2</v>
      </c>
      <c r="H98" s="9">
        <v>5.8700000000000002E-2</v>
      </c>
      <c r="K98" s="9">
        <f t="shared" si="4"/>
        <v>0.93907253695718906</v>
      </c>
      <c r="L98" s="9">
        <f t="shared" si="5"/>
        <v>1.1706902424917276</v>
      </c>
      <c r="M98" s="9">
        <f t="shared" si="6"/>
        <v>1.2316281513709517</v>
      </c>
      <c r="N98" s="9">
        <f t="shared" si="7"/>
        <v>1.2254205524451414</v>
      </c>
      <c r="O98" s="9">
        <f t="shared" si="8"/>
        <v>1.1429598264907799</v>
      </c>
      <c r="P98" s="9">
        <f t="shared" si="9"/>
        <v>0.76437588807531709</v>
      </c>
    </row>
    <row r="99" spans="2:16" x14ac:dyDescent="0.2">
      <c r="B99" s="7">
        <v>36690</v>
      </c>
      <c r="C99" s="9">
        <v>6.1600000000000002E-2</v>
      </c>
      <c r="D99" s="9">
        <v>6.4799999999999996E-2</v>
      </c>
      <c r="E99" s="9">
        <v>6.4799999999999996E-2</v>
      </c>
      <c r="F99" s="9">
        <v>6.3200000000000006E-2</v>
      </c>
      <c r="G99" s="9">
        <v>6.1199999999999997E-2</v>
      </c>
      <c r="H99" s="9">
        <v>5.9499999999999997E-2</v>
      </c>
      <c r="K99" s="9">
        <f t="shared" si="4"/>
        <v>0.91203896002695628</v>
      </c>
      <c r="L99" s="9">
        <f t="shared" si="5"/>
        <v>1.1508462315646915</v>
      </c>
      <c r="M99" s="9">
        <f t="shared" si="6"/>
        <v>1.2316281513709517</v>
      </c>
      <c r="N99" s="9">
        <f t="shared" si="7"/>
        <v>1.2396691844493202</v>
      </c>
      <c r="O99" s="9">
        <f t="shared" si="8"/>
        <v>1.2532921285821517</v>
      </c>
      <c r="P99" s="9">
        <f t="shared" si="9"/>
        <v>1.1466919541190208</v>
      </c>
    </row>
    <row r="100" spans="2:16" x14ac:dyDescent="0.2">
      <c r="B100" s="7">
        <v>36691</v>
      </c>
      <c r="C100" s="9">
        <v>6.13E-2</v>
      </c>
      <c r="D100" s="9">
        <v>6.4100000000000004E-2</v>
      </c>
      <c r="E100" s="9">
        <v>6.4000000000000001E-2</v>
      </c>
      <c r="F100" s="9">
        <v>6.25E-2</v>
      </c>
      <c r="G100" s="9">
        <v>6.0400000000000002E-2</v>
      </c>
      <c r="H100" s="9">
        <v>5.91E-2</v>
      </c>
      <c r="K100" s="9">
        <f t="shared" si="4"/>
        <v>0.88500538309672283</v>
      </c>
      <c r="L100" s="9">
        <f t="shared" si="5"/>
        <v>1.0813921933200683</v>
      </c>
      <c r="M100" s="9">
        <f t="shared" si="6"/>
        <v>1.1383731804577086</v>
      </c>
      <c r="N100" s="9">
        <f t="shared" si="7"/>
        <v>1.1399287604200707</v>
      </c>
      <c r="O100" s="9">
        <f t="shared" si="8"/>
        <v>1.0767604452359583</v>
      </c>
      <c r="P100" s="9">
        <f t="shared" si="9"/>
        <v>0.95553392109716884</v>
      </c>
    </row>
    <row r="101" spans="2:16" x14ac:dyDescent="0.2">
      <c r="B101" s="7">
        <v>36692</v>
      </c>
      <c r="C101" s="9">
        <v>6.1400000000000003E-2</v>
      </c>
      <c r="D101" s="9">
        <v>6.4199999999999993E-2</v>
      </c>
      <c r="E101" s="9">
        <v>6.4100000000000004E-2</v>
      </c>
      <c r="F101" s="9">
        <v>6.2600000000000003E-2</v>
      </c>
      <c r="G101" s="9">
        <v>6.0499999999999998E-2</v>
      </c>
      <c r="H101" s="9">
        <v>5.9200000000000003E-2</v>
      </c>
      <c r="K101" s="9">
        <f t="shared" si="4"/>
        <v>0.89401657540680091</v>
      </c>
      <c r="L101" s="9">
        <f t="shared" si="5"/>
        <v>1.0913141987835848</v>
      </c>
      <c r="M101" s="9">
        <f t="shared" si="6"/>
        <v>1.1500300518218645</v>
      </c>
      <c r="N101" s="9">
        <f t="shared" si="7"/>
        <v>1.1541773924242493</v>
      </c>
      <c r="O101" s="9">
        <f t="shared" si="8"/>
        <v>1.0988269056542317</v>
      </c>
      <c r="P101" s="9">
        <f t="shared" si="9"/>
        <v>1.0033234293526334</v>
      </c>
    </row>
    <row r="102" spans="2:16" x14ac:dyDescent="0.2">
      <c r="B102" s="7">
        <v>36693</v>
      </c>
      <c r="C102" s="9">
        <v>6.08E-2</v>
      </c>
      <c r="D102" s="9">
        <v>6.3500000000000001E-2</v>
      </c>
      <c r="E102" s="9">
        <v>6.3399999999999998E-2</v>
      </c>
      <c r="F102" s="9">
        <v>6.1800000000000001E-2</v>
      </c>
      <c r="G102" s="9">
        <v>5.9700000000000003E-2</v>
      </c>
      <c r="H102" s="9">
        <v>5.8700000000000002E-2</v>
      </c>
      <c r="K102" s="9">
        <f t="shared" si="4"/>
        <v>0.83994942154633412</v>
      </c>
      <c r="L102" s="9">
        <f t="shared" si="5"/>
        <v>1.0218601605389617</v>
      </c>
      <c r="M102" s="9">
        <f t="shared" si="6"/>
        <v>1.0684319522727757</v>
      </c>
      <c r="N102" s="9">
        <f t="shared" si="7"/>
        <v>1.040188336390822</v>
      </c>
      <c r="O102" s="9">
        <f t="shared" si="8"/>
        <v>0.92229522230803807</v>
      </c>
      <c r="P102" s="9">
        <f t="shared" si="9"/>
        <v>0.76437588807531709</v>
      </c>
    </row>
    <row r="103" spans="2:16" x14ac:dyDescent="0.2">
      <c r="B103" s="7">
        <v>36696</v>
      </c>
      <c r="C103" s="9">
        <v>6.0999999999999999E-2</v>
      </c>
      <c r="D103" s="9">
        <v>6.3799999999999996E-2</v>
      </c>
      <c r="E103" s="9">
        <v>6.3700000000000007E-2</v>
      </c>
      <c r="F103" s="9">
        <v>6.2E-2</v>
      </c>
      <c r="G103" s="9">
        <v>0.06</v>
      </c>
      <c r="H103" s="9">
        <v>5.8900000000000001E-2</v>
      </c>
      <c r="K103" s="9">
        <f t="shared" ref="K103:K166" si="10">(C103-C$31)/C$32</f>
        <v>0.85797180616648949</v>
      </c>
      <c r="L103" s="9">
        <f t="shared" ref="L103:L166" si="11">(D103-D$31)/D$32</f>
        <v>1.0516261769295143</v>
      </c>
      <c r="M103" s="9">
        <f t="shared" ref="M103:M166" si="12">(E103-E$31)/E$32</f>
        <v>1.1034025663652431</v>
      </c>
      <c r="N103" s="9">
        <f t="shared" ref="N103:N166" si="13">(F103-F$31)/F$32</f>
        <v>1.0686856003991787</v>
      </c>
      <c r="O103" s="9">
        <f t="shared" ref="O103:O166" si="14">(G103-G$31)/G$32</f>
        <v>0.9884946035628599</v>
      </c>
      <c r="P103" s="9">
        <f t="shared" ref="P103:P166" si="15">(H103-H$31)/H$32</f>
        <v>0.85995490458624302</v>
      </c>
    </row>
    <row r="104" spans="2:16" x14ac:dyDescent="0.2">
      <c r="B104" s="7">
        <v>36697</v>
      </c>
      <c r="C104" s="9">
        <v>6.1199999999999997E-2</v>
      </c>
      <c r="D104" s="9">
        <v>6.4299999999999996E-2</v>
      </c>
      <c r="E104" s="9">
        <v>6.3899999999999998E-2</v>
      </c>
      <c r="F104" s="9">
        <v>6.2199999999999998E-2</v>
      </c>
      <c r="G104" s="9">
        <v>6.0199999999999997E-2</v>
      </c>
      <c r="H104" s="9">
        <v>5.8999999999999997E-2</v>
      </c>
      <c r="K104" s="9">
        <f t="shared" si="10"/>
        <v>0.87599419078664487</v>
      </c>
      <c r="L104" s="9">
        <f t="shared" si="11"/>
        <v>1.1012362042471029</v>
      </c>
      <c r="M104" s="9">
        <f t="shared" si="12"/>
        <v>1.126716309093553</v>
      </c>
      <c r="N104" s="9">
        <f t="shared" si="13"/>
        <v>1.0971828644075352</v>
      </c>
      <c r="O104" s="9">
        <f t="shared" si="14"/>
        <v>1.0326275243994083</v>
      </c>
      <c r="P104" s="9">
        <f t="shared" si="15"/>
        <v>0.90774441284170426</v>
      </c>
    </row>
    <row r="105" spans="2:16" x14ac:dyDescent="0.2">
      <c r="B105" s="7">
        <v>36698</v>
      </c>
      <c r="C105" s="9">
        <v>6.1400000000000003E-2</v>
      </c>
      <c r="D105" s="9">
        <v>6.5000000000000002E-2</v>
      </c>
      <c r="E105" s="9">
        <v>6.4799999999999996E-2</v>
      </c>
      <c r="F105" s="9">
        <v>6.3100000000000003E-2</v>
      </c>
      <c r="G105" s="9">
        <v>6.1100000000000002E-2</v>
      </c>
      <c r="H105" s="9">
        <v>5.9700000000000003E-2</v>
      </c>
      <c r="K105" s="9">
        <f t="shared" si="10"/>
        <v>0.89401657540680091</v>
      </c>
      <c r="L105" s="9">
        <f t="shared" si="11"/>
        <v>1.1706902424917276</v>
      </c>
      <c r="M105" s="9">
        <f t="shared" si="12"/>
        <v>1.2316281513709517</v>
      </c>
      <c r="N105" s="9">
        <f t="shared" si="13"/>
        <v>1.2254205524451414</v>
      </c>
      <c r="O105" s="9">
        <f t="shared" si="14"/>
        <v>1.2312256681638782</v>
      </c>
      <c r="P105" s="9">
        <f t="shared" si="15"/>
        <v>1.24227097062995</v>
      </c>
    </row>
    <row r="106" spans="2:16" x14ac:dyDescent="0.2">
      <c r="B106" s="7">
        <v>36699</v>
      </c>
      <c r="C106" s="9">
        <v>6.1400000000000003E-2</v>
      </c>
      <c r="D106" s="9">
        <v>6.4899999999999999E-2</v>
      </c>
      <c r="E106" s="9">
        <v>6.4600000000000005E-2</v>
      </c>
      <c r="F106" s="9">
        <v>6.3E-2</v>
      </c>
      <c r="G106" s="9">
        <v>6.0999999999999999E-2</v>
      </c>
      <c r="H106" s="9">
        <v>5.96E-2</v>
      </c>
      <c r="K106" s="9">
        <f t="shared" si="10"/>
        <v>0.89401657540680091</v>
      </c>
      <c r="L106" s="9">
        <f t="shared" si="11"/>
        <v>1.1607682370282095</v>
      </c>
      <c r="M106" s="9">
        <f t="shared" si="12"/>
        <v>1.2083144086426418</v>
      </c>
      <c r="N106" s="9">
        <f t="shared" si="13"/>
        <v>1.2111719204409626</v>
      </c>
      <c r="O106" s="9">
        <f t="shared" si="14"/>
        <v>1.2091592077456033</v>
      </c>
      <c r="P106" s="9">
        <f t="shared" si="15"/>
        <v>1.1944814623744853</v>
      </c>
    </row>
    <row r="107" spans="2:16" x14ac:dyDescent="0.2">
      <c r="B107" s="7">
        <v>36700</v>
      </c>
      <c r="C107" s="9">
        <v>6.1800000000000001E-2</v>
      </c>
      <c r="D107" s="9">
        <v>6.54E-2</v>
      </c>
      <c r="E107" s="9">
        <v>6.5299999999999997E-2</v>
      </c>
      <c r="F107" s="9">
        <v>6.3700000000000007E-2</v>
      </c>
      <c r="G107" s="9">
        <v>6.1899999999999997E-2</v>
      </c>
      <c r="H107" s="9">
        <v>6.0400000000000002E-2</v>
      </c>
      <c r="K107" s="9">
        <f t="shared" si="10"/>
        <v>0.93006134464711165</v>
      </c>
      <c r="L107" s="9">
        <f t="shared" si="11"/>
        <v>1.2103782643457981</v>
      </c>
      <c r="M107" s="9">
        <f t="shared" si="12"/>
        <v>1.2899125081917289</v>
      </c>
      <c r="N107" s="9">
        <f t="shared" si="13"/>
        <v>1.3109123444702122</v>
      </c>
      <c r="O107" s="9">
        <f t="shared" si="14"/>
        <v>1.4077573515100719</v>
      </c>
      <c r="P107" s="9">
        <f t="shared" si="15"/>
        <v>1.5767975284181923</v>
      </c>
    </row>
    <row r="108" spans="2:16" x14ac:dyDescent="0.2">
      <c r="B108" s="7">
        <v>36703</v>
      </c>
      <c r="C108" s="9">
        <v>6.1400000000000003E-2</v>
      </c>
      <c r="D108" s="9">
        <v>6.4899999999999999E-2</v>
      </c>
      <c r="E108" s="9">
        <v>6.4399999999999999E-2</v>
      </c>
      <c r="F108" s="9">
        <v>6.2700000000000006E-2</v>
      </c>
      <c r="G108" s="9">
        <v>6.0999999999999999E-2</v>
      </c>
      <c r="H108" s="9">
        <v>5.9799999999999999E-2</v>
      </c>
      <c r="K108" s="9">
        <f t="shared" si="10"/>
        <v>0.89401657540680091</v>
      </c>
      <c r="L108" s="9">
        <f t="shared" si="11"/>
        <v>1.1607682370282095</v>
      </c>
      <c r="M108" s="9">
        <f t="shared" si="12"/>
        <v>1.1850006659143302</v>
      </c>
      <c r="N108" s="9">
        <f t="shared" si="13"/>
        <v>1.1684260244284281</v>
      </c>
      <c r="O108" s="9">
        <f t="shared" si="14"/>
        <v>1.2091592077456033</v>
      </c>
      <c r="P108" s="9">
        <f t="shared" si="15"/>
        <v>1.2900604788854113</v>
      </c>
    </row>
    <row r="109" spans="2:16" x14ac:dyDescent="0.2">
      <c r="B109" s="7">
        <v>36704</v>
      </c>
      <c r="C109" s="9">
        <v>6.1499999999999999E-2</v>
      </c>
      <c r="D109" s="9">
        <v>6.4899999999999999E-2</v>
      </c>
      <c r="E109" s="9">
        <v>6.4399999999999999E-2</v>
      </c>
      <c r="F109" s="9">
        <v>6.2700000000000006E-2</v>
      </c>
      <c r="G109" s="9">
        <v>6.0900000000000003E-2</v>
      </c>
      <c r="H109" s="9">
        <v>5.9299999999999999E-2</v>
      </c>
      <c r="K109" s="9">
        <f t="shared" si="10"/>
        <v>0.90302776771687832</v>
      </c>
      <c r="L109" s="9">
        <f t="shared" si="11"/>
        <v>1.1607682370282095</v>
      </c>
      <c r="M109" s="9">
        <f t="shared" si="12"/>
        <v>1.1850006659143302</v>
      </c>
      <c r="N109" s="9">
        <f t="shared" si="13"/>
        <v>1.1684260244284281</v>
      </c>
      <c r="O109" s="9">
        <f t="shared" si="14"/>
        <v>1.1870927473273298</v>
      </c>
      <c r="P109" s="9">
        <f t="shared" si="15"/>
        <v>1.0511129376080948</v>
      </c>
    </row>
    <row r="110" spans="2:16" x14ac:dyDescent="0.2">
      <c r="B110" s="7">
        <v>36705</v>
      </c>
      <c r="C110" s="9">
        <v>6.13E-2</v>
      </c>
      <c r="D110" s="9">
        <v>6.4600000000000005E-2</v>
      </c>
      <c r="E110" s="9">
        <v>6.4299999999999996E-2</v>
      </c>
      <c r="F110" s="9">
        <v>6.2600000000000003E-2</v>
      </c>
      <c r="G110" s="9">
        <v>6.0999999999999999E-2</v>
      </c>
      <c r="H110" s="9">
        <v>5.9499999999999997E-2</v>
      </c>
      <c r="K110" s="9">
        <f t="shared" si="10"/>
        <v>0.88500538309672283</v>
      </c>
      <c r="L110" s="9">
        <f t="shared" si="11"/>
        <v>1.1310022206376569</v>
      </c>
      <c r="M110" s="9">
        <f t="shared" si="12"/>
        <v>1.1733437945501743</v>
      </c>
      <c r="N110" s="9">
        <f t="shared" si="13"/>
        <v>1.1541773924242493</v>
      </c>
      <c r="O110" s="9">
        <f t="shared" si="14"/>
        <v>1.2091592077456033</v>
      </c>
      <c r="P110" s="9">
        <f t="shared" si="15"/>
        <v>1.1466919541190208</v>
      </c>
    </row>
    <row r="111" spans="2:16" x14ac:dyDescent="0.2">
      <c r="B111" s="7">
        <v>36706</v>
      </c>
      <c r="C111" s="9">
        <v>6.0699999999999997E-2</v>
      </c>
      <c r="D111" s="9">
        <v>6.3500000000000001E-2</v>
      </c>
      <c r="E111" s="9">
        <v>6.3700000000000007E-2</v>
      </c>
      <c r="F111" s="9">
        <v>6.1899999999999997E-2</v>
      </c>
      <c r="G111" s="9">
        <v>6.0299999999999999E-2</v>
      </c>
      <c r="H111" s="9">
        <v>5.8799999999999998E-2</v>
      </c>
      <c r="K111" s="9">
        <f t="shared" si="10"/>
        <v>0.83093822923625604</v>
      </c>
      <c r="L111" s="9">
        <f t="shared" si="11"/>
        <v>1.0218601605389617</v>
      </c>
      <c r="M111" s="9">
        <f t="shared" si="12"/>
        <v>1.1034025663652431</v>
      </c>
      <c r="N111" s="9">
        <f t="shared" si="13"/>
        <v>1.0544369683949999</v>
      </c>
      <c r="O111" s="9">
        <f t="shared" si="14"/>
        <v>1.0546939848176833</v>
      </c>
      <c r="P111" s="9">
        <f t="shared" si="15"/>
        <v>0.81216539633077833</v>
      </c>
    </row>
    <row r="112" spans="2:16" x14ac:dyDescent="0.2">
      <c r="B112" s="7">
        <v>36707</v>
      </c>
      <c r="C112" s="9">
        <v>6.0600000000000001E-2</v>
      </c>
      <c r="D112" s="9">
        <v>6.3600000000000004E-2</v>
      </c>
      <c r="E112" s="9">
        <v>6.3600000000000004E-2</v>
      </c>
      <c r="F112" s="9">
        <v>6.1899999999999997E-2</v>
      </c>
      <c r="G112" s="9">
        <v>6.0299999999999999E-2</v>
      </c>
      <c r="H112" s="9">
        <v>5.8999999999999997E-2</v>
      </c>
      <c r="K112" s="9">
        <f t="shared" si="10"/>
        <v>0.82192703692617874</v>
      </c>
      <c r="L112" s="9">
        <f t="shared" si="11"/>
        <v>1.0317821660024797</v>
      </c>
      <c r="M112" s="9">
        <f t="shared" si="12"/>
        <v>1.0917456950010873</v>
      </c>
      <c r="N112" s="9">
        <f t="shared" si="13"/>
        <v>1.0544369683949999</v>
      </c>
      <c r="O112" s="9">
        <f t="shared" si="14"/>
        <v>1.0546939848176833</v>
      </c>
      <c r="P112" s="9">
        <f t="shared" si="15"/>
        <v>0.90774441284170426</v>
      </c>
    </row>
    <row r="113" spans="2:26" x14ac:dyDescent="0.2">
      <c r="B113" s="7">
        <v>36710</v>
      </c>
      <c r="C113" s="9">
        <v>6.0600000000000001E-2</v>
      </c>
      <c r="D113" s="9">
        <v>6.2899999999999998E-2</v>
      </c>
      <c r="E113" s="9">
        <v>6.3E-2</v>
      </c>
      <c r="F113" s="9">
        <v>6.1199999999999997E-2</v>
      </c>
      <c r="G113" s="9">
        <v>5.9900000000000002E-2</v>
      </c>
      <c r="H113" s="9">
        <v>5.8700000000000002E-2</v>
      </c>
      <c r="K113" s="9">
        <f t="shared" si="10"/>
        <v>0.82192703692617874</v>
      </c>
      <c r="L113" s="9">
        <f t="shared" si="11"/>
        <v>0.96232812775785503</v>
      </c>
      <c r="M113" s="9">
        <f t="shared" si="12"/>
        <v>1.0218044668161543</v>
      </c>
      <c r="N113" s="9">
        <f t="shared" si="13"/>
        <v>0.95469654436575135</v>
      </c>
      <c r="O113" s="9">
        <f t="shared" si="14"/>
        <v>0.96642814314458647</v>
      </c>
      <c r="P113" s="9">
        <f t="shared" si="15"/>
        <v>0.76437588807531709</v>
      </c>
    </row>
    <row r="114" spans="2:26" x14ac:dyDescent="0.2">
      <c r="B114" s="7">
        <v>36711</v>
      </c>
      <c r="C114" s="9">
        <v>6.0600000000000001E-2</v>
      </c>
      <c r="D114" s="9">
        <v>6.2899999999999998E-2</v>
      </c>
      <c r="E114" s="9">
        <v>6.3E-2</v>
      </c>
      <c r="F114" s="9">
        <v>6.1199999999999997E-2</v>
      </c>
      <c r="G114" s="9">
        <v>5.9900000000000002E-2</v>
      </c>
      <c r="H114" s="9">
        <v>5.8700000000000002E-2</v>
      </c>
      <c r="K114" s="9">
        <f t="shared" si="10"/>
        <v>0.82192703692617874</v>
      </c>
      <c r="L114" s="9">
        <f t="shared" si="11"/>
        <v>0.96232812775785503</v>
      </c>
      <c r="M114" s="9">
        <f t="shared" si="12"/>
        <v>1.0218044668161543</v>
      </c>
      <c r="N114" s="9">
        <f t="shared" si="13"/>
        <v>0.95469654436575135</v>
      </c>
      <c r="O114" s="9">
        <f t="shared" si="14"/>
        <v>0.96642814314458647</v>
      </c>
      <c r="P114" s="9">
        <f t="shared" si="15"/>
        <v>0.76437588807531709</v>
      </c>
    </row>
    <row r="115" spans="2:26" x14ac:dyDescent="0.2">
      <c r="B115" s="7">
        <v>36712</v>
      </c>
      <c r="C115" s="9">
        <v>6.0400000000000002E-2</v>
      </c>
      <c r="D115" s="9">
        <v>6.2899999999999998E-2</v>
      </c>
      <c r="E115" s="9">
        <v>6.2899999999999998E-2</v>
      </c>
      <c r="F115" s="9">
        <v>6.1100000000000002E-2</v>
      </c>
      <c r="G115" s="9">
        <v>5.9799999999999999E-2</v>
      </c>
      <c r="H115" s="9">
        <v>5.8599999999999999E-2</v>
      </c>
      <c r="K115" s="9">
        <f t="shared" si="10"/>
        <v>0.80390465230602326</v>
      </c>
      <c r="L115" s="9">
        <f t="shared" si="11"/>
        <v>0.96232812775785503</v>
      </c>
      <c r="M115" s="9">
        <f t="shared" si="12"/>
        <v>1.0101475954519985</v>
      </c>
      <c r="N115" s="9">
        <f t="shared" si="13"/>
        <v>0.94044791236157355</v>
      </c>
      <c r="O115" s="9">
        <f t="shared" si="14"/>
        <v>0.94436168272631149</v>
      </c>
      <c r="P115" s="9">
        <f t="shared" si="15"/>
        <v>0.7165863798198524</v>
      </c>
    </row>
    <row r="116" spans="2:26" x14ac:dyDescent="0.2">
      <c r="B116" s="7">
        <v>36713</v>
      </c>
      <c r="C116" s="9">
        <v>6.08E-2</v>
      </c>
      <c r="D116" s="9">
        <v>6.3399999999999998E-2</v>
      </c>
      <c r="E116" s="9">
        <v>6.3399999999999998E-2</v>
      </c>
      <c r="F116" s="9">
        <v>6.1600000000000002E-2</v>
      </c>
      <c r="G116" s="9">
        <v>6.0499999999999998E-2</v>
      </c>
      <c r="H116" s="9">
        <v>5.91E-2</v>
      </c>
      <c r="K116" s="9">
        <f t="shared" si="10"/>
        <v>0.83994942154633412</v>
      </c>
      <c r="L116" s="9">
        <f t="shared" si="11"/>
        <v>1.0119381550754436</v>
      </c>
      <c r="M116" s="9">
        <f t="shared" si="12"/>
        <v>1.0684319522727757</v>
      </c>
      <c r="N116" s="9">
        <f t="shared" si="13"/>
        <v>1.0116910723824655</v>
      </c>
      <c r="O116" s="9">
        <f t="shared" si="14"/>
        <v>1.0988269056542317</v>
      </c>
      <c r="P116" s="9">
        <f t="shared" si="15"/>
        <v>0.95553392109716884</v>
      </c>
    </row>
    <row r="117" spans="2:26" x14ac:dyDescent="0.2">
      <c r="B117" s="7">
        <v>36714</v>
      </c>
      <c r="C117" s="9">
        <v>6.0499999999999998E-2</v>
      </c>
      <c r="D117" s="9">
        <v>6.2799999999999995E-2</v>
      </c>
      <c r="E117" s="9">
        <v>6.2899999999999998E-2</v>
      </c>
      <c r="F117" s="9">
        <v>6.0999999999999999E-2</v>
      </c>
      <c r="G117" s="9">
        <v>0.06</v>
      </c>
      <c r="H117" s="9">
        <v>5.8700000000000002E-2</v>
      </c>
      <c r="K117" s="9">
        <f t="shared" si="10"/>
        <v>0.81291584461610067</v>
      </c>
      <c r="L117" s="9">
        <f t="shared" si="11"/>
        <v>0.95240612229433708</v>
      </c>
      <c r="M117" s="9">
        <f t="shared" si="12"/>
        <v>1.0101475954519985</v>
      </c>
      <c r="N117" s="9">
        <f t="shared" si="13"/>
        <v>0.92619928035739474</v>
      </c>
      <c r="O117" s="9">
        <f t="shared" si="14"/>
        <v>0.9884946035628599</v>
      </c>
      <c r="P117" s="9">
        <f t="shared" si="15"/>
        <v>0.76437588807531709</v>
      </c>
      <c r="Z117">
        <v>6.08E-2</v>
      </c>
    </row>
    <row r="118" spans="2:26" x14ac:dyDescent="0.2">
      <c r="B118" s="7">
        <v>36717</v>
      </c>
      <c r="C118" s="9">
        <v>6.0699999999999997E-2</v>
      </c>
      <c r="D118" s="9">
        <v>6.3E-2</v>
      </c>
      <c r="E118" s="9">
        <v>6.3100000000000003E-2</v>
      </c>
      <c r="F118" s="9">
        <v>6.13E-2</v>
      </c>
      <c r="G118" s="9">
        <v>6.0400000000000002E-2</v>
      </c>
      <c r="H118" s="9">
        <v>5.8900000000000001E-2</v>
      </c>
      <c r="K118" s="9">
        <f t="shared" si="10"/>
        <v>0.83093822923625604</v>
      </c>
      <c r="L118" s="9">
        <f t="shared" si="11"/>
        <v>0.9722501332213731</v>
      </c>
      <c r="M118" s="9">
        <f t="shared" si="12"/>
        <v>1.0334613381803099</v>
      </c>
      <c r="N118" s="9">
        <f t="shared" si="13"/>
        <v>0.96894517636993016</v>
      </c>
      <c r="O118" s="9">
        <f t="shared" si="14"/>
        <v>1.0767604452359583</v>
      </c>
      <c r="P118" s="9">
        <f t="shared" si="15"/>
        <v>0.85995490458624302</v>
      </c>
    </row>
    <row r="119" spans="2:26" x14ac:dyDescent="0.2">
      <c r="B119" s="7">
        <v>36718</v>
      </c>
      <c r="C119" s="9">
        <v>6.0699999999999997E-2</v>
      </c>
      <c r="D119" s="9">
        <v>6.3100000000000003E-2</v>
      </c>
      <c r="E119" s="9">
        <v>6.3299999999999995E-2</v>
      </c>
      <c r="F119" s="9">
        <v>6.1499999999999999E-2</v>
      </c>
      <c r="G119" s="9">
        <v>6.0499999999999998E-2</v>
      </c>
      <c r="H119" s="9">
        <v>5.8900000000000001E-2</v>
      </c>
      <c r="K119" s="9">
        <f t="shared" si="10"/>
        <v>0.83093822923625604</v>
      </c>
      <c r="L119" s="9">
        <f t="shared" si="11"/>
        <v>0.98217213868489106</v>
      </c>
      <c r="M119" s="9">
        <f t="shared" si="12"/>
        <v>1.05677508090862</v>
      </c>
      <c r="N119" s="9">
        <f t="shared" si="13"/>
        <v>0.99744244037828667</v>
      </c>
      <c r="O119" s="9">
        <f t="shared" si="14"/>
        <v>1.0988269056542317</v>
      </c>
      <c r="P119" s="9">
        <f t="shared" si="15"/>
        <v>0.85995490458624302</v>
      </c>
    </row>
    <row r="120" spans="2:26" x14ac:dyDescent="0.2">
      <c r="B120" s="7">
        <v>36719</v>
      </c>
      <c r="C120" s="9">
        <v>6.08E-2</v>
      </c>
      <c r="D120" s="9">
        <v>6.3299999999999995E-2</v>
      </c>
      <c r="E120" s="9">
        <v>6.3600000000000004E-2</v>
      </c>
      <c r="F120" s="9">
        <v>6.1899999999999997E-2</v>
      </c>
      <c r="G120" s="9">
        <v>6.08E-2</v>
      </c>
      <c r="H120" s="9">
        <v>5.8799999999999998E-2</v>
      </c>
      <c r="K120" s="9">
        <f t="shared" si="10"/>
        <v>0.83994942154633412</v>
      </c>
      <c r="L120" s="9">
        <f t="shared" si="11"/>
        <v>1.0020161496119258</v>
      </c>
      <c r="M120" s="9">
        <f t="shared" si="12"/>
        <v>1.0917456950010873</v>
      </c>
      <c r="N120" s="9">
        <f t="shared" si="13"/>
        <v>1.0544369683949999</v>
      </c>
      <c r="O120" s="9">
        <f t="shared" si="14"/>
        <v>1.1650262869090549</v>
      </c>
      <c r="P120" s="9">
        <f t="shared" si="15"/>
        <v>0.81216539633077833</v>
      </c>
    </row>
    <row r="121" spans="2:26" x14ac:dyDescent="0.2">
      <c r="B121" s="7">
        <v>36720</v>
      </c>
      <c r="C121" s="9">
        <v>6.0499999999999998E-2</v>
      </c>
      <c r="D121" s="9">
        <v>6.2799999999999995E-2</v>
      </c>
      <c r="E121" s="9">
        <v>6.2899999999999998E-2</v>
      </c>
      <c r="F121" s="9">
        <v>6.13E-2</v>
      </c>
      <c r="G121" s="9">
        <v>6.0100000000000001E-2</v>
      </c>
      <c r="H121" s="9">
        <v>5.8200000000000002E-2</v>
      </c>
      <c r="K121" s="9">
        <f t="shared" si="10"/>
        <v>0.81291584461610067</v>
      </c>
      <c r="L121" s="9">
        <f t="shared" si="11"/>
        <v>0.95240612229433708</v>
      </c>
      <c r="M121" s="9">
        <f t="shared" si="12"/>
        <v>1.0101475954519985</v>
      </c>
      <c r="N121" s="9">
        <f t="shared" si="13"/>
        <v>0.96894517636993016</v>
      </c>
      <c r="O121" s="9">
        <f t="shared" si="14"/>
        <v>1.0105610639811349</v>
      </c>
      <c r="P121" s="9">
        <f t="shared" si="15"/>
        <v>0.52542834679800055</v>
      </c>
    </row>
    <row r="122" spans="2:26" x14ac:dyDescent="0.2">
      <c r="B122" s="7">
        <v>36721</v>
      </c>
      <c r="C122" s="9">
        <v>6.0900000000000003E-2</v>
      </c>
      <c r="D122" s="9">
        <v>6.4000000000000001E-2</v>
      </c>
      <c r="E122" s="9">
        <v>6.4000000000000001E-2</v>
      </c>
      <c r="F122" s="9">
        <v>6.2399999999999997E-2</v>
      </c>
      <c r="G122" s="9">
        <v>6.0999999999999999E-2</v>
      </c>
      <c r="H122" s="9">
        <v>5.8799999999999998E-2</v>
      </c>
      <c r="K122" s="9">
        <f t="shared" si="10"/>
        <v>0.84896061385641208</v>
      </c>
      <c r="L122" s="9">
        <f t="shared" si="11"/>
        <v>1.0714701878565502</v>
      </c>
      <c r="M122" s="9">
        <f t="shared" si="12"/>
        <v>1.1383731804577086</v>
      </c>
      <c r="N122" s="9">
        <f t="shared" si="13"/>
        <v>1.1256801284158919</v>
      </c>
      <c r="O122" s="9">
        <f t="shared" si="14"/>
        <v>1.2091592077456033</v>
      </c>
      <c r="P122" s="9">
        <f t="shared" si="15"/>
        <v>0.81216539633077833</v>
      </c>
    </row>
    <row r="123" spans="2:26" x14ac:dyDescent="0.2">
      <c r="B123" s="7">
        <v>36724</v>
      </c>
      <c r="C123" s="9">
        <v>6.1100000000000002E-2</v>
      </c>
      <c r="D123" s="9">
        <v>6.4399999999999999E-2</v>
      </c>
      <c r="E123" s="9">
        <v>6.4500000000000002E-2</v>
      </c>
      <c r="F123" s="9">
        <v>6.2899999999999998E-2</v>
      </c>
      <c r="G123" s="9">
        <v>6.1499999999999999E-2</v>
      </c>
      <c r="H123" s="9">
        <v>5.9200000000000003E-2</v>
      </c>
      <c r="K123" s="9">
        <f t="shared" si="10"/>
        <v>0.86698299847656746</v>
      </c>
      <c r="L123" s="9">
        <f t="shared" si="11"/>
        <v>1.111158209710621</v>
      </c>
      <c r="M123" s="9">
        <f t="shared" si="12"/>
        <v>1.196657537278486</v>
      </c>
      <c r="N123" s="9">
        <f t="shared" si="13"/>
        <v>1.1969232884367837</v>
      </c>
      <c r="O123" s="9">
        <f t="shared" si="14"/>
        <v>1.3194915098369751</v>
      </c>
      <c r="P123" s="9">
        <f t="shared" si="15"/>
        <v>1.0033234293526334</v>
      </c>
    </row>
    <row r="124" spans="2:26" x14ac:dyDescent="0.2">
      <c r="B124" s="7">
        <v>36725</v>
      </c>
      <c r="C124" s="9">
        <v>6.0999999999999999E-2</v>
      </c>
      <c r="D124" s="9">
        <v>6.4299999999999996E-2</v>
      </c>
      <c r="E124" s="9">
        <v>6.4399999999999999E-2</v>
      </c>
      <c r="F124" s="9">
        <v>6.2899999999999998E-2</v>
      </c>
      <c r="G124" s="9">
        <v>6.1400000000000003E-2</v>
      </c>
      <c r="H124" s="9">
        <v>5.91E-2</v>
      </c>
      <c r="K124" s="9">
        <f t="shared" si="10"/>
        <v>0.85797180616648949</v>
      </c>
      <c r="L124" s="9">
        <f t="shared" si="11"/>
        <v>1.1012362042471029</v>
      </c>
      <c r="M124" s="9">
        <f t="shared" si="12"/>
        <v>1.1850006659143302</v>
      </c>
      <c r="N124" s="9">
        <f t="shared" si="13"/>
        <v>1.1969232884367837</v>
      </c>
      <c r="O124" s="9">
        <f t="shared" si="14"/>
        <v>1.2974250494187016</v>
      </c>
      <c r="P124" s="9">
        <f t="shared" si="15"/>
        <v>0.95553392109716884</v>
      </c>
    </row>
    <row r="125" spans="2:26" x14ac:dyDescent="0.2">
      <c r="B125" s="7">
        <v>36726</v>
      </c>
      <c r="C125" s="9">
        <v>6.1100000000000002E-2</v>
      </c>
      <c r="D125" s="9">
        <v>6.4600000000000005E-2</v>
      </c>
      <c r="E125" s="9">
        <v>6.4399999999999999E-2</v>
      </c>
      <c r="F125" s="9">
        <v>6.3E-2</v>
      </c>
      <c r="G125" s="9">
        <v>6.1499999999999999E-2</v>
      </c>
      <c r="H125" s="9">
        <v>5.91E-2</v>
      </c>
      <c r="K125" s="9">
        <f t="shared" si="10"/>
        <v>0.86698299847656746</v>
      </c>
      <c r="L125" s="9">
        <f t="shared" si="11"/>
        <v>1.1310022206376569</v>
      </c>
      <c r="M125" s="9">
        <f t="shared" si="12"/>
        <v>1.1850006659143302</v>
      </c>
      <c r="N125" s="9">
        <f t="shared" si="13"/>
        <v>1.2111719204409626</v>
      </c>
      <c r="O125" s="9">
        <f t="shared" si="14"/>
        <v>1.3194915098369751</v>
      </c>
      <c r="P125" s="9">
        <f t="shared" si="15"/>
        <v>0.95553392109716884</v>
      </c>
    </row>
    <row r="126" spans="2:26" x14ac:dyDescent="0.2">
      <c r="B126" s="7">
        <v>36727</v>
      </c>
      <c r="C126" s="9">
        <v>6.0299999999999999E-2</v>
      </c>
      <c r="D126" s="9">
        <v>6.3200000000000006E-2</v>
      </c>
      <c r="E126" s="9">
        <v>6.3E-2</v>
      </c>
      <c r="F126" s="9">
        <v>6.13E-2</v>
      </c>
      <c r="G126" s="9">
        <v>0.06</v>
      </c>
      <c r="H126" s="9">
        <v>5.8099999999999999E-2</v>
      </c>
      <c r="K126" s="9">
        <f t="shared" si="10"/>
        <v>0.7948934599959453</v>
      </c>
      <c r="L126" s="9">
        <f t="shared" si="11"/>
        <v>0.99209414414840902</v>
      </c>
      <c r="M126" s="9">
        <f t="shared" si="12"/>
        <v>1.0218044668161543</v>
      </c>
      <c r="N126" s="9">
        <f t="shared" si="13"/>
        <v>0.96894517636993016</v>
      </c>
      <c r="O126" s="9">
        <f t="shared" si="14"/>
        <v>0.9884946035628599</v>
      </c>
      <c r="P126" s="9">
        <f t="shared" si="15"/>
        <v>0.47763883854253597</v>
      </c>
    </row>
    <row r="127" spans="2:26" x14ac:dyDescent="0.2">
      <c r="B127" s="7">
        <v>36728</v>
      </c>
      <c r="C127" s="9">
        <v>6.0299999999999999E-2</v>
      </c>
      <c r="D127" s="9">
        <v>6.3200000000000006E-2</v>
      </c>
      <c r="E127" s="9">
        <v>6.2899999999999998E-2</v>
      </c>
      <c r="F127" s="9">
        <v>6.13E-2</v>
      </c>
      <c r="G127" s="9">
        <v>0.06</v>
      </c>
      <c r="H127" s="9">
        <v>5.79E-2</v>
      </c>
      <c r="K127" s="9">
        <f t="shared" si="10"/>
        <v>0.7948934599959453</v>
      </c>
      <c r="L127" s="9">
        <f t="shared" si="11"/>
        <v>0.99209414414840902</v>
      </c>
      <c r="M127" s="9">
        <f t="shared" si="12"/>
        <v>1.0101475954519985</v>
      </c>
      <c r="N127" s="9">
        <f t="shared" si="13"/>
        <v>0.96894517636993016</v>
      </c>
      <c r="O127" s="9">
        <f t="shared" si="14"/>
        <v>0.9884946035628599</v>
      </c>
      <c r="P127" s="9">
        <f t="shared" si="15"/>
        <v>0.38205982203161004</v>
      </c>
    </row>
    <row r="128" spans="2:26" x14ac:dyDescent="0.2">
      <c r="B128" s="7">
        <v>36731</v>
      </c>
      <c r="C128" s="9">
        <v>6.0400000000000002E-2</v>
      </c>
      <c r="D128" s="9">
        <v>6.3399999999999998E-2</v>
      </c>
      <c r="E128" s="9">
        <v>6.3200000000000006E-2</v>
      </c>
      <c r="F128" s="9">
        <v>6.1699999999999998E-2</v>
      </c>
      <c r="G128" s="9">
        <v>6.0299999999999999E-2</v>
      </c>
      <c r="H128" s="9">
        <v>5.8200000000000002E-2</v>
      </c>
      <c r="K128" s="9">
        <f t="shared" si="10"/>
        <v>0.80390465230602326</v>
      </c>
      <c r="L128" s="9">
        <f t="shared" si="11"/>
        <v>1.0119381550754436</v>
      </c>
      <c r="M128" s="9">
        <f t="shared" si="12"/>
        <v>1.0451182095444658</v>
      </c>
      <c r="N128" s="9">
        <f t="shared" si="13"/>
        <v>1.0259397043866434</v>
      </c>
      <c r="O128" s="9">
        <f t="shared" si="14"/>
        <v>1.0546939848176833</v>
      </c>
      <c r="P128" s="9">
        <f t="shared" si="15"/>
        <v>0.52542834679800055</v>
      </c>
    </row>
    <row r="129" spans="2:26" x14ac:dyDescent="0.2">
      <c r="B129" s="7">
        <v>36732</v>
      </c>
      <c r="C129" s="9">
        <v>6.0400000000000002E-2</v>
      </c>
      <c r="D129" s="9">
        <v>6.3299999999999995E-2</v>
      </c>
      <c r="E129" s="9">
        <v>6.3100000000000003E-2</v>
      </c>
      <c r="F129" s="9">
        <v>6.1600000000000002E-2</v>
      </c>
      <c r="G129" s="9">
        <v>6.0299999999999999E-2</v>
      </c>
      <c r="H129" s="9">
        <v>5.8099999999999999E-2</v>
      </c>
      <c r="K129" s="9">
        <f t="shared" si="10"/>
        <v>0.80390465230602326</v>
      </c>
      <c r="L129" s="9">
        <f t="shared" si="11"/>
        <v>1.0020161496119258</v>
      </c>
      <c r="M129" s="9">
        <f t="shared" si="12"/>
        <v>1.0334613381803099</v>
      </c>
      <c r="N129" s="9">
        <f t="shared" si="13"/>
        <v>1.0116910723824655</v>
      </c>
      <c r="O129" s="9">
        <f t="shared" si="14"/>
        <v>1.0546939848176833</v>
      </c>
      <c r="P129" s="9">
        <f t="shared" si="15"/>
        <v>0.47763883854253597</v>
      </c>
      <c r="Z129">
        <v>6.0299999999999999E-2</v>
      </c>
    </row>
    <row r="130" spans="2:26" x14ac:dyDescent="0.2">
      <c r="B130" s="7">
        <v>36733</v>
      </c>
      <c r="C130" s="9">
        <v>6.0199999999999997E-2</v>
      </c>
      <c r="D130" s="9">
        <v>6.3299999999999995E-2</v>
      </c>
      <c r="E130" s="9">
        <v>6.3100000000000003E-2</v>
      </c>
      <c r="F130" s="9">
        <v>6.1499999999999999E-2</v>
      </c>
      <c r="G130" s="9">
        <v>6.0299999999999999E-2</v>
      </c>
      <c r="H130" s="9">
        <v>5.8099999999999999E-2</v>
      </c>
      <c r="K130" s="9">
        <f t="shared" si="10"/>
        <v>0.78588226768586733</v>
      </c>
      <c r="L130" s="9">
        <f t="shared" si="11"/>
        <v>1.0020161496119258</v>
      </c>
      <c r="M130" s="9">
        <f t="shared" si="12"/>
        <v>1.0334613381803099</v>
      </c>
      <c r="N130" s="9">
        <f t="shared" si="13"/>
        <v>0.99744244037828667</v>
      </c>
      <c r="O130" s="9">
        <f t="shared" si="14"/>
        <v>1.0546939848176833</v>
      </c>
      <c r="P130" s="9">
        <f t="shared" si="15"/>
        <v>0.47763883854253597</v>
      </c>
    </row>
    <row r="131" spans="2:26" x14ac:dyDescent="0.2">
      <c r="B131" s="7">
        <v>36734</v>
      </c>
      <c r="C131" s="9">
        <v>6.0299999999999999E-2</v>
      </c>
      <c r="D131" s="9">
        <v>6.2600000000000003E-2</v>
      </c>
      <c r="E131" s="9">
        <v>6.2799999999999995E-2</v>
      </c>
      <c r="F131" s="9">
        <v>6.13E-2</v>
      </c>
      <c r="G131" s="9">
        <v>0.06</v>
      </c>
      <c r="H131" s="9">
        <v>5.7700000000000001E-2</v>
      </c>
      <c r="K131" s="9">
        <f t="shared" si="10"/>
        <v>0.7948934599959453</v>
      </c>
      <c r="L131" s="9">
        <f t="shared" si="11"/>
        <v>0.93256211136730238</v>
      </c>
      <c r="M131" s="9">
        <f t="shared" si="12"/>
        <v>0.99849072408784267</v>
      </c>
      <c r="N131" s="9">
        <f t="shared" si="13"/>
        <v>0.96894517636993016</v>
      </c>
      <c r="O131" s="9">
        <f t="shared" si="14"/>
        <v>0.9884946035628599</v>
      </c>
      <c r="P131" s="9">
        <f t="shared" si="15"/>
        <v>0.28648080552068411</v>
      </c>
    </row>
    <row r="132" spans="2:26" x14ac:dyDescent="0.2">
      <c r="B132" s="7">
        <v>36735</v>
      </c>
      <c r="C132" s="9">
        <v>6.0299999999999999E-2</v>
      </c>
      <c r="D132" s="9">
        <v>6.2799999999999995E-2</v>
      </c>
      <c r="E132" s="9">
        <v>6.3E-2</v>
      </c>
      <c r="F132" s="9">
        <v>6.1400000000000003E-2</v>
      </c>
      <c r="G132" s="9">
        <v>6.0299999999999999E-2</v>
      </c>
      <c r="H132" s="9">
        <v>5.79E-2</v>
      </c>
      <c r="K132" s="9">
        <f t="shared" si="10"/>
        <v>0.7948934599959453</v>
      </c>
      <c r="L132" s="9">
        <f t="shared" si="11"/>
        <v>0.95240612229433708</v>
      </c>
      <c r="M132" s="9">
        <f t="shared" si="12"/>
        <v>1.0218044668161543</v>
      </c>
      <c r="N132" s="9">
        <f t="shared" si="13"/>
        <v>0.98319380837410886</v>
      </c>
      <c r="O132" s="9">
        <f t="shared" si="14"/>
        <v>1.0546939848176833</v>
      </c>
      <c r="P132" s="9">
        <f t="shared" si="15"/>
        <v>0.38205982203161004</v>
      </c>
    </row>
    <row r="133" spans="2:26" x14ac:dyDescent="0.2">
      <c r="B133" s="7">
        <v>36738</v>
      </c>
      <c r="C133" s="9">
        <v>6.0600000000000001E-2</v>
      </c>
      <c r="D133" s="9">
        <v>6.2899999999999998E-2</v>
      </c>
      <c r="E133" s="9">
        <v>6.2899999999999998E-2</v>
      </c>
      <c r="F133" s="9">
        <v>6.1499999999999999E-2</v>
      </c>
      <c r="G133" s="9">
        <v>6.0299999999999999E-2</v>
      </c>
      <c r="H133" s="9">
        <v>5.7799999999999997E-2</v>
      </c>
      <c r="K133" s="9">
        <f t="shared" si="10"/>
        <v>0.82192703692617874</v>
      </c>
      <c r="L133" s="9">
        <f t="shared" si="11"/>
        <v>0.96232812775785503</v>
      </c>
      <c r="M133" s="9">
        <f t="shared" si="12"/>
        <v>1.0101475954519985</v>
      </c>
      <c r="N133" s="9">
        <f t="shared" si="13"/>
        <v>0.99744244037828667</v>
      </c>
      <c r="O133" s="9">
        <f t="shared" si="14"/>
        <v>1.0546939848176833</v>
      </c>
      <c r="P133" s="9">
        <f t="shared" si="15"/>
        <v>0.33427031377614541</v>
      </c>
    </row>
    <row r="134" spans="2:26" x14ac:dyDescent="0.2">
      <c r="B134" s="7">
        <v>36739</v>
      </c>
      <c r="C134" s="9">
        <v>6.0600000000000001E-2</v>
      </c>
      <c r="D134" s="9">
        <v>6.2399999999999997E-2</v>
      </c>
      <c r="E134" s="9">
        <v>6.2399999999999997E-2</v>
      </c>
      <c r="F134" s="9">
        <v>6.0900000000000003E-2</v>
      </c>
      <c r="G134" s="9">
        <v>5.9799999999999999E-2</v>
      </c>
      <c r="H134" s="9">
        <v>5.7299999999999997E-2</v>
      </c>
      <c r="K134" s="9">
        <f t="shared" si="10"/>
        <v>0.82192703692617874</v>
      </c>
      <c r="L134" s="9">
        <f t="shared" si="11"/>
        <v>0.91271810044026647</v>
      </c>
      <c r="M134" s="9">
        <f t="shared" si="12"/>
        <v>0.95186323863122124</v>
      </c>
      <c r="N134" s="9">
        <f t="shared" si="13"/>
        <v>0.91195064835321693</v>
      </c>
      <c r="O134" s="9">
        <f t="shared" si="14"/>
        <v>0.94436168272631149</v>
      </c>
      <c r="P134" s="9">
        <f t="shared" si="15"/>
        <v>9.5322772498828978E-2</v>
      </c>
    </row>
    <row r="135" spans="2:26" x14ac:dyDescent="0.2">
      <c r="B135" s="7">
        <v>36740</v>
      </c>
      <c r="C135" s="9">
        <v>6.0999999999999999E-2</v>
      </c>
      <c r="D135" s="9">
        <v>6.2199999999999998E-2</v>
      </c>
      <c r="E135" s="9">
        <v>6.2100000000000002E-2</v>
      </c>
      <c r="F135" s="9">
        <v>6.08E-2</v>
      </c>
      <c r="G135" s="9">
        <v>5.9799999999999999E-2</v>
      </c>
      <c r="H135" s="9">
        <v>5.7599999999999998E-2</v>
      </c>
      <c r="K135" s="9">
        <f t="shared" si="10"/>
        <v>0.85797180616648949</v>
      </c>
      <c r="L135" s="9">
        <f t="shared" si="11"/>
        <v>0.89287408951323111</v>
      </c>
      <c r="M135" s="9">
        <f t="shared" si="12"/>
        <v>0.91689262453875553</v>
      </c>
      <c r="N135" s="9">
        <f t="shared" si="13"/>
        <v>0.89770201634903812</v>
      </c>
      <c r="O135" s="9">
        <f t="shared" si="14"/>
        <v>0.94436168272631149</v>
      </c>
      <c r="P135" s="9">
        <f t="shared" si="15"/>
        <v>0.23869129726521951</v>
      </c>
    </row>
    <row r="136" spans="2:26" x14ac:dyDescent="0.2">
      <c r="B136" s="7">
        <v>36741</v>
      </c>
      <c r="C136" s="9">
        <v>6.0900000000000003E-2</v>
      </c>
      <c r="D136" s="9">
        <v>6.2100000000000002E-2</v>
      </c>
      <c r="E136" s="9">
        <v>6.2100000000000002E-2</v>
      </c>
      <c r="F136" s="9">
        <v>6.0699999999999997E-2</v>
      </c>
      <c r="G136" s="9">
        <v>5.9499999999999997E-2</v>
      </c>
      <c r="H136" s="9">
        <v>5.74E-2</v>
      </c>
      <c r="K136" s="9">
        <f t="shared" si="10"/>
        <v>0.84896061385641208</v>
      </c>
      <c r="L136" s="9">
        <f t="shared" si="11"/>
        <v>0.88295208404971381</v>
      </c>
      <c r="M136" s="9">
        <f t="shared" si="12"/>
        <v>0.91689262453875553</v>
      </c>
      <c r="N136" s="9">
        <f t="shared" si="13"/>
        <v>0.88345338434485932</v>
      </c>
      <c r="O136" s="9">
        <f t="shared" si="14"/>
        <v>0.8781623014714881</v>
      </c>
      <c r="P136" s="9">
        <f t="shared" si="15"/>
        <v>0.14311228075429361</v>
      </c>
    </row>
    <row r="137" spans="2:26" x14ac:dyDescent="0.2">
      <c r="B137" s="7">
        <v>36742</v>
      </c>
      <c r="C137" s="9">
        <v>6.0699999999999997E-2</v>
      </c>
      <c r="D137" s="9">
        <v>6.1400000000000003E-2</v>
      </c>
      <c r="E137" s="9">
        <v>6.13E-2</v>
      </c>
      <c r="F137" s="9">
        <v>6.0100000000000001E-2</v>
      </c>
      <c r="G137" s="9">
        <v>5.8999999999999997E-2</v>
      </c>
      <c r="H137" s="9">
        <v>5.7099999999999998E-2</v>
      </c>
      <c r="K137" s="9">
        <f t="shared" si="10"/>
        <v>0.83093822923625604</v>
      </c>
      <c r="L137" s="9">
        <f t="shared" si="11"/>
        <v>0.81349804580508989</v>
      </c>
      <c r="M137" s="9">
        <f t="shared" si="12"/>
        <v>0.82363765362551178</v>
      </c>
      <c r="N137" s="9">
        <f t="shared" si="13"/>
        <v>0.79796159231978958</v>
      </c>
      <c r="O137" s="9">
        <f t="shared" si="14"/>
        <v>0.76782999938011642</v>
      </c>
      <c r="P137" s="9">
        <f t="shared" si="15"/>
        <v>-2.5624401209694235E-4</v>
      </c>
    </row>
    <row r="138" spans="2:26" x14ac:dyDescent="0.2">
      <c r="B138" s="7">
        <v>36745</v>
      </c>
      <c r="C138" s="9">
        <v>6.0999999999999999E-2</v>
      </c>
      <c r="D138" s="9">
        <v>6.1800000000000001E-2</v>
      </c>
      <c r="E138" s="9">
        <v>6.1800000000000001E-2</v>
      </c>
      <c r="F138" s="9">
        <v>6.0600000000000001E-2</v>
      </c>
      <c r="G138" s="9">
        <v>5.96E-2</v>
      </c>
      <c r="H138" s="9">
        <v>5.7500000000000002E-2</v>
      </c>
      <c r="K138" s="9">
        <f t="shared" si="10"/>
        <v>0.85797180616648949</v>
      </c>
      <c r="L138" s="9">
        <f t="shared" si="11"/>
        <v>0.8531860676591605</v>
      </c>
      <c r="M138" s="9">
        <f t="shared" si="12"/>
        <v>0.88192201044628904</v>
      </c>
      <c r="N138" s="9">
        <f t="shared" si="13"/>
        <v>0.86920475234068151</v>
      </c>
      <c r="O138" s="9">
        <f t="shared" si="14"/>
        <v>0.90022876188976308</v>
      </c>
      <c r="P138" s="9">
        <f t="shared" si="15"/>
        <v>0.19090178900975821</v>
      </c>
      <c r="W138">
        <v>6.1600000000000002E-2</v>
      </c>
    </row>
    <row r="139" spans="2:26" x14ac:dyDescent="0.2">
      <c r="B139" s="7">
        <v>36746</v>
      </c>
      <c r="C139" s="9">
        <v>6.1199999999999997E-2</v>
      </c>
      <c r="D139" s="9">
        <v>6.1600000000000002E-2</v>
      </c>
      <c r="E139" s="9">
        <v>6.1400000000000003E-2</v>
      </c>
      <c r="F139" s="9">
        <v>6.0199999999999997E-2</v>
      </c>
      <c r="G139" s="9">
        <v>5.9200000000000003E-2</v>
      </c>
      <c r="H139" s="9">
        <v>5.7299999999999997E-2</v>
      </c>
      <c r="K139" s="9">
        <f t="shared" si="10"/>
        <v>0.87599419078664487</v>
      </c>
      <c r="L139" s="9">
        <f t="shared" si="11"/>
        <v>0.83334205673212514</v>
      </c>
      <c r="M139" s="9">
        <f t="shared" si="12"/>
        <v>0.8352945249896675</v>
      </c>
      <c r="N139" s="9">
        <f t="shared" si="13"/>
        <v>0.81221022432396739</v>
      </c>
      <c r="O139" s="9">
        <f t="shared" si="14"/>
        <v>0.81196292021666627</v>
      </c>
      <c r="P139" s="9">
        <f t="shared" si="15"/>
        <v>9.5322772498828978E-2</v>
      </c>
    </row>
    <row r="140" spans="2:26" x14ac:dyDescent="0.2">
      <c r="B140" s="7">
        <v>36747</v>
      </c>
      <c r="C140" s="9">
        <v>6.1499999999999999E-2</v>
      </c>
      <c r="D140" s="9">
        <v>6.1600000000000002E-2</v>
      </c>
      <c r="E140" s="9">
        <v>6.1400000000000003E-2</v>
      </c>
      <c r="F140" s="9">
        <v>6.0199999999999997E-2</v>
      </c>
      <c r="G140" s="9">
        <v>5.9200000000000003E-2</v>
      </c>
      <c r="H140" s="9">
        <v>5.7299999999999997E-2</v>
      </c>
      <c r="K140" s="9">
        <f t="shared" si="10"/>
        <v>0.90302776771687832</v>
      </c>
      <c r="L140" s="9">
        <f t="shared" si="11"/>
        <v>0.83334205673212514</v>
      </c>
      <c r="M140" s="9">
        <f t="shared" si="12"/>
        <v>0.8352945249896675</v>
      </c>
      <c r="N140" s="9">
        <f t="shared" si="13"/>
        <v>0.81221022432396739</v>
      </c>
      <c r="O140" s="9">
        <f t="shared" si="14"/>
        <v>0.81196292021666627</v>
      </c>
      <c r="P140" s="9">
        <f t="shared" si="15"/>
        <v>9.5322772498828978E-2</v>
      </c>
    </row>
    <row r="141" spans="2:26" x14ac:dyDescent="0.2">
      <c r="B141" s="7">
        <v>36748</v>
      </c>
      <c r="C141" s="9">
        <v>6.1600000000000002E-2</v>
      </c>
      <c r="D141" s="9">
        <v>6.1600000000000002E-2</v>
      </c>
      <c r="E141" s="9">
        <v>6.1199999999999997E-2</v>
      </c>
      <c r="F141" s="9">
        <v>5.9900000000000002E-2</v>
      </c>
      <c r="G141" s="9">
        <v>5.7599999999999998E-2</v>
      </c>
      <c r="H141" s="9">
        <v>5.6800000000000003E-2</v>
      </c>
      <c r="K141" s="9">
        <f t="shared" si="10"/>
        <v>0.91203896002695628</v>
      </c>
      <c r="L141" s="9">
        <f t="shared" si="11"/>
        <v>0.83334205673212514</v>
      </c>
      <c r="M141" s="9">
        <f t="shared" si="12"/>
        <v>0.81198078226135595</v>
      </c>
      <c r="N141" s="9">
        <f t="shared" si="13"/>
        <v>0.76946432831143297</v>
      </c>
      <c r="O141" s="9">
        <f t="shared" si="14"/>
        <v>0.45889955352427608</v>
      </c>
      <c r="P141" s="9">
        <f t="shared" si="15"/>
        <v>-0.14362476877848415</v>
      </c>
    </row>
    <row r="142" spans="2:26" x14ac:dyDescent="0.2">
      <c r="B142" s="7">
        <v>36749</v>
      </c>
      <c r="C142" s="9">
        <v>6.2300000000000001E-2</v>
      </c>
      <c r="D142" s="9">
        <v>6.2399999999999997E-2</v>
      </c>
      <c r="E142" s="9">
        <v>6.1899999999999997E-2</v>
      </c>
      <c r="F142" s="9">
        <v>6.0600000000000001E-2</v>
      </c>
      <c r="G142" s="9">
        <v>5.79E-2</v>
      </c>
      <c r="H142" s="9">
        <v>5.7099999999999998E-2</v>
      </c>
      <c r="K142" s="9">
        <f t="shared" si="10"/>
        <v>0.97511730619750048</v>
      </c>
      <c r="L142" s="9">
        <f t="shared" si="11"/>
        <v>0.91271810044026647</v>
      </c>
      <c r="M142" s="9">
        <f t="shared" si="12"/>
        <v>0.89357888181044398</v>
      </c>
      <c r="N142" s="9">
        <f t="shared" si="13"/>
        <v>0.86920475234068151</v>
      </c>
      <c r="O142" s="9">
        <f t="shared" si="14"/>
        <v>0.52509893477909941</v>
      </c>
      <c r="P142" s="9">
        <f t="shared" si="15"/>
        <v>-2.5624401209694235E-4</v>
      </c>
    </row>
    <row r="143" spans="2:26" x14ac:dyDescent="0.2">
      <c r="B143" s="7">
        <v>36752</v>
      </c>
      <c r="C143" s="9">
        <v>6.2E-2</v>
      </c>
      <c r="D143" s="9">
        <v>6.2300000000000001E-2</v>
      </c>
      <c r="E143" s="9">
        <v>6.1899999999999997E-2</v>
      </c>
      <c r="F143" s="9">
        <v>6.0600000000000001E-2</v>
      </c>
      <c r="G143" s="9">
        <v>5.7700000000000001E-2</v>
      </c>
      <c r="H143" s="9">
        <v>5.6899999999999999E-2</v>
      </c>
      <c r="K143" s="9">
        <f t="shared" si="10"/>
        <v>0.94808372926726703</v>
      </c>
      <c r="L143" s="9">
        <f t="shared" si="11"/>
        <v>0.90279609497674906</v>
      </c>
      <c r="M143" s="9">
        <f t="shared" si="12"/>
        <v>0.89357888181044398</v>
      </c>
      <c r="N143" s="9">
        <f t="shared" si="13"/>
        <v>0.86920475234068151</v>
      </c>
      <c r="O143" s="9">
        <f t="shared" si="14"/>
        <v>0.48096601394255106</v>
      </c>
      <c r="P143" s="9">
        <f t="shared" si="15"/>
        <v>-9.5835260523022867E-2</v>
      </c>
    </row>
    <row r="144" spans="2:26" x14ac:dyDescent="0.2">
      <c r="B144" s="7">
        <v>36753</v>
      </c>
      <c r="C144" s="9">
        <v>6.2E-2</v>
      </c>
      <c r="D144" s="9">
        <v>6.2700000000000006E-2</v>
      </c>
      <c r="E144" s="9">
        <v>6.2300000000000001E-2</v>
      </c>
      <c r="F144" s="9">
        <v>6.0999999999999999E-2</v>
      </c>
      <c r="G144" s="9">
        <v>5.8000000000000003E-2</v>
      </c>
      <c r="H144" s="9">
        <v>5.7099999999999998E-2</v>
      </c>
      <c r="K144" s="9">
        <f t="shared" si="10"/>
        <v>0.94808372926726703</v>
      </c>
      <c r="L144" s="9">
        <f t="shared" si="11"/>
        <v>0.94248411683082045</v>
      </c>
      <c r="M144" s="9">
        <f t="shared" si="12"/>
        <v>0.94020636726706619</v>
      </c>
      <c r="N144" s="9">
        <f t="shared" si="13"/>
        <v>0.92619928035739474</v>
      </c>
      <c r="O144" s="9">
        <f t="shared" si="14"/>
        <v>0.54716539519737439</v>
      </c>
      <c r="P144" s="9">
        <f t="shared" si="15"/>
        <v>-2.5624401209694235E-4</v>
      </c>
    </row>
    <row r="145" spans="2:24" x14ac:dyDescent="0.2">
      <c r="B145" s="7">
        <v>36754</v>
      </c>
      <c r="C145" s="9">
        <v>6.2E-2</v>
      </c>
      <c r="D145" s="9">
        <v>6.2899999999999998E-2</v>
      </c>
      <c r="E145" s="9">
        <v>6.25E-2</v>
      </c>
      <c r="F145" s="9">
        <v>6.13E-2</v>
      </c>
      <c r="G145" s="9">
        <v>5.8400000000000001E-2</v>
      </c>
      <c r="H145" s="9">
        <v>5.74E-2</v>
      </c>
      <c r="K145" s="9">
        <f t="shared" si="10"/>
        <v>0.94808372926726703</v>
      </c>
      <c r="L145" s="9">
        <f t="shared" si="11"/>
        <v>0.96232812775785503</v>
      </c>
      <c r="M145" s="9">
        <f t="shared" si="12"/>
        <v>0.96352010999537696</v>
      </c>
      <c r="N145" s="9">
        <f t="shared" si="13"/>
        <v>0.96894517636993016</v>
      </c>
      <c r="O145" s="9">
        <f t="shared" si="14"/>
        <v>0.63543123687047121</v>
      </c>
      <c r="P145" s="9">
        <f t="shared" si="15"/>
        <v>0.14311228075429361</v>
      </c>
    </row>
    <row r="146" spans="2:24" x14ac:dyDescent="0.2">
      <c r="B146" s="7">
        <v>36755</v>
      </c>
      <c r="C146" s="9">
        <v>6.1800000000000001E-2</v>
      </c>
      <c r="D146" s="9">
        <v>6.2899999999999998E-2</v>
      </c>
      <c r="E146" s="9">
        <v>6.2399999999999997E-2</v>
      </c>
      <c r="F146" s="9">
        <v>6.1199999999999997E-2</v>
      </c>
      <c r="G146" s="9">
        <v>5.8099999999999999E-2</v>
      </c>
      <c r="H146" s="9">
        <v>5.7099999999999998E-2</v>
      </c>
      <c r="K146" s="9">
        <f t="shared" si="10"/>
        <v>0.93006134464711165</v>
      </c>
      <c r="L146" s="9">
        <f t="shared" si="11"/>
        <v>0.96232812775785503</v>
      </c>
      <c r="M146" s="9">
        <f t="shared" si="12"/>
        <v>0.95186323863122124</v>
      </c>
      <c r="N146" s="9">
        <f t="shared" si="13"/>
        <v>0.95469654436575135</v>
      </c>
      <c r="O146" s="9">
        <f t="shared" si="14"/>
        <v>0.56923185561564782</v>
      </c>
      <c r="P146" s="9">
        <f t="shared" si="15"/>
        <v>-2.5624401209694235E-4</v>
      </c>
      <c r="X146">
        <v>6.1800000000000001E-2</v>
      </c>
    </row>
    <row r="147" spans="2:24" x14ac:dyDescent="0.2">
      <c r="B147" s="7">
        <v>36756</v>
      </c>
      <c r="C147" s="9">
        <v>6.1600000000000002E-2</v>
      </c>
      <c r="D147" s="9">
        <v>6.25E-2</v>
      </c>
      <c r="E147" s="9">
        <v>6.2E-2</v>
      </c>
      <c r="F147" s="9">
        <v>6.08E-2</v>
      </c>
      <c r="G147" s="9">
        <v>5.7700000000000001E-2</v>
      </c>
      <c r="H147" s="9">
        <v>5.6899999999999999E-2</v>
      </c>
      <c r="K147" s="9">
        <f t="shared" si="10"/>
        <v>0.91203896002695628</v>
      </c>
      <c r="L147" s="9">
        <f t="shared" si="11"/>
        <v>0.92264010590378442</v>
      </c>
      <c r="M147" s="9">
        <f t="shared" si="12"/>
        <v>0.9052357531745997</v>
      </c>
      <c r="N147" s="9">
        <f t="shared" si="13"/>
        <v>0.89770201634903812</v>
      </c>
      <c r="O147" s="9">
        <f t="shared" si="14"/>
        <v>0.48096601394255106</v>
      </c>
      <c r="P147" s="9">
        <f t="shared" si="15"/>
        <v>-9.5835260523022867E-2</v>
      </c>
    </row>
    <row r="148" spans="2:24" x14ac:dyDescent="0.2">
      <c r="B148" s="7">
        <v>36759</v>
      </c>
      <c r="C148" s="9">
        <v>6.1800000000000001E-2</v>
      </c>
      <c r="D148" s="9">
        <v>6.2799999999999995E-2</v>
      </c>
      <c r="E148" s="9">
        <v>6.1899999999999997E-2</v>
      </c>
      <c r="F148" s="9">
        <v>6.0900000000000003E-2</v>
      </c>
      <c r="G148" s="9">
        <v>5.7799999999999997E-2</v>
      </c>
      <c r="H148" s="9">
        <v>5.7099999999999998E-2</v>
      </c>
      <c r="K148" s="9">
        <f t="shared" si="10"/>
        <v>0.93006134464711165</v>
      </c>
      <c r="L148" s="9">
        <f t="shared" si="11"/>
        <v>0.95240612229433708</v>
      </c>
      <c r="M148" s="9">
        <f t="shared" si="12"/>
        <v>0.89357888181044398</v>
      </c>
      <c r="N148" s="9">
        <f t="shared" si="13"/>
        <v>0.91195064835321693</v>
      </c>
      <c r="O148" s="9">
        <f t="shared" si="14"/>
        <v>0.50303247436082454</v>
      </c>
      <c r="P148" s="9">
        <f t="shared" si="15"/>
        <v>-2.5624401209694235E-4</v>
      </c>
    </row>
    <row r="149" spans="2:24" x14ac:dyDescent="0.2">
      <c r="B149" s="7">
        <v>36760</v>
      </c>
      <c r="C149" s="9">
        <v>6.1800000000000001E-2</v>
      </c>
      <c r="D149" s="9">
        <v>6.2600000000000003E-2</v>
      </c>
      <c r="E149" s="9">
        <v>6.1800000000000001E-2</v>
      </c>
      <c r="F149" s="9">
        <v>6.0699999999999997E-2</v>
      </c>
      <c r="G149" s="9">
        <v>5.7799999999999997E-2</v>
      </c>
      <c r="H149" s="9">
        <v>5.7099999999999998E-2</v>
      </c>
      <c r="K149" s="9">
        <f t="shared" si="10"/>
        <v>0.93006134464711165</v>
      </c>
      <c r="L149" s="9">
        <f t="shared" si="11"/>
        <v>0.93256211136730238</v>
      </c>
      <c r="M149" s="9">
        <f t="shared" si="12"/>
        <v>0.88192201044628904</v>
      </c>
      <c r="N149" s="9">
        <f t="shared" si="13"/>
        <v>0.88345338434485932</v>
      </c>
      <c r="O149" s="9">
        <f t="shared" si="14"/>
        <v>0.50303247436082454</v>
      </c>
      <c r="P149" s="9">
        <f t="shared" si="15"/>
        <v>-2.5624401209694235E-4</v>
      </c>
    </row>
    <row r="150" spans="2:24" x14ac:dyDescent="0.2">
      <c r="B150" s="7">
        <v>36761</v>
      </c>
      <c r="C150" s="9">
        <v>6.1800000000000001E-2</v>
      </c>
      <c r="D150" s="9">
        <v>6.2100000000000002E-2</v>
      </c>
      <c r="E150" s="9">
        <v>6.1199999999999997E-2</v>
      </c>
      <c r="F150" s="9">
        <v>6.0100000000000001E-2</v>
      </c>
      <c r="G150" s="9">
        <v>5.7299999999999997E-2</v>
      </c>
      <c r="H150" s="9">
        <v>5.67E-2</v>
      </c>
      <c r="K150" s="9">
        <f t="shared" si="10"/>
        <v>0.93006134464711165</v>
      </c>
      <c r="L150" s="9">
        <f t="shared" si="11"/>
        <v>0.88295208404971381</v>
      </c>
      <c r="M150" s="9">
        <f t="shared" si="12"/>
        <v>0.81198078226135595</v>
      </c>
      <c r="N150" s="9">
        <f t="shared" si="13"/>
        <v>0.79796159231978958</v>
      </c>
      <c r="O150" s="9">
        <f t="shared" si="14"/>
        <v>0.39270017226945275</v>
      </c>
      <c r="P150" s="9">
        <f t="shared" si="15"/>
        <v>-0.19141427703394878</v>
      </c>
    </row>
    <row r="151" spans="2:24" x14ac:dyDescent="0.2">
      <c r="B151" s="7">
        <v>36762</v>
      </c>
      <c r="C151" s="9">
        <v>6.1800000000000001E-2</v>
      </c>
      <c r="D151" s="9">
        <v>6.1899999999999997E-2</v>
      </c>
      <c r="E151" s="9">
        <v>6.1100000000000002E-2</v>
      </c>
      <c r="F151" s="9">
        <v>0.06</v>
      </c>
      <c r="G151" s="9">
        <v>5.7200000000000001E-2</v>
      </c>
      <c r="H151" s="9">
        <v>5.6599999999999998E-2</v>
      </c>
      <c r="K151" s="9">
        <f t="shared" si="10"/>
        <v>0.93006134464711165</v>
      </c>
      <c r="L151" s="9">
        <f t="shared" si="11"/>
        <v>0.86310807312267779</v>
      </c>
      <c r="M151" s="9">
        <f t="shared" si="12"/>
        <v>0.80032391089720101</v>
      </c>
      <c r="N151" s="9">
        <f t="shared" si="13"/>
        <v>0.78371296031561077</v>
      </c>
      <c r="O151" s="9">
        <f t="shared" si="14"/>
        <v>0.37063371185117933</v>
      </c>
      <c r="P151" s="9">
        <f t="shared" si="15"/>
        <v>-0.23920378528941341</v>
      </c>
    </row>
    <row r="152" spans="2:24" x14ac:dyDescent="0.2">
      <c r="B152" s="7">
        <v>36763</v>
      </c>
      <c r="C152" s="9">
        <v>6.2100000000000002E-2</v>
      </c>
      <c r="D152" s="9">
        <v>6.2E-2</v>
      </c>
      <c r="E152" s="9">
        <v>6.1100000000000002E-2</v>
      </c>
      <c r="F152" s="9">
        <v>6.0100000000000001E-2</v>
      </c>
      <c r="G152" s="9">
        <v>5.7299999999999997E-2</v>
      </c>
      <c r="H152" s="9">
        <v>5.67E-2</v>
      </c>
      <c r="K152" s="9">
        <f t="shared" si="10"/>
        <v>0.9570949215773451</v>
      </c>
      <c r="L152" s="9">
        <f t="shared" si="11"/>
        <v>0.87303007858619575</v>
      </c>
      <c r="M152" s="9">
        <f t="shared" si="12"/>
        <v>0.80032391089720101</v>
      </c>
      <c r="N152" s="9">
        <f t="shared" si="13"/>
        <v>0.79796159231978958</v>
      </c>
      <c r="O152" s="9">
        <f t="shared" si="14"/>
        <v>0.39270017226945275</v>
      </c>
      <c r="P152" s="9">
        <f t="shared" si="15"/>
        <v>-0.19141427703394878</v>
      </c>
    </row>
    <row r="153" spans="2:24" x14ac:dyDescent="0.2">
      <c r="B153" s="7">
        <v>36766</v>
      </c>
      <c r="C153" s="9">
        <v>6.2399999999999997E-2</v>
      </c>
      <c r="D153" s="9">
        <v>6.2199999999999998E-2</v>
      </c>
      <c r="E153" s="9">
        <v>6.1600000000000002E-2</v>
      </c>
      <c r="F153" s="9">
        <v>6.0400000000000002E-2</v>
      </c>
      <c r="G153" s="9">
        <v>5.7799999999999997E-2</v>
      </c>
      <c r="H153" s="9">
        <v>5.7200000000000001E-2</v>
      </c>
      <c r="K153" s="9">
        <f t="shared" si="10"/>
        <v>0.98412849850757789</v>
      </c>
      <c r="L153" s="9">
        <f t="shared" si="11"/>
        <v>0.89287408951323111</v>
      </c>
      <c r="M153" s="9">
        <f t="shared" si="12"/>
        <v>0.85860826771797827</v>
      </c>
      <c r="N153" s="9">
        <f t="shared" si="13"/>
        <v>0.840707488332325</v>
      </c>
      <c r="O153" s="9">
        <f t="shared" si="14"/>
        <v>0.50303247436082454</v>
      </c>
      <c r="P153" s="9">
        <f t="shared" si="15"/>
        <v>4.7533264243367672E-2</v>
      </c>
    </row>
    <row r="154" spans="2:24" x14ac:dyDescent="0.2">
      <c r="B154" s="7">
        <v>36767</v>
      </c>
      <c r="C154" s="9">
        <v>6.2700000000000006E-2</v>
      </c>
      <c r="D154" s="9">
        <v>6.2600000000000003E-2</v>
      </c>
      <c r="E154" s="9">
        <v>6.1800000000000001E-2</v>
      </c>
      <c r="F154" s="9">
        <v>6.0699999999999997E-2</v>
      </c>
      <c r="G154" s="9">
        <v>5.8099999999999999E-2</v>
      </c>
      <c r="H154" s="9">
        <v>5.7500000000000002E-2</v>
      </c>
      <c r="K154" s="9">
        <f t="shared" si="10"/>
        <v>1.0111620754378119</v>
      </c>
      <c r="L154" s="9">
        <f t="shared" si="11"/>
        <v>0.93256211136730238</v>
      </c>
      <c r="M154" s="9">
        <f t="shared" si="12"/>
        <v>0.88192201044628904</v>
      </c>
      <c r="N154" s="9">
        <f t="shared" si="13"/>
        <v>0.88345338434485932</v>
      </c>
      <c r="O154" s="9">
        <f t="shared" si="14"/>
        <v>0.56923185561564782</v>
      </c>
      <c r="P154" s="9">
        <f t="shared" si="15"/>
        <v>0.19090178900975821</v>
      </c>
    </row>
    <row r="155" spans="2:24" x14ac:dyDescent="0.2">
      <c r="B155" s="7">
        <v>36768</v>
      </c>
      <c r="C155" s="9">
        <v>6.2399999999999997E-2</v>
      </c>
      <c r="D155" s="9">
        <v>6.2300000000000001E-2</v>
      </c>
      <c r="E155" s="9">
        <v>6.1699999999999998E-2</v>
      </c>
      <c r="F155" s="9">
        <v>6.0600000000000001E-2</v>
      </c>
      <c r="G155" s="9">
        <v>5.8000000000000003E-2</v>
      </c>
      <c r="H155" s="9">
        <v>5.7299999999999997E-2</v>
      </c>
      <c r="K155" s="9">
        <f t="shared" si="10"/>
        <v>0.98412849850757789</v>
      </c>
      <c r="L155" s="9">
        <f t="shared" si="11"/>
        <v>0.90279609497674906</v>
      </c>
      <c r="M155" s="9">
        <f t="shared" si="12"/>
        <v>0.87026513908213321</v>
      </c>
      <c r="N155" s="9">
        <f t="shared" si="13"/>
        <v>0.86920475234068151</v>
      </c>
      <c r="O155" s="9">
        <f t="shared" si="14"/>
        <v>0.54716539519737439</v>
      </c>
      <c r="P155" s="9">
        <f t="shared" si="15"/>
        <v>9.5322772498828978E-2</v>
      </c>
    </row>
    <row r="156" spans="2:24" x14ac:dyDescent="0.2">
      <c r="B156" s="7">
        <v>36769</v>
      </c>
      <c r="C156" s="9">
        <v>6.2100000000000002E-2</v>
      </c>
      <c r="D156" s="9">
        <v>6.1600000000000002E-2</v>
      </c>
      <c r="E156" s="9">
        <v>6.0900000000000003E-2</v>
      </c>
      <c r="F156" s="9">
        <v>5.9700000000000003E-2</v>
      </c>
      <c r="G156" s="9">
        <v>5.7299999999999997E-2</v>
      </c>
      <c r="H156" s="9">
        <v>5.67E-2</v>
      </c>
      <c r="K156" s="9">
        <f t="shared" si="10"/>
        <v>0.9570949215773451</v>
      </c>
      <c r="L156" s="9">
        <f t="shared" si="11"/>
        <v>0.83334205673212514</v>
      </c>
      <c r="M156" s="9">
        <f t="shared" si="12"/>
        <v>0.77701016816889024</v>
      </c>
      <c r="N156" s="9">
        <f t="shared" si="13"/>
        <v>0.74096706430307635</v>
      </c>
      <c r="O156" s="9">
        <f t="shared" si="14"/>
        <v>0.39270017226945275</v>
      </c>
      <c r="P156" s="9">
        <f t="shared" si="15"/>
        <v>-0.19141427703394878</v>
      </c>
    </row>
    <row r="157" spans="2:24" x14ac:dyDescent="0.2">
      <c r="B157" s="7">
        <v>36770</v>
      </c>
      <c r="C157" s="9">
        <v>6.1800000000000001E-2</v>
      </c>
      <c r="D157" s="9">
        <v>6.08E-2</v>
      </c>
      <c r="E157" s="9">
        <v>6.0199999999999997E-2</v>
      </c>
      <c r="F157" s="9">
        <v>5.8999999999999997E-2</v>
      </c>
      <c r="G157" s="9">
        <v>5.6800000000000003E-2</v>
      </c>
      <c r="H157" s="9">
        <v>5.6599999999999998E-2</v>
      </c>
      <c r="K157" s="9">
        <f t="shared" si="10"/>
        <v>0.93006134464711165</v>
      </c>
      <c r="L157" s="9">
        <f t="shared" si="11"/>
        <v>0.75396601302398325</v>
      </c>
      <c r="M157" s="9">
        <f t="shared" si="12"/>
        <v>0.69541206861980143</v>
      </c>
      <c r="N157" s="9">
        <f t="shared" si="13"/>
        <v>0.64122664027382681</v>
      </c>
      <c r="O157" s="9">
        <f t="shared" si="14"/>
        <v>0.28236787017808257</v>
      </c>
      <c r="P157" s="9">
        <f t="shared" si="15"/>
        <v>-0.23920378528941341</v>
      </c>
    </row>
    <row r="158" spans="2:24" x14ac:dyDescent="0.2">
      <c r="B158" s="7">
        <v>36773</v>
      </c>
      <c r="C158" s="9">
        <v>6.1699999999999998E-2</v>
      </c>
      <c r="D158" s="9">
        <v>6.08E-2</v>
      </c>
      <c r="E158" s="9">
        <v>6.0199999999999997E-2</v>
      </c>
      <c r="F158" s="9">
        <v>5.8999999999999997E-2</v>
      </c>
      <c r="G158" s="9">
        <v>5.6800000000000003E-2</v>
      </c>
      <c r="H158" s="9">
        <v>5.67E-2</v>
      </c>
      <c r="K158" s="9">
        <f t="shared" si="10"/>
        <v>0.92105015233703369</v>
      </c>
      <c r="L158" s="9">
        <f t="shared" si="11"/>
        <v>0.75396601302398325</v>
      </c>
      <c r="M158" s="9">
        <f t="shared" si="12"/>
        <v>0.69541206861980143</v>
      </c>
      <c r="N158" s="9">
        <f t="shared" si="13"/>
        <v>0.64122664027382681</v>
      </c>
      <c r="O158" s="9">
        <f t="shared" si="14"/>
        <v>0.28236787017808257</v>
      </c>
      <c r="P158" s="9">
        <f t="shared" si="15"/>
        <v>-0.19141427703394878</v>
      </c>
    </row>
    <row r="159" spans="2:24" x14ac:dyDescent="0.2">
      <c r="B159" s="7">
        <v>36774</v>
      </c>
      <c r="C159" s="9">
        <v>6.1600000000000002E-2</v>
      </c>
      <c r="D159" s="9">
        <v>6.08E-2</v>
      </c>
      <c r="E159" s="9">
        <v>6.0199999999999997E-2</v>
      </c>
      <c r="F159" s="9">
        <v>5.91E-2</v>
      </c>
      <c r="G159" s="9">
        <v>5.6899999999999999E-2</v>
      </c>
      <c r="H159" s="9">
        <v>5.67E-2</v>
      </c>
      <c r="K159" s="9">
        <f t="shared" si="10"/>
        <v>0.91203896002695628</v>
      </c>
      <c r="L159" s="9">
        <f t="shared" si="11"/>
        <v>0.75396601302398325</v>
      </c>
      <c r="M159" s="9">
        <f t="shared" si="12"/>
        <v>0.69541206861980143</v>
      </c>
      <c r="N159" s="9">
        <f t="shared" si="13"/>
        <v>0.65547527227800562</v>
      </c>
      <c r="O159" s="9">
        <f t="shared" si="14"/>
        <v>0.304434330596356</v>
      </c>
      <c r="P159" s="9">
        <f t="shared" si="15"/>
        <v>-0.19141427703394878</v>
      </c>
    </row>
    <row r="160" spans="2:24" x14ac:dyDescent="0.2">
      <c r="B160" s="7">
        <v>36775</v>
      </c>
      <c r="C160" s="9">
        <v>6.1899999999999997E-2</v>
      </c>
      <c r="D160" s="9">
        <v>6.0999999999999999E-2</v>
      </c>
      <c r="E160" s="9">
        <v>6.0499999999999998E-2</v>
      </c>
      <c r="F160" s="9">
        <v>5.9299999999999999E-2</v>
      </c>
      <c r="G160" s="9">
        <v>5.7200000000000001E-2</v>
      </c>
      <c r="H160" s="9">
        <v>5.7099999999999998E-2</v>
      </c>
      <c r="K160" s="9">
        <f t="shared" si="10"/>
        <v>0.93907253695718906</v>
      </c>
      <c r="L160" s="9">
        <f t="shared" si="11"/>
        <v>0.7738100239510185</v>
      </c>
      <c r="M160" s="9">
        <f t="shared" si="12"/>
        <v>0.73038268271226792</v>
      </c>
      <c r="N160" s="9">
        <f t="shared" si="13"/>
        <v>0.68397253628636223</v>
      </c>
      <c r="O160" s="9">
        <f t="shared" si="14"/>
        <v>0.37063371185117933</v>
      </c>
      <c r="P160" s="9">
        <f t="shared" si="15"/>
        <v>-2.5624401209694235E-4</v>
      </c>
    </row>
    <row r="161" spans="2:23" x14ac:dyDescent="0.2">
      <c r="B161" s="7">
        <v>36776</v>
      </c>
      <c r="C161" s="9">
        <v>6.2199999999999998E-2</v>
      </c>
      <c r="D161" s="9">
        <v>6.13E-2</v>
      </c>
      <c r="E161" s="9">
        <v>6.0699999999999997E-2</v>
      </c>
      <c r="F161" s="9">
        <v>5.96E-2</v>
      </c>
      <c r="G161" s="9">
        <v>5.7500000000000002E-2</v>
      </c>
      <c r="H161" s="9">
        <v>5.7200000000000001E-2</v>
      </c>
      <c r="K161" s="9">
        <f t="shared" si="10"/>
        <v>0.96610611388742251</v>
      </c>
      <c r="L161" s="9">
        <f t="shared" si="11"/>
        <v>0.80357604034157182</v>
      </c>
      <c r="M161" s="9">
        <f t="shared" si="12"/>
        <v>0.75369642544057869</v>
      </c>
      <c r="N161" s="9">
        <f t="shared" si="13"/>
        <v>0.72671843229889765</v>
      </c>
      <c r="O161" s="9">
        <f t="shared" si="14"/>
        <v>0.43683309310600266</v>
      </c>
      <c r="P161" s="9">
        <f t="shared" si="15"/>
        <v>4.7533264243367672E-2</v>
      </c>
    </row>
    <row r="162" spans="2:23" x14ac:dyDescent="0.2">
      <c r="B162" s="7">
        <v>36777</v>
      </c>
      <c r="C162" s="9">
        <v>6.1800000000000001E-2</v>
      </c>
      <c r="D162" s="9">
        <v>6.0900000000000003E-2</v>
      </c>
      <c r="E162" s="9">
        <v>6.0400000000000002E-2</v>
      </c>
      <c r="F162" s="9">
        <v>5.9299999999999999E-2</v>
      </c>
      <c r="G162" s="9">
        <v>5.74E-2</v>
      </c>
      <c r="H162" s="9">
        <v>5.7000000000000002E-2</v>
      </c>
      <c r="K162" s="9">
        <f t="shared" si="10"/>
        <v>0.93006134464711165</v>
      </c>
      <c r="L162" s="9">
        <f t="shared" si="11"/>
        <v>0.76388801848750121</v>
      </c>
      <c r="M162" s="9">
        <f t="shared" si="12"/>
        <v>0.71872581134811298</v>
      </c>
      <c r="N162" s="9">
        <f t="shared" si="13"/>
        <v>0.68397253628636223</v>
      </c>
      <c r="O162" s="9">
        <f t="shared" si="14"/>
        <v>0.41476663268772773</v>
      </c>
      <c r="P162" s="9">
        <f t="shared" si="15"/>
        <v>-4.8045752267558244E-2</v>
      </c>
    </row>
    <row r="163" spans="2:23" x14ac:dyDescent="0.2">
      <c r="B163" s="7">
        <v>36780</v>
      </c>
      <c r="C163" s="9">
        <v>6.2199999999999998E-2</v>
      </c>
      <c r="D163" s="9">
        <v>6.1199999999999997E-2</v>
      </c>
      <c r="E163" s="9">
        <v>6.0699999999999997E-2</v>
      </c>
      <c r="F163" s="9">
        <v>5.9700000000000003E-2</v>
      </c>
      <c r="G163" s="9">
        <v>5.7700000000000001E-2</v>
      </c>
      <c r="H163" s="9">
        <v>5.7299999999999997E-2</v>
      </c>
      <c r="K163" s="9">
        <f t="shared" si="10"/>
        <v>0.96610611388742251</v>
      </c>
      <c r="L163" s="9">
        <f t="shared" si="11"/>
        <v>0.79365403487805386</v>
      </c>
      <c r="M163" s="9">
        <f t="shared" si="12"/>
        <v>0.75369642544057869</v>
      </c>
      <c r="N163" s="9">
        <f t="shared" si="13"/>
        <v>0.74096706430307635</v>
      </c>
      <c r="O163" s="9">
        <f t="shared" si="14"/>
        <v>0.48096601394255106</v>
      </c>
      <c r="P163" s="9">
        <f t="shared" si="15"/>
        <v>9.5322772498828978E-2</v>
      </c>
    </row>
    <row r="164" spans="2:23" x14ac:dyDescent="0.2">
      <c r="B164" s="7">
        <v>36781</v>
      </c>
      <c r="C164" s="9">
        <v>6.1699999999999998E-2</v>
      </c>
      <c r="D164" s="9">
        <v>6.1199999999999997E-2</v>
      </c>
      <c r="E164" s="9">
        <v>6.0699999999999997E-2</v>
      </c>
      <c r="F164" s="9">
        <v>5.96E-2</v>
      </c>
      <c r="G164" s="9">
        <v>5.7700000000000001E-2</v>
      </c>
      <c r="H164" s="9">
        <v>5.7500000000000002E-2</v>
      </c>
      <c r="K164" s="9">
        <f t="shared" si="10"/>
        <v>0.92105015233703369</v>
      </c>
      <c r="L164" s="9">
        <f t="shared" si="11"/>
        <v>0.79365403487805386</v>
      </c>
      <c r="M164" s="9">
        <f t="shared" si="12"/>
        <v>0.75369642544057869</v>
      </c>
      <c r="N164" s="9">
        <f t="shared" si="13"/>
        <v>0.72671843229889765</v>
      </c>
      <c r="O164" s="9">
        <f t="shared" si="14"/>
        <v>0.48096601394255106</v>
      </c>
      <c r="P164" s="9">
        <f t="shared" si="15"/>
        <v>0.19090178900975821</v>
      </c>
    </row>
    <row r="165" spans="2:23" x14ac:dyDescent="0.2">
      <c r="B165" s="7">
        <v>36782</v>
      </c>
      <c r="C165" s="9">
        <v>6.1199999999999997E-2</v>
      </c>
      <c r="D165" s="9">
        <v>6.08E-2</v>
      </c>
      <c r="E165" s="9">
        <v>6.0199999999999997E-2</v>
      </c>
      <c r="F165" s="9">
        <v>5.9200000000000003E-2</v>
      </c>
      <c r="G165" s="9">
        <v>5.7200000000000001E-2</v>
      </c>
      <c r="H165" s="9">
        <v>5.7299999999999997E-2</v>
      </c>
      <c r="K165" s="9">
        <f t="shared" si="10"/>
        <v>0.87599419078664487</v>
      </c>
      <c r="L165" s="9">
        <f t="shared" si="11"/>
        <v>0.75396601302398325</v>
      </c>
      <c r="M165" s="9">
        <f t="shared" si="12"/>
        <v>0.69541206861980143</v>
      </c>
      <c r="N165" s="9">
        <f t="shared" si="13"/>
        <v>0.66972390428218442</v>
      </c>
      <c r="O165" s="9">
        <f t="shared" si="14"/>
        <v>0.37063371185117933</v>
      </c>
      <c r="P165" s="9">
        <f t="shared" si="15"/>
        <v>9.5322772498828978E-2</v>
      </c>
    </row>
    <row r="166" spans="2:23" x14ac:dyDescent="0.2">
      <c r="B166" s="7">
        <v>36783</v>
      </c>
      <c r="C166" s="9">
        <v>6.13E-2</v>
      </c>
      <c r="D166" s="9">
        <v>6.0900000000000003E-2</v>
      </c>
      <c r="E166" s="9">
        <v>6.0299999999999999E-2</v>
      </c>
      <c r="F166" s="9">
        <v>5.9299999999999999E-2</v>
      </c>
      <c r="G166" s="9">
        <v>5.79E-2</v>
      </c>
      <c r="H166" s="9">
        <v>5.8200000000000002E-2</v>
      </c>
      <c r="K166" s="9">
        <f t="shared" si="10"/>
        <v>0.88500538309672283</v>
      </c>
      <c r="L166" s="9">
        <f t="shared" si="11"/>
        <v>0.76388801848750121</v>
      </c>
      <c r="M166" s="9">
        <f t="shared" si="12"/>
        <v>0.70706893998395726</v>
      </c>
      <c r="N166" s="9">
        <f t="shared" si="13"/>
        <v>0.68397253628636223</v>
      </c>
      <c r="O166" s="9">
        <f t="shared" si="14"/>
        <v>0.52509893477909941</v>
      </c>
      <c r="P166" s="9">
        <f t="shared" si="15"/>
        <v>0.52542834679800055</v>
      </c>
    </row>
    <row r="167" spans="2:23" x14ac:dyDescent="0.2">
      <c r="B167" s="7">
        <v>36784</v>
      </c>
      <c r="C167" s="9">
        <v>6.0999999999999999E-2</v>
      </c>
      <c r="D167" s="9">
        <v>6.0699999999999997E-2</v>
      </c>
      <c r="E167" s="9">
        <v>0.06</v>
      </c>
      <c r="F167" s="9">
        <v>5.91E-2</v>
      </c>
      <c r="G167" s="9">
        <v>5.8400000000000001E-2</v>
      </c>
      <c r="H167" s="9">
        <v>5.8999999999999997E-2</v>
      </c>
      <c r="K167" s="9">
        <f t="shared" ref="K167:K230" si="16">(C167-C$31)/C$32</f>
        <v>0.85797180616648949</v>
      </c>
      <c r="L167" s="9">
        <f t="shared" ref="L167:L230" si="17">(D167-D$31)/D$32</f>
        <v>0.74404400756046518</v>
      </c>
      <c r="M167" s="9">
        <f t="shared" ref="M167:M230" si="18">(E167-E$31)/E$32</f>
        <v>0.67209832589149077</v>
      </c>
      <c r="N167" s="9">
        <f t="shared" ref="N167:N230" si="19">(F167-F$31)/F$32</f>
        <v>0.65547527227800562</v>
      </c>
      <c r="O167" s="9">
        <f t="shared" ref="O167:O230" si="20">(G167-G$31)/G$32</f>
        <v>0.63543123687047121</v>
      </c>
      <c r="P167" s="9">
        <f t="shared" ref="P167:P230" si="21">(H167-H$31)/H$32</f>
        <v>0.90774441284170426</v>
      </c>
    </row>
    <row r="168" spans="2:23" x14ac:dyDescent="0.2">
      <c r="B168" s="7">
        <v>36787</v>
      </c>
      <c r="C168" s="9">
        <v>6.0699999999999997E-2</v>
      </c>
      <c r="D168" s="9">
        <v>6.0199999999999997E-2</v>
      </c>
      <c r="E168" s="9">
        <v>5.9700000000000003E-2</v>
      </c>
      <c r="F168" s="9">
        <v>5.8999999999999997E-2</v>
      </c>
      <c r="G168" s="9">
        <v>5.8700000000000002E-2</v>
      </c>
      <c r="H168" s="9">
        <v>5.9499999999999997E-2</v>
      </c>
      <c r="K168" s="9">
        <f t="shared" si="16"/>
        <v>0.83093822923625604</v>
      </c>
      <c r="L168" s="9">
        <f t="shared" si="17"/>
        <v>0.69443398024287661</v>
      </c>
      <c r="M168" s="9">
        <f t="shared" si="18"/>
        <v>0.63712771179902505</v>
      </c>
      <c r="N168" s="9">
        <f t="shared" si="19"/>
        <v>0.64122664027382681</v>
      </c>
      <c r="O168" s="9">
        <f t="shared" si="20"/>
        <v>0.70163061812529459</v>
      </c>
      <c r="P168" s="9">
        <f t="shared" si="21"/>
        <v>1.1466919541190208</v>
      </c>
    </row>
    <row r="169" spans="2:23" x14ac:dyDescent="0.2">
      <c r="B169" s="7">
        <v>36788</v>
      </c>
      <c r="C169" s="9">
        <v>6.0999999999999999E-2</v>
      </c>
      <c r="D169" s="9">
        <v>6.0699999999999997E-2</v>
      </c>
      <c r="E169" s="9">
        <v>5.9900000000000002E-2</v>
      </c>
      <c r="F169" s="9">
        <v>5.9200000000000003E-2</v>
      </c>
      <c r="G169" s="9">
        <v>5.8500000000000003E-2</v>
      </c>
      <c r="H169" s="9">
        <v>5.91E-2</v>
      </c>
      <c r="K169" s="9">
        <f t="shared" si="16"/>
        <v>0.85797180616648949</v>
      </c>
      <c r="L169" s="9">
        <f t="shared" si="17"/>
        <v>0.74404400756046518</v>
      </c>
      <c r="M169" s="9">
        <f t="shared" si="18"/>
        <v>0.66044145452733571</v>
      </c>
      <c r="N169" s="9">
        <f t="shared" si="19"/>
        <v>0.66972390428218442</v>
      </c>
      <c r="O169" s="9">
        <f t="shared" si="20"/>
        <v>0.65749769728874619</v>
      </c>
      <c r="P169" s="9">
        <f t="shared" si="21"/>
        <v>0.95553392109716884</v>
      </c>
      <c r="W169">
        <v>6.08E-2</v>
      </c>
    </row>
    <row r="170" spans="2:23" x14ac:dyDescent="0.2">
      <c r="B170" s="7">
        <v>36789</v>
      </c>
      <c r="C170" s="9">
        <v>6.0999999999999999E-2</v>
      </c>
      <c r="D170" s="9">
        <v>6.0900000000000003E-2</v>
      </c>
      <c r="E170" s="9">
        <v>6.0199999999999997E-2</v>
      </c>
      <c r="F170" s="9">
        <v>5.9499999999999997E-2</v>
      </c>
      <c r="G170" s="9">
        <v>5.8999999999999997E-2</v>
      </c>
      <c r="H170" s="9">
        <v>5.96E-2</v>
      </c>
      <c r="K170" s="9">
        <f t="shared" si="16"/>
        <v>0.85797180616648949</v>
      </c>
      <c r="L170" s="9">
        <f t="shared" si="17"/>
        <v>0.76388801848750121</v>
      </c>
      <c r="M170" s="9">
        <f t="shared" si="18"/>
        <v>0.69541206861980143</v>
      </c>
      <c r="N170" s="9">
        <f t="shared" si="19"/>
        <v>0.71246980029471885</v>
      </c>
      <c r="O170" s="9">
        <f t="shared" si="20"/>
        <v>0.76782999938011642</v>
      </c>
      <c r="P170" s="9">
        <f t="shared" si="21"/>
        <v>1.1944814623744853</v>
      </c>
    </row>
    <row r="171" spans="2:23" x14ac:dyDescent="0.2">
      <c r="B171" s="7">
        <v>36790</v>
      </c>
      <c r="C171" s="9">
        <v>6.0400000000000002E-2</v>
      </c>
      <c r="D171" s="9">
        <v>6.0199999999999997E-2</v>
      </c>
      <c r="E171" s="9">
        <v>5.9799999999999999E-2</v>
      </c>
      <c r="F171" s="9">
        <v>5.8700000000000002E-2</v>
      </c>
      <c r="G171" s="9">
        <v>5.8200000000000002E-2</v>
      </c>
      <c r="H171" s="9">
        <v>5.8900000000000001E-2</v>
      </c>
      <c r="K171" s="9">
        <f t="shared" si="16"/>
        <v>0.80390465230602326</v>
      </c>
      <c r="L171" s="9">
        <f t="shared" si="17"/>
        <v>0.69443398024287661</v>
      </c>
      <c r="M171" s="9">
        <f t="shared" si="18"/>
        <v>0.64878458316318</v>
      </c>
      <c r="N171" s="9">
        <f t="shared" si="19"/>
        <v>0.5984807442612925</v>
      </c>
      <c r="O171" s="9">
        <f t="shared" si="20"/>
        <v>0.5912983160339228</v>
      </c>
      <c r="P171" s="9">
        <f t="shared" si="21"/>
        <v>0.85995490458624302</v>
      </c>
    </row>
    <row r="172" spans="2:23" x14ac:dyDescent="0.2">
      <c r="B172" s="7">
        <v>36791</v>
      </c>
      <c r="C172" s="9">
        <v>6.08E-2</v>
      </c>
      <c r="D172" s="9">
        <v>6.08E-2</v>
      </c>
      <c r="E172" s="9">
        <v>0.06</v>
      </c>
      <c r="F172" s="9">
        <v>5.9299999999999999E-2</v>
      </c>
      <c r="G172" s="9">
        <v>5.8500000000000003E-2</v>
      </c>
      <c r="H172" s="9">
        <v>5.91E-2</v>
      </c>
      <c r="K172" s="9">
        <f t="shared" si="16"/>
        <v>0.83994942154633412</v>
      </c>
      <c r="L172" s="9">
        <f t="shared" si="17"/>
        <v>0.75396601302398325</v>
      </c>
      <c r="M172" s="9">
        <f t="shared" si="18"/>
        <v>0.67209832589149077</v>
      </c>
      <c r="N172" s="9">
        <f t="shared" si="19"/>
        <v>0.68397253628636223</v>
      </c>
      <c r="O172" s="9">
        <f t="shared" si="20"/>
        <v>0.65749769728874619</v>
      </c>
      <c r="P172" s="9">
        <f t="shared" si="21"/>
        <v>0.95553392109716884</v>
      </c>
    </row>
    <row r="173" spans="2:23" x14ac:dyDescent="0.2">
      <c r="B173" s="7">
        <v>36794</v>
      </c>
      <c r="C173" s="9">
        <v>6.0999999999999999E-2</v>
      </c>
      <c r="D173" s="9">
        <v>6.0900000000000003E-2</v>
      </c>
      <c r="E173" s="9">
        <v>5.9900000000000002E-2</v>
      </c>
      <c r="F173" s="9">
        <v>5.9200000000000003E-2</v>
      </c>
      <c r="G173" s="9">
        <v>5.8400000000000001E-2</v>
      </c>
      <c r="H173" s="9">
        <v>5.8999999999999997E-2</v>
      </c>
      <c r="K173" s="9">
        <f t="shared" si="16"/>
        <v>0.85797180616648949</v>
      </c>
      <c r="L173" s="9">
        <f t="shared" si="17"/>
        <v>0.76388801848750121</v>
      </c>
      <c r="M173" s="9">
        <f t="shared" si="18"/>
        <v>0.66044145452733571</v>
      </c>
      <c r="N173" s="9">
        <f t="shared" si="19"/>
        <v>0.66972390428218442</v>
      </c>
      <c r="O173" s="9">
        <f t="shared" si="20"/>
        <v>0.63543123687047121</v>
      </c>
      <c r="P173" s="9">
        <f t="shared" si="21"/>
        <v>0.90774441284170426</v>
      </c>
    </row>
    <row r="174" spans="2:23" x14ac:dyDescent="0.2">
      <c r="B174" s="7">
        <v>36795</v>
      </c>
      <c r="C174" s="9">
        <v>6.0600000000000001E-2</v>
      </c>
      <c r="D174" s="9">
        <v>6.0499999999999998E-2</v>
      </c>
      <c r="E174" s="9">
        <v>5.9499999999999997E-2</v>
      </c>
      <c r="F174" s="9">
        <v>5.8700000000000002E-2</v>
      </c>
      <c r="G174" s="9">
        <v>5.8000000000000003E-2</v>
      </c>
      <c r="H174" s="9">
        <v>5.8500000000000003E-2</v>
      </c>
      <c r="K174" s="9">
        <f t="shared" si="16"/>
        <v>0.82192703692617874</v>
      </c>
      <c r="L174" s="9">
        <f t="shared" si="17"/>
        <v>0.72419999663342993</v>
      </c>
      <c r="M174" s="9">
        <f t="shared" si="18"/>
        <v>0.61381396907071351</v>
      </c>
      <c r="N174" s="9">
        <f t="shared" si="19"/>
        <v>0.5984807442612925</v>
      </c>
      <c r="O174" s="9">
        <f t="shared" si="20"/>
        <v>0.54716539519737439</v>
      </c>
      <c r="P174" s="9">
        <f t="shared" si="21"/>
        <v>0.66879687156439116</v>
      </c>
    </row>
    <row r="175" spans="2:23" x14ac:dyDescent="0.2">
      <c r="B175" s="7">
        <v>36796</v>
      </c>
      <c r="C175" s="9">
        <v>6.0699999999999997E-2</v>
      </c>
      <c r="D175" s="9">
        <v>6.0499999999999998E-2</v>
      </c>
      <c r="E175" s="9">
        <v>5.9499999999999997E-2</v>
      </c>
      <c r="F175" s="9">
        <v>5.8700000000000002E-2</v>
      </c>
      <c r="G175" s="9">
        <v>5.8200000000000002E-2</v>
      </c>
      <c r="H175" s="9">
        <v>5.8999999999999997E-2</v>
      </c>
      <c r="K175" s="9">
        <f t="shared" si="16"/>
        <v>0.83093822923625604</v>
      </c>
      <c r="L175" s="9">
        <f t="shared" si="17"/>
        <v>0.72419999663342993</v>
      </c>
      <c r="M175" s="9">
        <f t="shared" si="18"/>
        <v>0.61381396907071351</v>
      </c>
      <c r="N175" s="9">
        <f t="shared" si="19"/>
        <v>0.5984807442612925</v>
      </c>
      <c r="O175" s="9">
        <f t="shared" si="20"/>
        <v>0.5912983160339228</v>
      </c>
      <c r="P175" s="9">
        <f t="shared" si="21"/>
        <v>0.90774441284170426</v>
      </c>
    </row>
    <row r="176" spans="2:23" x14ac:dyDescent="0.2">
      <c r="B176" s="7">
        <v>36797</v>
      </c>
      <c r="C176" s="9">
        <v>6.08E-2</v>
      </c>
      <c r="D176" s="9">
        <v>0.06</v>
      </c>
      <c r="E176" s="9">
        <v>5.96E-2</v>
      </c>
      <c r="F176" s="9">
        <v>5.8599999999999999E-2</v>
      </c>
      <c r="G176" s="9">
        <v>5.8099999999999999E-2</v>
      </c>
      <c r="H176" s="9">
        <v>5.8799999999999998E-2</v>
      </c>
      <c r="K176" s="9">
        <f t="shared" si="16"/>
        <v>0.83994942154633412</v>
      </c>
      <c r="L176" s="9">
        <f t="shared" si="17"/>
        <v>0.67458996931584125</v>
      </c>
      <c r="M176" s="9">
        <f t="shared" si="18"/>
        <v>0.62547084043486922</v>
      </c>
      <c r="N176" s="9">
        <f t="shared" si="19"/>
        <v>0.58423211225711369</v>
      </c>
      <c r="O176" s="9">
        <f t="shared" si="20"/>
        <v>0.56923185561564782</v>
      </c>
      <c r="P176" s="9">
        <f t="shared" si="21"/>
        <v>0.81216539633077833</v>
      </c>
    </row>
    <row r="177" spans="2:16" x14ac:dyDescent="0.2">
      <c r="B177" s="7">
        <v>36798</v>
      </c>
      <c r="C177" s="9">
        <v>6.0900000000000003E-2</v>
      </c>
      <c r="D177" s="9">
        <v>5.9799999999999999E-2</v>
      </c>
      <c r="E177" s="9">
        <v>5.9499999999999997E-2</v>
      </c>
      <c r="F177" s="9">
        <v>5.8500000000000003E-2</v>
      </c>
      <c r="G177" s="9">
        <v>5.8000000000000003E-2</v>
      </c>
      <c r="H177" s="9">
        <v>5.8900000000000001E-2</v>
      </c>
      <c r="K177" s="9">
        <f t="shared" si="16"/>
        <v>0.84896061385641208</v>
      </c>
      <c r="L177" s="9">
        <f t="shared" si="17"/>
        <v>0.654745958388806</v>
      </c>
      <c r="M177" s="9">
        <f t="shared" si="18"/>
        <v>0.61381396907071351</v>
      </c>
      <c r="N177" s="9">
        <f t="shared" si="19"/>
        <v>0.56998348025293588</v>
      </c>
      <c r="O177" s="9">
        <f t="shared" si="20"/>
        <v>0.54716539519737439</v>
      </c>
      <c r="P177" s="9">
        <f t="shared" si="21"/>
        <v>0.85995490458624302</v>
      </c>
    </row>
    <row r="178" spans="2:16" x14ac:dyDescent="0.2">
      <c r="B178" s="7">
        <v>36801</v>
      </c>
      <c r="C178" s="9">
        <v>6.0699999999999997E-2</v>
      </c>
      <c r="D178" s="9">
        <v>5.9700000000000003E-2</v>
      </c>
      <c r="E178" s="9">
        <v>5.9299999999999999E-2</v>
      </c>
      <c r="F178" s="9">
        <v>5.8400000000000001E-2</v>
      </c>
      <c r="G178" s="9">
        <v>5.8200000000000002E-2</v>
      </c>
      <c r="H178" s="9">
        <v>5.9200000000000003E-2</v>
      </c>
      <c r="K178" s="9">
        <f t="shared" si="16"/>
        <v>0.83093822923625604</v>
      </c>
      <c r="L178" s="9">
        <f t="shared" si="17"/>
        <v>0.64482395292528871</v>
      </c>
      <c r="M178" s="9">
        <f t="shared" si="18"/>
        <v>0.59050022634240273</v>
      </c>
      <c r="N178" s="9">
        <f t="shared" si="19"/>
        <v>0.55573484824875707</v>
      </c>
      <c r="O178" s="9">
        <f t="shared" si="20"/>
        <v>0.5912983160339228</v>
      </c>
      <c r="P178" s="9">
        <f t="shared" si="21"/>
        <v>1.0033234293526334</v>
      </c>
    </row>
    <row r="179" spans="2:16" x14ac:dyDescent="0.2">
      <c r="B179" s="7">
        <v>36802</v>
      </c>
      <c r="C179" s="9">
        <v>6.0600000000000001E-2</v>
      </c>
      <c r="D179" s="9">
        <v>0.06</v>
      </c>
      <c r="E179" s="9">
        <v>5.96E-2</v>
      </c>
      <c r="F179" s="9">
        <v>5.8799999999999998E-2</v>
      </c>
      <c r="G179" s="9">
        <v>5.8700000000000002E-2</v>
      </c>
      <c r="H179" s="9">
        <v>5.9400000000000001E-2</v>
      </c>
      <c r="K179" s="9">
        <f t="shared" si="16"/>
        <v>0.82192703692617874</v>
      </c>
      <c r="L179" s="9">
        <f t="shared" si="17"/>
        <v>0.67458996931584125</v>
      </c>
      <c r="M179" s="9">
        <f t="shared" si="18"/>
        <v>0.62547084043486922</v>
      </c>
      <c r="N179" s="9">
        <f t="shared" si="19"/>
        <v>0.6127293762654703</v>
      </c>
      <c r="O179" s="9">
        <f t="shared" si="20"/>
        <v>0.70163061812529459</v>
      </c>
      <c r="P179" s="9">
        <f t="shared" si="21"/>
        <v>1.0989024458635595</v>
      </c>
    </row>
    <row r="180" spans="2:16" x14ac:dyDescent="0.2">
      <c r="B180" s="7">
        <v>36803</v>
      </c>
      <c r="C180" s="9">
        <v>6.0600000000000001E-2</v>
      </c>
      <c r="D180" s="9">
        <v>6.0100000000000001E-2</v>
      </c>
      <c r="E180" s="9">
        <v>5.9799999999999999E-2</v>
      </c>
      <c r="F180" s="9">
        <v>5.91E-2</v>
      </c>
      <c r="G180" s="9">
        <v>5.8900000000000001E-2</v>
      </c>
      <c r="H180" s="9">
        <v>5.9400000000000001E-2</v>
      </c>
      <c r="K180" s="9">
        <f t="shared" si="16"/>
        <v>0.82192703692617874</v>
      </c>
      <c r="L180" s="9">
        <f t="shared" si="17"/>
        <v>0.68451197477935932</v>
      </c>
      <c r="M180" s="9">
        <f t="shared" si="18"/>
        <v>0.64878458316318</v>
      </c>
      <c r="N180" s="9">
        <f t="shared" si="19"/>
        <v>0.65547527227800562</v>
      </c>
      <c r="O180" s="9">
        <f t="shared" si="20"/>
        <v>0.74576353896184289</v>
      </c>
      <c r="P180" s="9">
        <f t="shared" si="21"/>
        <v>1.0989024458635595</v>
      </c>
    </row>
    <row r="181" spans="2:16" x14ac:dyDescent="0.2">
      <c r="B181" s="7">
        <v>36804</v>
      </c>
      <c r="C181" s="9">
        <v>6.0499999999999998E-2</v>
      </c>
      <c r="D181" s="9">
        <v>0.06</v>
      </c>
      <c r="E181" s="9">
        <v>5.96E-2</v>
      </c>
      <c r="F181" s="9">
        <v>5.8799999999999998E-2</v>
      </c>
      <c r="G181" s="9">
        <v>5.8500000000000003E-2</v>
      </c>
      <c r="H181" s="9">
        <v>5.8900000000000001E-2</v>
      </c>
      <c r="K181" s="9">
        <f t="shared" si="16"/>
        <v>0.81291584461610067</v>
      </c>
      <c r="L181" s="9">
        <f t="shared" si="17"/>
        <v>0.67458996931584125</v>
      </c>
      <c r="M181" s="9">
        <f t="shared" si="18"/>
        <v>0.62547084043486922</v>
      </c>
      <c r="N181" s="9">
        <f t="shared" si="19"/>
        <v>0.6127293762654703</v>
      </c>
      <c r="O181" s="9">
        <f t="shared" si="20"/>
        <v>0.65749769728874619</v>
      </c>
      <c r="P181" s="9">
        <f t="shared" si="21"/>
        <v>0.85995490458624302</v>
      </c>
    </row>
    <row r="182" spans="2:16" x14ac:dyDescent="0.2">
      <c r="B182" s="7">
        <v>36805</v>
      </c>
      <c r="C182" s="9">
        <v>6.0699999999999997E-2</v>
      </c>
      <c r="D182" s="9">
        <v>5.9700000000000003E-2</v>
      </c>
      <c r="E182" s="9">
        <v>5.9499999999999997E-2</v>
      </c>
      <c r="F182" s="9">
        <v>5.8999999999999997E-2</v>
      </c>
      <c r="G182" s="9">
        <v>5.8099999999999999E-2</v>
      </c>
      <c r="H182" s="9">
        <v>5.8400000000000001E-2</v>
      </c>
      <c r="K182" s="9">
        <f t="shared" si="16"/>
        <v>0.83093822923625604</v>
      </c>
      <c r="L182" s="9">
        <f t="shared" si="17"/>
        <v>0.64482395292528871</v>
      </c>
      <c r="M182" s="9">
        <f t="shared" si="18"/>
        <v>0.61381396907071351</v>
      </c>
      <c r="N182" s="9">
        <f t="shared" si="19"/>
        <v>0.64122664027382681</v>
      </c>
      <c r="O182" s="9">
        <f t="shared" si="20"/>
        <v>0.56923185561564782</v>
      </c>
      <c r="P182" s="9">
        <f t="shared" si="21"/>
        <v>0.62100736330892647</v>
      </c>
    </row>
    <row r="183" spans="2:16" x14ac:dyDescent="0.2">
      <c r="B183" s="7">
        <v>36808</v>
      </c>
      <c r="C183" s="9">
        <v>6.0600000000000001E-2</v>
      </c>
      <c r="D183" s="9">
        <v>0.06</v>
      </c>
      <c r="E183" s="9">
        <v>5.9499999999999997E-2</v>
      </c>
      <c r="F183" s="9">
        <v>5.8599999999999999E-2</v>
      </c>
      <c r="G183" s="9">
        <v>5.8200000000000002E-2</v>
      </c>
      <c r="H183" s="9">
        <v>5.8500000000000003E-2</v>
      </c>
      <c r="K183" s="9">
        <f t="shared" si="16"/>
        <v>0.82192703692617874</v>
      </c>
      <c r="L183" s="9">
        <f t="shared" si="17"/>
        <v>0.67458996931584125</v>
      </c>
      <c r="M183" s="9">
        <f t="shared" si="18"/>
        <v>0.61381396907071351</v>
      </c>
      <c r="N183" s="9">
        <f t="shared" si="19"/>
        <v>0.58423211225711369</v>
      </c>
      <c r="O183" s="9">
        <f t="shared" si="20"/>
        <v>0.5912983160339228</v>
      </c>
      <c r="P183" s="9">
        <f t="shared" si="21"/>
        <v>0.66879687156439116</v>
      </c>
    </row>
    <row r="184" spans="2:16" x14ac:dyDescent="0.2">
      <c r="B184" s="7">
        <v>36809</v>
      </c>
      <c r="C184" s="9">
        <v>6.0400000000000002E-2</v>
      </c>
      <c r="D184" s="9">
        <v>5.9400000000000001E-2</v>
      </c>
      <c r="E184" s="9">
        <v>5.9299999999999999E-2</v>
      </c>
      <c r="F184" s="9">
        <v>5.8099999999999999E-2</v>
      </c>
      <c r="G184" s="9">
        <v>5.7700000000000001E-2</v>
      </c>
      <c r="H184" s="9">
        <v>5.8099999999999999E-2</v>
      </c>
      <c r="K184" s="9">
        <f t="shared" si="16"/>
        <v>0.80390465230602326</v>
      </c>
      <c r="L184" s="9">
        <f t="shared" si="17"/>
        <v>0.61505793653473539</v>
      </c>
      <c r="M184" s="9">
        <f t="shared" si="18"/>
        <v>0.59050022634240273</v>
      </c>
      <c r="N184" s="9">
        <f t="shared" si="19"/>
        <v>0.51298895223622165</v>
      </c>
      <c r="O184" s="9">
        <f t="shared" si="20"/>
        <v>0.48096601394255106</v>
      </c>
      <c r="P184" s="9">
        <f t="shared" si="21"/>
        <v>0.47763883854253597</v>
      </c>
    </row>
    <row r="185" spans="2:16" x14ac:dyDescent="0.2">
      <c r="B185" s="7">
        <v>36810</v>
      </c>
      <c r="C185" s="9">
        <v>6.0299999999999999E-2</v>
      </c>
      <c r="D185" s="9">
        <v>5.9400000000000001E-2</v>
      </c>
      <c r="E185" s="9">
        <v>5.8900000000000001E-2</v>
      </c>
      <c r="F185" s="9">
        <v>5.8000000000000003E-2</v>
      </c>
      <c r="G185" s="9">
        <v>5.7700000000000001E-2</v>
      </c>
      <c r="H185" s="9">
        <v>5.8200000000000002E-2</v>
      </c>
      <c r="K185" s="9">
        <f t="shared" si="16"/>
        <v>0.7948934599959453</v>
      </c>
      <c r="L185" s="9">
        <f t="shared" si="17"/>
        <v>0.61505793653473539</v>
      </c>
      <c r="M185" s="9">
        <f t="shared" si="18"/>
        <v>0.54387274088578119</v>
      </c>
      <c r="N185" s="9">
        <f t="shared" si="19"/>
        <v>0.4987403202320439</v>
      </c>
      <c r="O185" s="9">
        <f t="shared" si="20"/>
        <v>0.48096601394255106</v>
      </c>
      <c r="P185" s="9">
        <f t="shared" si="21"/>
        <v>0.52542834679800055</v>
      </c>
    </row>
    <row r="186" spans="2:16" x14ac:dyDescent="0.2">
      <c r="B186" s="7">
        <v>36811</v>
      </c>
      <c r="C186" s="9">
        <v>5.9200000000000003E-2</v>
      </c>
      <c r="D186" s="9">
        <v>5.8200000000000002E-2</v>
      </c>
      <c r="E186" s="9">
        <v>5.8000000000000003E-2</v>
      </c>
      <c r="F186" s="9">
        <v>5.6899999999999999E-2</v>
      </c>
      <c r="G186" s="9">
        <v>5.7099999999999998E-2</v>
      </c>
      <c r="H186" s="9">
        <v>5.8099999999999999E-2</v>
      </c>
      <c r="K186" s="9">
        <f t="shared" si="16"/>
        <v>0.69577034458509035</v>
      </c>
      <c r="L186" s="9">
        <f t="shared" si="17"/>
        <v>0.49599387097252279</v>
      </c>
      <c r="M186" s="9">
        <f t="shared" si="18"/>
        <v>0.4389608986083825</v>
      </c>
      <c r="N186" s="9">
        <f t="shared" si="19"/>
        <v>0.34200536818608118</v>
      </c>
      <c r="O186" s="9">
        <f t="shared" si="20"/>
        <v>0.34856725143290435</v>
      </c>
      <c r="P186" s="9">
        <f t="shared" si="21"/>
        <v>0.47763883854253597</v>
      </c>
    </row>
    <row r="187" spans="2:16" x14ac:dyDescent="0.2">
      <c r="B187" s="7">
        <v>36812</v>
      </c>
      <c r="C187" s="9">
        <v>5.96E-2</v>
      </c>
      <c r="D187" s="9">
        <v>5.8599999999999999E-2</v>
      </c>
      <c r="E187" s="9">
        <v>5.8200000000000002E-2</v>
      </c>
      <c r="F187" s="9">
        <v>5.7200000000000001E-2</v>
      </c>
      <c r="G187" s="9">
        <v>5.7200000000000001E-2</v>
      </c>
      <c r="H187" s="9">
        <v>5.8000000000000003E-2</v>
      </c>
      <c r="K187" s="9">
        <f t="shared" si="16"/>
        <v>0.7318151138254011</v>
      </c>
      <c r="L187" s="9">
        <f t="shared" si="17"/>
        <v>0.5356818928265934</v>
      </c>
      <c r="M187" s="9">
        <f t="shared" si="18"/>
        <v>0.46227464133669327</v>
      </c>
      <c r="N187" s="9">
        <f t="shared" si="19"/>
        <v>0.38475126419861655</v>
      </c>
      <c r="O187" s="9">
        <f t="shared" si="20"/>
        <v>0.37063371185117933</v>
      </c>
      <c r="P187" s="9">
        <f t="shared" si="21"/>
        <v>0.42984933028707467</v>
      </c>
    </row>
    <row r="188" spans="2:16" x14ac:dyDescent="0.2">
      <c r="B188" s="7">
        <v>36815</v>
      </c>
      <c r="C188" s="9">
        <v>5.9700000000000003E-2</v>
      </c>
      <c r="D188" s="9">
        <v>5.8799999999999998E-2</v>
      </c>
      <c r="E188" s="9">
        <v>5.8400000000000001E-2</v>
      </c>
      <c r="F188" s="9">
        <v>5.74E-2</v>
      </c>
      <c r="G188" s="9">
        <v>5.7299999999999997E-2</v>
      </c>
      <c r="H188" s="9">
        <v>5.8099999999999999E-2</v>
      </c>
      <c r="K188" s="9">
        <f t="shared" si="16"/>
        <v>0.74082630613547906</v>
      </c>
      <c r="L188" s="9">
        <f t="shared" si="17"/>
        <v>0.55552590375362876</v>
      </c>
      <c r="M188" s="9">
        <f t="shared" si="18"/>
        <v>0.48558838406500399</v>
      </c>
      <c r="N188" s="9">
        <f t="shared" si="19"/>
        <v>0.41324852820697316</v>
      </c>
      <c r="O188" s="9">
        <f t="shared" si="20"/>
        <v>0.39270017226945275</v>
      </c>
      <c r="P188" s="9">
        <f t="shared" si="21"/>
        <v>0.47763883854253597</v>
      </c>
    </row>
    <row r="189" spans="2:16" x14ac:dyDescent="0.2">
      <c r="B189" s="7">
        <v>36816</v>
      </c>
      <c r="C189" s="9">
        <v>5.9400000000000001E-2</v>
      </c>
      <c r="D189" s="9">
        <v>5.8299999999999998E-2</v>
      </c>
      <c r="E189" s="9">
        <v>5.7799999999999997E-2</v>
      </c>
      <c r="F189" s="9">
        <v>5.6800000000000003E-2</v>
      </c>
      <c r="G189" s="9">
        <v>5.67E-2</v>
      </c>
      <c r="H189" s="9">
        <v>5.7700000000000001E-2</v>
      </c>
      <c r="K189" s="9">
        <f t="shared" si="16"/>
        <v>0.71379272920524572</v>
      </c>
      <c r="L189" s="9">
        <f t="shared" si="17"/>
        <v>0.50591587643604008</v>
      </c>
      <c r="M189" s="9">
        <f t="shared" si="18"/>
        <v>0.41564715588007095</v>
      </c>
      <c r="N189" s="9">
        <f t="shared" si="19"/>
        <v>0.32775673618190337</v>
      </c>
      <c r="O189" s="9">
        <f t="shared" si="20"/>
        <v>0.26030140975980759</v>
      </c>
      <c r="P189" s="9">
        <f t="shared" si="21"/>
        <v>0.28648080552068411</v>
      </c>
    </row>
    <row r="190" spans="2:16" x14ac:dyDescent="0.2">
      <c r="B190" s="7">
        <v>36817</v>
      </c>
      <c r="C190" s="9">
        <v>5.9400000000000001E-2</v>
      </c>
      <c r="D190" s="9">
        <v>5.8299999999999998E-2</v>
      </c>
      <c r="E190" s="9">
        <v>5.7700000000000001E-2</v>
      </c>
      <c r="F190" s="9">
        <v>5.6599999999999998E-2</v>
      </c>
      <c r="G190" s="9">
        <v>5.67E-2</v>
      </c>
      <c r="H190" s="9">
        <v>5.7700000000000001E-2</v>
      </c>
      <c r="K190" s="9">
        <f t="shared" si="16"/>
        <v>0.71379272920524572</v>
      </c>
      <c r="L190" s="9">
        <f t="shared" si="17"/>
        <v>0.50591587643604008</v>
      </c>
      <c r="M190" s="9">
        <f t="shared" si="18"/>
        <v>0.40399028451591601</v>
      </c>
      <c r="N190" s="9">
        <f t="shared" si="19"/>
        <v>0.29925947217354582</v>
      </c>
      <c r="O190" s="9">
        <f t="shared" si="20"/>
        <v>0.26030140975980759</v>
      </c>
      <c r="P190" s="9">
        <f t="shared" si="21"/>
        <v>0.28648080552068411</v>
      </c>
    </row>
    <row r="191" spans="2:16" x14ac:dyDescent="0.2">
      <c r="B191" s="7">
        <v>36818</v>
      </c>
      <c r="C191" s="9">
        <v>5.96E-2</v>
      </c>
      <c r="D191" s="9">
        <v>5.8400000000000001E-2</v>
      </c>
      <c r="E191" s="9">
        <v>5.7799999999999997E-2</v>
      </c>
      <c r="F191" s="9">
        <v>5.67E-2</v>
      </c>
      <c r="G191" s="9">
        <v>5.6599999999999998E-2</v>
      </c>
      <c r="H191" s="9">
        <v>5.7500000000000002E-2</v>
      </c>
      <c r="K191" s="9">
        <f t="shared" si="16"/>
        <v>0.7318151138254011</v>
      </c>
      <c r="L191" s="9">
        <f t="shared" si="17"/>
        <v>0.51583788189955815</v>
      </c>
      <c r="M191" s="9">
        <f t="shared" si="18"/>
        <v>0.41564715588007095</v>
      </c>
      <c r="N191" s="9">
        <f t="shared" si="19"/>
        <v>0.31350810417772457</v>
      </c>
      <c r="O191" s="9">
        <f t="shared" si="20"/>
        <v>0.23823494934153264</v>
      </c>
      <c r="P191" s="9">
        <f t="shared" si="21"/>
        <v>0.19090178900975821</v>
      </c>
    </row>
    <row r="192" spans="2:16" x14ac:dyDescent="0.2">
      <c r="B192" s="7">
        <v>36819</v>
      </c>
      <c r="C192" s="9">
        <v>5.9400000000000001E-2</v>
      </c>
      <c r="D192" s="9">
        <v>5.8299999999999998E-2</v>
      </c>
      <c r="E192" s="9">
        <v>5.7700000000000001E-2</v>
      </c>
      <c r="F192" s="9">
        <v>5.67E-2</v>
      </c>
      <c r="G192" s="9">
        <v>5.6300000000000003E-2</v>
      </c>
      <c r="H192" s="9">
        <v>5.7299999999999997E-2</v>
      </c>
      <c r="K192" s="9">
        <f t="shared" si="16"/>
        <v>0.71379272920524572</v>
      </c>
      <c r="L192" s="9">
        <f t="shared" si="17"/>
        <v>0.50591587643604008</v>
      </c>
      <c r="M192" s="9">
        <f t="shared" si="18"/>
        <v>0.40399028451591601</v>
      </c>
      <c r="N192" s="9">
        <f t="shared" si="19"/>
        <v>0.31350810417772457</v>
      </c>
      <c r="O192" s="9">
        <f t="shared" si="20"/>
        <v>0.17203556808671081</v>
      </c>
      <c r="P192" s="9">
        <f t="shared" si="21"/>
        <v>9.5322772498828978E-2</v>
      </c>
    </row>
    <row r="193" spans="2:16" x14ac:dyDescent="0.2">
      <c r="B193" s="7">
        <v>36822</v>
      </c>
      <c r="C193" s="9">
        <v>5.96E-2</v>
      </c>
      <c r="D193" s="9">
        <v>5.8099999999999999E-2</v>
      </c>
      <c r="E193" s="9">
        <v>5.7299999999999997E-2</v>
      </c>
      <c r="F193" s="9">
        <v>5.6300000000000003E-2</v>
      </c>
      <c r="G193" s="9">
        <v>5.5800000000000002E-2</v>
      </c>
      <c r="H193" s="9">
        <v>5.6800000000000003E-2</v>
      </c>
      <c r="K193" s="9">
        <f t="shared" si="16"/>
        <v>0.7318151138254011</v>
      </c>
      <c r="L193" s="9">
        <f t="shared" si="17"/>
        <v>0.48607186550900477</v>
      </c>
      <c r="M193" s="9">
        <f t="shared" si="18"/>
        <v>0.35736279905929369</v>
      </c>
      <c r="N193" s="9">
        <f t="shared" si="19"/>
        <v>0.25651357616101139</v>
      </c>
      <c r="O193" s="9">
        <f t="shared" si="20"/>
        <v>6.1703265995339068E-2</v>
      </c>
      <c r="P193" s="9">
        <f t="shared" si="21"/>
        <v>-0.14362476877848415</v>
      </c>
    </row>
    <row r="194" spans="2:16" x14ac:dyDescent="0.2">
      <c r="B194" s="7">
        <v>36823</v>
      </c>
      <c r="C194" s="9">
        <v>5.9799999999999999E-2</v>
      </c>
      <c r="D194" s="9">
        <v>5.8299999999999998E-2</v>
      </c>
      <c r="E194" s="9">
        <v>5.7500000000000002E-2</v>
      </c>
      <c r="F194" s="9">
        <v>5.6599999999999998E-2</v>
      </c>
      <c r="G194" s="9">
        <v>5.62E-2</v>
      </c>
      <c r="H194" s="9">
        <v>5.7099999999999998E-2</v>
      </c>
      <c r="K194" s="9">
        <f t="shared" si="16"/>
        <v>0.74983749844555647</v>
      </c>
      <c r="L194" s="9">
        <f t="shared" si="17"/>
        <v>0.50591587643604008</v>
      </c>
      <c r="M194" s="9">
        <f t="shared" si="18"/>
        <v>0.38067654178760524</v>
      </c>
      <c r="N194" s="9">
        <f t="shared" si="19"/>
        <v>0.29925947217354582</v>
      </c>
      <c r="O194" s="9">
        <f t="shared" si="20"/>
        <v>0.14996910766843585</v>
      </c>
      <c r="P194" s="9">
        <f t="shared" si="21"/>
        <v>-2.5624401209694235E-4</v>
      </c>
    </row>
    <row r="195" spans="2:16" x14ac:dyDescent="0.2">
      <c r="B195" s="7">
        <v>36824</v>
      </c>
      <c r="C195" s="9">
        <v>6.0299999999999999E-2</v>
      </c>
      <c r="D195" s="9">
        <v>5.91E-2</v>
      </c>
      <c r="E195" s="9">
        <v>5.8299999999999998E-2</v>
      </c>
      <c r="F195" s="9">
        <v>5.7299999999999997E-2</v>
      </c>
      <c r="G195" s="9">
        <v>5.6800000000000003E-2</v>
      </c>
      <c r="H195" s="9">
        <v>5.7500000000000002E-2</v>
      </c>
      <c r="K195" s="9">
        <f t="shared" si="16"/>
        <v>0.7948934599959453</v>
      </c>
      <c r="L195" s="9">
        <f t="shared" si="17"/>
        <v>0.58529192014418208</v>
      </c>
      <c r="M195" s="9">
        <f t="shared" si="18"/>
        <v>0.47393151270084821</v>
      </c>
      <c r="N195" s="9">
        <f t="shared" si="19"/>
        <v>0.39899989620279436</v>
      </c>
      <c r="O195" s="9">
        <f t="shared" si="20"/>
        <v>0.28236787017808257</v>
      </c>
      <c r="P195" s="9">
        <f t="shared" si="21"/>
        <v>0.19090178900975821</v>
      </c>
    </row>
    <row r="196" spans="2:16" x14ac:dyDescent="0.2">
      <c r="B196" s="7">
        <v>36825</v>
      </c>
      <c r="C196" s="9">
        <v>6.0999999999999999E-2</v>
      </c>
      <c r="D196" s="9">
        <v>5.91E-2</v>
      </c>
      <c r="E196" s="9">
        <v>5.8500000000000003E-2</v>
      </c>
      <c r="F196" s="9">
        <v>5.7599999999999998E-2</v>
      </c>
      <c r="G196" s="9">
        <v>5.6899999999999999E-2</v>
      </c>
      <c r="H196" s="9">
        <v>5.74E-2</v>
      </c>
      <c r="K196" s="9">
        <f t="shared" si="16"/>
        <v>0.85797180616648949</v>
      </c>
      <c r="L196" s="9">
        <f t="shared" si="17"/>
        <v>0.58529192014418208</v>
      </c>
      <c r="M196" s="9">
        <f t="shared" si="18"/>
        <v>0.49724525542915976</v>
      </c>
      <c r="N196" s="9">
        <f t="shared" si="19"/>
        <v>0.44174579221532972</v>
      </c>
      <c r="O196" s="9">
        <f t="shared" si="20"/>
        <v>0.304434330596356</v>
      </c>
      <c r="P196" s="9">
        <f t="shared" si="21"/>
        <v>0.14311228075429361</v>
      </c>
    </row>
    <row r="197" spans="2:16" x14ac:dyDescent="0.2">
      <c r="B197" s="7">
        <v>36826</v>
      </c>
      <c r="C197" s="9">
        <v>6.1600000000000002E-2</v>
      </c>
      <c r="D197" s="9">
        <v>5.9299999999999999E-2</v>
      </c>
      <c r="E197" s="9">
        <v>5.8700000000000002E-2</v>
      </c>
      <c r="F197" s="9">
        <v>5.79E-2</v>
      </c>
      <c r="G197" s="9">
        <v>5.7099999999999998E-2</v>
      </c>
      <c r="H197" s="9">
        <v>5.74E-2</v>
      </c>
      <c r="K197" s="9">
        <f t="shared" si="16"/>
        <v>0.91203896002695628</v>
      </c>
      <c r="L197" s="9">
        <f t="shared" si="17"/>
        <v>0.60513593107121733</v>
      </c>
      <c r="M197" s="9">
        <f t="shared" si="18"/>
        <v>0.52055899815747053</v>
      </c>
      <c r="N197" s="9">
        <f t="shared" si="19"/>
        <v>0.48449168822786509</v>
      </c>
      <c r="O197" s="9">
        <f t="shared" si="20"/>
        <v>0.34856725143290435</v>
      </c>
      <c r="P197" s="9">
        <f t="shared" si="21"/>
        <v>0.14311228075429361</v>
      </c>
    </row>
    <row r="198" spans="2:16" x14ac:dyDescent="0.2">
      <c r="B198" s="7">
        <v>36829</v>
      </c>
      <c r="C198" s="9">
        <v>6.1699999999999998E-2</v>
      </c>
      <c r="D198" s="9">
        <v>5.96E-2</v>
      </c>
      <c r="E198" s="9">
        <v>5.8900000000000001E-2</v>
      </c>
      <c r="F198" s="9">
        <v>5.8200000000000002E-2</v>
      </c>
      <c r="G198" s="9">
        <v>5.7299999999999997E-2</v>
      </c>
      <c r="H198" s="9">
        <v>5.7599999999999998E-2</v>
      </c>
      <c r="K198" s="9">
        <f t="shared" si="16"/>
        <v>0.92105015233703369</v>
      </c>
      <c r="L198" s="9">
        <f t="shared" si="17"/>
        <v>0.63490194746177064</v>
      </c>
      <c r="M198" s="9">
        <f t="shared" si="18"/>
        <v>0.54387274088578119</v>
      </c>
      <c r="N198" s="9">
        <f t="shared" si="19"/>
        <v>0.52723758424040046</v>
      </c>
      <c r="O198" s="9">
        <f t="shared" si="20"/>
        <v>0.39270017226945275</v>
      </c>
      <c r="P198" s="9">
        <f t="shared" si="21"/>
        <v>0.23869129726521951</v>
      </c>
    </row>
    <row r="199" spans="2:16" x14ac:dyDescent="0.2">
      <c r="B199" s="7">
        <v>36830</v>
      </c>
      <c r="C199" s="9">
        <v>6.1699999999999998E-2</v>
      </c>
      <c r="D199" s="9">
        <v>5.91E-2</v>
      </c>
      <c r="E199" s="9">
        <v>5.8900000000000001E-2</v>
      </c>
      <c r="F199" s="9">
        <v>5.8099999999999999E-2</v>
      </c>
      <c r="G199" s="9">
        <v>5.7500000000000002E-2</v>
      </c>
      <c r="H199" s="9">
        <v>5.79E-2</v>
      </c>
      <c r="K199" s="9">
        <f t="shared" si="16"/>
        <v>0.92105015233703369</v>
      </c>
      <c r="L199" s="9">
        <f t="shared" si="17"/>
        <v>0.58529192014418208</v>
      </c>
      <c r="M199" s="9">
        <f t="shared" si="18"/>
        <v>0.54387274088578119</v>
      </c>
      <c r="N199" s="9">
        <f t="shared" si="19"/>
        <v>0.51298895223622165</v>
      </c>
      <c r="O199" s="9">
        <f t="shared" si="20"/>
        <v>0.43683309310600266</v>
      </c>
      <c r="P199" s="9">
        <f t="shared" si="21"/>
        <v>0.38205982203161004</v>
      </c>
    </row>
    <row r="200" spans="2:16" x14ac:dyDescent="0.2">
      <c r="B200" s="7">
        <v>36831</v>
      </c>
      <c r="C200" s="9">
        <v>6.1699999999999998E-2</v>
      </c>
      <c r="D200" s="9">
        <v>5.8700000000000002E-2</v>
      </c>
      <c r="E200" s="9">
        <v>5.8400000000000001E-2</v>
      </c>
      <c r="F200" s="9">
        <v>5.7799999999999997E-2</v>
      </c>
      <c r="G200" s="9">
        <v>5.74E-2</v>
      </c>
      <c r="H200" s="9">
        <v>5.7799999999999997E-2</v>
      </c>
      <c r="K200" s="9">
        <f t="shared" si="16"/>
        <v>0.92105015233703369</v>
      </c>
      <c r="L200" s="9">
        <f t="shared" si="17"/>
        <v>0.54560389829011136</v>
      </c>
      <c r="M200" s="9">
        <f t="shared" si="18"/>
        <v>0.48558838406500399</v>
      </c>
      <c r="N200" s="9">
        <f t="shared" si="19"/>
        <v>0.47024305622368634</v>
      </c>
      <c r="O200" s="9">
        <f t="shared" si="20"/>
        <v>0.41476663268772773</v>
      </c>
      <c r="P200" s="9">
        <f t="shared" si="21"/>
        <v>0.33427031377614541</v>
      </c>
    </row>
    <row r="201" spans="2:16" x14ac:dyDescent="0.2">
      <c r="B201" s="7">
        <v>36832</v>
      </c>
      <c r="C201" s="9">
        <v>6.1499999999999999E-2</v>
      </c>
      <c r="D201" s="9">
        <v>5.8599999999999999E-2</v>
      </c>
      <c r="E201" s="9">
        <v>5.8299999999999998E-2</v>
      </c>
      <c r="F201" s="9">
        <v>5.7700000000000001E-2</v>
      </c>
      <c r="G201" s="9">
        <v>5.74E-2</v>
      </c>
      <c r="H201" s="9">
        <v>5.79E-2</v>
      </c>
      <c r="K201" s="9">
        <f t="shared" si="16"/>
        <v>0.90302776771687832</v>
      </c>
      <c r="L201" s="9">
        <f t="shared" si="17"/>
        <v>0.5356818928265934</v>
      </c>
      <c r="M201" s="9">
        <f t="shared" si="18"/>
        <v>0.47393151270084821</v>
      </c>
      <c r="N201" s="9">
        <f t="shared" si="19"/>
        <v>0.45599442421950853</v>
      </c>
      <c r="O201" s="9">
        <f t="shared" si="20"/>
        <v>0.41476663268772773</v>
      </c>
      <c r="P201" s="9">
        <f t="shared" si="21"/>
        <v>0.38205982203161004</v>
      </c>
    </row>
    <row r="202" spans="2:16" x14ac:dyDescent="0.2">
      <c r="B202" s="7">
        <v>36833</v>
      </c>
      <c r="C202" s="9">
        <v>6.1800000000000001E-2</v>
      </c>
      <c r="D202" s="9">
        <v>5.9299999999999999E-2</v>
      </c>
      <c r="E202" s="9">
        <v>5.8999999999999997E-2</v>
      </c>
      <c r="F202" s="9">
        <v>5.8599999999999999E-2</v>
      </c>
      <c r="G202" s="9">
        <v>5.8299999999999998E-2</v>
      </c>
      <c r="H202" s="9">
        <v>5.8599999999999999E-2</v>
      </c>
      <c r="K202" s="9">
        <f t="shared" si="16"/>
        <v>0.93006134464711165</v>
      </c>
      <c r="L202" s="9">
        <f t="shared" si="17"/>
        <v>0.60513593107121733</v>
      </c>
      <c r="M202" s="9">
        <f t="shared" si="18"/>
        <v>0.55552961224993624</v>
      </c>
      <c r="N202" s="9">
        <f t="shared" si="19"/>
        <v>0.58423211225711369</v>
      </c>
      <c r="O202" s="9">
        <f t="shared" si="20"/>
        <v>0.61336477645219623</v>
      </c>
      <c r="P202" s="9">
        <f t="shared" si="21"/>
        <v>0.7165863798198524</v>
      </c>
    </row>
    <row r="203" spans="2:16" x14ac:dyDescent="0.2">
      <c r="B203" s="7">
        <v>36836</v>
      </c>
      <c r="C203" s="9">
        <v>6.2100000000000002E-2</v>
      </c>
      <c r="D203" s="9">
        <v>5.9700000000000003E-2</v>
      </c>
      <c r="E203" s="9">
        <v>5.9299999999999999E-2</v>
      </c>
      <c r="F203" s="9">
        <v>5.8900000000000001E-2</v>
      </c>
      <c r="G203" s="9">
        <v>5.8599999999999999E-2</v>
      </c>
      <c r="H203" s="9">
        <v>5.8900000000000001E-2</v>
      </c>
      <c r="K203" s="9">
        <f t="shared" si="16"/>
        <v>0.9570949215773451</v>
      </c>
      <c r="L203" s="9">
        <f t="shared" si="17"/>
        <v>0.64482395292528871</v>
      </c>
      <c r="M203" s="9">
        <f t="shared" si="18"/>
        <v>0.59050022634240273</v>
      </c>
      <c r="N203" s="9">
        <f t="shared" si="19"/>
        <v>0.626978008269649</v>
      </c>
      <c r="O203" s="9">
        <f t="shared" si="20"/>
        <v>0.67956415770701961</v>
      </c>
      <c r="P203" s="9">
        <f t="shared" si="21"/>
        <v>0.85995490458624302</v>
      </c>
    </row>
    <row r="204" spans="2:16" x14ac:dyDescent="0.2">
      <c r="B204" s="7">
        <v>36837</v>
      </c>
      <c r="C204" s="9">
        <v>6.2100000000000002E-2</v>
      </c>
      <c r="D204" s="9">
        <v>5.9700000000000003E-2</v>
      </c>
      <c r="E204" s="9">
        <v>5.9499999999999997E-2</v>
      </c>
      <c r="F204" s="9">
        <v>5.8999999999999997E-2</v>
      </c>
      <c r="G204" s="9">
        <v>5.8700000000000002E-2</v>
      </c>
      <c r="H204" s="9">
        <v>5.8900000000000001E-2</v>
      </c>
      <c r="K204" s="9">
        <f t="shared" si="16"/>
        <v>0.9570949215773451</v>
      </c>
      <c r="L204" s="9">
        <f t="shared" si="17"/>
        <v>0.64482395292528871</v>
      </c>
      <c r="M204" s="9">
        <f t="shared" si="18"/>
        <v>0.61381396907071351</v>
      </c>
      <c r="N204" s="9">
        <f t="shared" si="19"/>
        <v>0.64122664027382681</v>
      </c>
      <c r="O204" s="9">
        <f t="shared" si="20"/>
        <v>0.70163061812529459</v>
      </c>
      <c r="P204" s="9">
        <f t="shared" si="21"/>
        <v>0.85995490458624302</v>
      </c>
    </row>
    <row r="205" spans="2:16" x14ac:dyDescent="0.2">
      <c r="B205" s="7">
        <v>36838</v>
      </c>
      <c r="C205" s="9">
        <v>6.2100000000000002E-2</v>
      </c>
      <c r="D205" s="9">
        <v>5.96E-2</v>
      </c>
      <c r="E205" s="9">
        <v>5.9200000000000003E-2</v>
      </c>
      <c r="F205" s="9">
        <v>5.8099999999999999E-2</v>
      </c>
      <c r="G205" s="9">
        <v>5.8599999999999999E-2</v>
      </c>
      <c r="H205" s="9">
        <v>5.8700000000000002E-2</v>
      </c>
      <c r="K205" s="9">
        <f t="shared" si="16"/>
        <v>0.9570949215773451</v>
      </c>
      <c r="L205" s="9">
        <f t="shared" si="17"/>
        <v>0.63490194746177064</v>
      </c>
      <c r="M205" s="9">
        <f t="shared" si="18"/>
        <v>0.57884335497824779</v>
      </c>
      <c r="N205" s="9">
        <f t="shared" si="19"/>
        <v>0.51298895223622165</v>
      </c>
      <c r="O205" s="9">
        <f t="shared" si="20"/>
        <v>0.67956415770701961</v>
      </c>
      <c r="P205" s="9">
        <f t="shared" si="21"/>
        <v>0.76437588807531709</v>
      </c>
    </row>
    <row r="206" spans="2:16" x14ac:dyDescent="0.2">
      <c r="B206" s="7">
        <v>36839</v>
      </c>
      <c r="C206" s="9">
        <v>6.2E-2</v>
      </c>
      <c r="D206" s="9">
        <v>5.9499999999999997E-2</v>
      </c>
      <c r="E206" s="9">
        <v>5.91E-2</v>
      </c>
      <c r="F206" s="9">
        <v>5.7799999999999997E-2</v>
      </c>
      <c r="G206" s="9">
        <v>5.8299999999999998E-2</v>
      </c>
      <c r="H206" s="9">
        <v>5.8700000000000002E-2</v>
      </c>
      <c r="K206" s="9">
        <f t="shared" si="16"/>
        <v>0.94808372926726703</v>
      </c>
      <c r="L206" s="9">
        <f t="shared" si="17"/>
        <v>0.62497994199825269</v>
      </c>
      <c r="M206" s="9">
        <f t="shared" si="18"/>
        <v>0.56718648361409196</v>
      </c>
      <c r="N206" s="9">
        <f t="shared" si="19"/>
        <v>0.47024305622368634</v>
      </c>
      <c r="O206" s="9">
        <f t="shared" si="20"/>
        <v>0.61336477645219623</v>
      </c>
      <c r="P206" s="9">
        <f t="shared" si="21"/>
        <v>0.76437588807531709</v>
      </c>
    </row>
    <row r="207" spans="2:16" x14ac:dyDescent="0.2">
      <c r="B207" s="7">
        <v>36840</v>
      </c>
      <c r="C207" s="9">
        <v>6.1600000000000002E-2</v>
      </c>
      <c r="D207" s="9">
        <v>5.8900000000000001E-2</v>
      </c>
      <c r="E207" s="9">
        <v>5.8599999999999999E-2</v>
      </c>
      <c r="F207" s="9">
        <v>5.7299999999999997E-2</v>
      </c>
      <c r="G207" s="9">
        <v>5.7799999999999997E-2</v>
      </c>
      <c r="H207" s="9">
        <v>5.8700000000000002E-2</v>
      </c>
      <c r="K207" s="9">
        <f t="shared" si="16"/>
        <v>0.91203896002695628</v>
      </c>
      <c r="L207" s="9">
        <f t="shared" si="17"/>
        <v>0.56544790921714672</v>
      </c>
      <c r="M207" s="9">
        <f t="shared" si="18"/>
        <v>0.5089021267933147</v>
      </c>
      <c r="N207" s="9">
        <f t="shared" si="19"/>
        <v>0.39899989620279436</v>
      </c>
      <c r="O207" s="9">
        <f t="shared" si="20"/>
        <v>0.50303247436082454</v>
      </c>
      <c r="P207" s="9">
        <f t="shared" si="21"/>
        <v>0.76437588807531709</v>
      </c>
    </row>
    <row r="208" spans="2:16" x14ac:dyDescent="0.2">
      <c r="B208" s="7">
        <v>36843</v>
      </c>
      <c r="C208" s="9">
        <v>6.1600000000000002E-2</v>
      </c>
      <c r="D208" s="9">
        <v>5.8799999999999998E-2</v>
      </c>
      <c r="E208" s="9">
        <v>5.8599999999999999E-2</v>
      </c>
      <c r="F208" s="9">
        <v>5.7099999999999998E-2</v>
      </c>
      <c r="G208" s="9">
        <v>5.7700000000000001E-2</v>
      </c>
      <c r="H208" s="9">
        <v>5.8400000000000001E-2</v>
      </c>
      <c r="K208" s="9">
        <f t="shared" si="16"/>
        <v>0.91203896002695628</v>
      </c>
      <c r="L208" s="9">
        <f t="shared" si="17"/>
        <v>0.55552590375362876</v>
      </c>
      <c r="M208" s="9">
        <f t="shared" si="18"/>
        <v>0.5089021267933147</v>
      </c>
      <c r="N208" s="9">
        <f t="shared" si="19"/>
        <v>0.37050263219443774</v>
      </c>
      <c r="O208" s="9">
        <f t="shared" si="20"/>
        <v>0.48096601394255106</v>
      </c>
      <c r="P208" s="9">
        <f t="shared" si="21"/>
        <v>0.62100736330892647</v>
      </c>
    </row>
    <row r="209" spans="2:16" x14ac:dyDescent="0.2">
      <c r="B209" s="7">
        <v>36844</v>
      </c>
      <c r="C209" s="9">
        <v>6.1600000000000002E-2</v>
      </c>
      <c r="D209" s="9">
        <v>5.91E-2</v>
      </c>
      <c r="E209" s="9">
        <v>5.8700000000000002E-2</v>
      </c>
      <c r="F209" s="9">
        <v>5.7200000000000001E-2</v>
      </c>
      <c r="G209" s="9">
        <v>5.7599999999999998E-2</v>
      </c>
      <c r="H209" s="9">
        <v>5.8200000000000002E-2</v>
      </c>
      <c r="K209" s="9">
        <f t="shared" si="16"/>
        <v>0.91203896002695628</v>
      </c>
      <c r="L209" s="9">
        <f t="shared" si="17"/>
        <v>0.58529192014418208</v>
      </c>
      <c r="M209" s="9">
        <f t="shared" si="18"/>
        <v>0.52055899815747053</v>
      </c>
      <c r="N209" s="9">
        <f t="shared" si="19"/>
        <v>0.38475126419861655</v>
      </c>
      <c r="O209" s="9">
        <f t="shared" si="20"/>
        <v>0.45889955352427608</v>
      </c>
      <c r="P209" s="9">
        <f t="shared" si="21"/>
        <v>0.52542834679800055</v>
      </c>
    </row>
    <row r="210" spans="2:16" x14ac:dyDescent="0.2">
      <c r="B210" s="7">
        <v>36845</v>
      </c>
      <c r="C210" s="9">
        <v>6.1600000000000002E-2</v>
      </c>
      <c r="D210" s="9">
        <v>5.8900000000000001E-2</v>
      </c>
      <c r="E210" s="9">
        <v>5.8500000000000003E-2</v>
      </c>
      <c r="F210" s="9">
        <v>5.6899999999999999E-2</v>
      </c>
      <c r="G210" s="9">
        <v>5.7099999999999998E-2</v>
      </c>
      <c r="H210" s="9">
        <v>5.7700000000000001E-2</v>
      </c>
      <c r="K210" s="9">
        <f t="shared" si="16"/>
        <v>0.91203896002695628</v>
      </c>
      <c r="L210" s="9">
        <f t="shared" si="17"/>
        <v>0.56544790921714672</v>
      </c>
      <c r="M210" s="9">
        <f t="shared" si="18"/>
        <v>0.49724525542915976</v>
      </c>
      <c r="N210" s="9">
        <f t="shared" si="19"/>
        <v>0.34200536818608118</v>
      </c>
      <c r="O210" s="9">
        <f t="shared" si="20"/>
        <v>0.34856725143290435</v>
      </c>
      <c r="P210" s="9">
        <f t="shared" si="21"/>
        <v>0.28648080552068411</v>
      </c>
    </row>
    <row r="211" spans="2:16" x14ac:dyDescent="0.2">
      <c r="B211" s="7">
        <v>36846</v>
      </c>
      <c r="C211" s="9">
        <v>6.1400000000000003E-2</v>
      </c>
      <c r="D211" s="9">
        <v>5.8599999999999999E-2</v>
      </c>
      <c r="E211" s="9">
        <v>5.8000000000000003E-2</v>
      </c>
      <c r="F211" s="9">
        <v>5.6399999999999999E-2</v>
      </c>
      <c r="G211" s="9">
        <v>5.67E-2</v>
      </c>
      <c r="H211" s="9">
        <v>5.74E-2</v>
      </c>
      <c r="K211" s="9">
        <f t="shared" si="16"/>
        <v>0.89401657540680091</v>
      </c>
      <c r="L211" s="9">
        <f t="shared" si="17"/>
        <v>0.5356818928265934</v>
      </c>
      <c r="M211" s="9">
        <f t="shared" si="18"/>
        <v>0.4389608986083825</v>
      </c>
      <c r="N211" s="9">
        <f t="shared" si="19"/>
        <v>0.2707622081651892</v>
      </c>
      <c r="O211" s="9">
        <f t="shared" si="20"/>
        <v>0.26030140975980759</v>
      </c>
      <c r="P211" s="9">
        <f t="shared" si="21"/>
        <v>0.14311228075429361</v>
      </c>
    </row>
    <row r="212" spans="2:16" x14ac:dyDescent="0.2">
      <c r="B212" s="7">
        <v>36847</v>
      </c>
      <c r="C212" s="9">
        <v>6.1499999999999999E-2</v>
      </c>
      <c r="D212" s="9">
        <v>5.8700000000000002E-2</v>
      </c>
      <c r="E212" s="9">
        <v>5.8299999999999998E-2</v>
      </c>
      <c r="F212" s="9">
        <v>5.6800000000000003E-2</v>
      </c>
      <c r="G212" s="9">
        <v>5.7000000000000002E-2</v>
      </c>
      <c r="H212" s="9">
        <v>5.7799999999999997E-2</v>
      </c>
      <c r="K212" s="9">
        <f t="shared" si="16"/>
        <v>0.90302776771687832</v>
      </c>
      <c r="L212" s="9">
        <f t="shared" si="17"/>
        <v>0.54560389829011136</v>
      </c>
      <c r="M212" s="9">
        <f t="shared" si="18"/>
        <v>0.47393151270084821</v>
      </c>
      <c r="N212" s="9">
        <f t="shared" si="19"/>
        <v>0.32775673618190337</v>
      </c>
      <c r="O212" s="9">
        <f t="shared" si="20"/>
        <v>0.32650079101463092</v>
      </c>
      <c r="P212" s="9">
        <f t="shared" si="21"/>
        <v>0.33427031377614541</v>
      </c>
    </row>
    <row r="213" spans="2:16" x14ac:dyDescent="0.2">
      <c r="B213" s="7">
        <v>36850</v>
      </c>
      <c r="C213" s="9">
        <v>6.13E-2</v>
      </c>
      <c r="D213" s="9">
        <v>5.8599999999999999E-2</v>
      </c>
      <c r="E213" s="9">
        <v>5.8099999999999999E-2</v>
      </c>
      <c r="F213" s="9">
        <v>5.6500000000000002E-2</v>
      </c>
      <c r="G213" s="9">
        <v>5.6800000000000003E-2</v>
      </c>
      <c r="H213" s="9">
        <v>5.7500000000000002E-2</v>
      </c>
      <c r="K213" s="9">
        <f t="shared" si="16"/>
        <v>0.88500538309672283</v>
      </c>
      <c r="L213" s="9">
        <f t="shared" si="17"/>
        <v>0.5356818928265934</v>
      </c>
      <c r="M213" s="9">
        <f t="shared" si="18"/>
        <v>0.4506177699725375</v>
      </c>
      <c r="N213" s="9">
        <f t="shared" si="19"/>
        <v>0.28501084016936801</v>
      </c>
      <c r="O213" s="9">
        <f t="shared" si="20"/>
        <v>0.28236787017808257</v>
      </c>
      <c r="P213" s="9">
        <f t="shared" si="21"/>
        <v>0.19090178900975821</v>
      </c>
    </row>
    <row r="214" spans="2:16" x14ac:dyDescent="0.2">
      <c r="B214" s="7">
        <v>36851</v>
      </c>
      <c r="C214" s="9">
        <v>6.1600000000000002E-2</v>
      </c>
      <c r="D214" s="9">
        <v>5.8599999999999999E-2</v>
      </c>
      <c r="E214" s="9">
        <v>5.8000000000000003E-2</v>
      </c>
      <c r="F214" s="9">
        <v>5.6300000000000003E-2</v>
      </c>
      <c r="G214" s="9">
        <v>5.6500000000000002E-2</v>
      </c>
      <c r="H214" s="9">
        <v>5.7299999999999997E-2</v>
      </c>
      <c r="K214" s="9">
        <f t="shared" si="16"/>
        <v>0.91203896002695628</v>
      </c>
      <c r="L214" s="9">
        <f t="shared" si="17"/>
        <v>0.5356818928265934</v>
      </c>
      <c r="M214" s="9">
        <f t="shared" si="18"/>
        <v>0.4389608986083825</v>
      </c>
      <c r="N214" s="9">
        <f t="shared" si="19"/>
        <v>0.25651357616101139</v>
      </c>
      <c r="O214" s="9">
        <f t="shared" si="20"/>
        <v>0.21616848892325918</v>
      </c>
      <c r="P214" s="9">
        <f t="shared" si="21"/>
        <v>9.5322772498828978E-2</v>
      </c>
    </row>
    <row r="215" spans="2:16" x14ac:dyDescent="0.2">
      <c r="B215" s="7">
        <v>36852</v>
      </c>
      <c r="C215" s="9">
        <v>6.1899999999999997E-2</v>
      </c>
      <c r="D215" s="9">
        <v>5.8400000000000001E-2</v>
      </c>
      <c r="E215" s="9">
        <v>5.7700000000000001E-2</v>
      </c>
      <c r="F215" s="9">
        <v>5.6000000000000001E-2</v>
      </c>
      <c r="G215" s="9">
        <v>5.62E-2</v>
      </c>
      <c r="H215" s="9">
        <v>5.6599999999999998E-2</v>
      </c>
      <c r="K215" s="9">
        <f t="shared" si="16"/>
        <v>0.93907253695718906</v>
      </c>
      <c r="L215" s="9">
        <f t="shared" si="17"/>
        <v>0.51583788189955815</v>
      </c>
      <c r="M215" s="9">
        <f t="shared" si="18"/>
        <v>0.40399028451591601</v>
      </c>
      <c r="N215" s="9">
        <f t="shared" si="19"/>
        <v>0.21376768014847602</v>
      </c>
      <c r="O215" s="9">
        <f t="shared" si="20"/>
        <v>0.14996910766843585</v>
      </c>
      <c r="P215" s="9">
        <f t="shared" si="21"/>
        <v>-0.23920378528941341</v>
      </c>
    </row>
    <row r="216" spans="2:16" x14ac:dyDescent="0.2">
      <c r="B216" s="7">
        <v>36853</v>
      </c>
      <c r="C216" s="9">
        <v>6.1699999999999998E-2</v>
      </c>
      <c r="D216" s="9">
        <v>5.8200000000000002E-2</v>
      </c>
      <c r="E216" s="9">
        <v>5.74E-2</v>
      </c>
      <c r="F216" s="9">
        <v>5.5800000000000002E-2</v>
      </c>
      <c r="G216" s="9">
        <v>5.6099999999999997E-2</v>
      </c>
      <c r="H216" s="9">
        <v>5.6800000000000003E-2</v>
      </c>
      <c r="K216" s="9">
        <f t="shared" si="16"/>
        <v>0.92105015233703369</v>
      </c>
      <c r="L216" s="9">
        <f t="shared" si="17"/>
        <v>0.49599387097252279</v>
      </c>
      <c r="M216" s="9">
        <f t="shared" si="18"/>
        <v>0.36901967042344946</v>
      </c>
      <c r="N216" s="9">
        <f t="shared" si="19"/>
        <v>0.18527041614011944</v>
      </c>
      <c r="O216" s="9">
        <f t="shared" si="20"/>
        <v>0.12790264725016087</v>
      </c>
      <c r="P216" s="9">
        <f t="shared" si="21"/>
        <v>-0.14362476877848415</v>
      </c>
    </row>
    <row r="217" spans="2:16" x14ac:dyDescent="0.2">
      <c r="B217" s="7">
        <v>36854</v>
      </c>
      <c r="C217" s="9">
        <v>6.2100000000000002E-2</v>
      </c>
      <c r="D217" s="9">
        <v>5.8700000000000002E-2</v>
      </c>
      <c r="E217" s="9">
        <v>5.79E-2</v>
      </c>
      <c r="F217" s="9">
        <v>5.6099999999999997E-2</v>
      </c>
      <c r="G217" s="9">
        <v>5.62E-2</v>
      </c>
      <c r="H217" s="9">
        <v>5.67E-2</v>
      </c>
      <c r="K217" s="9">
        <f t="shared" si="16"/>
        <v>0.9570949215773451</v>
      </c>
      <c r="L217" s="9">
        <f t="shared" si="17"/>
        <v>0.54560389829011136</v>
      </c>
      <c r="M217" s="9">
        <f t="shared" si="18"/>
        <v>0.42730402724422673</v>
      </c>
      <c r="N217" s="9">
        <f t="shared" si="19"/>
        <v>0.22801631215265381</v>
      </c>
      <c r="O217" s="9">
        <f t="shared" si="20"/>
        <v>0.14996910766843585</v>
      </c>
      <c r="P217" s="9">
        <f t="shared" si="21"/>
        <v>-0.19141427703394878</v>
      </c>
    </row>
    <row r="218" spans="2:16" x14ac:dyDescent="0.2">
      <c r="B218" s="7">
        <v>36857</v>
      </c>
      <c r="C218" s="9">
        <v>6.1800000000000001E-2</v>
      </c>
      <c r="D218" s="9">
        <v>5.8599999999999999E-2</v>
      </c>
      <c r="E218" s="9">
        <v>5.7799999999999997E-2</v>
      </c>
      <c r="F218" s="9">
        <v>5.6099999999999997E-2</v>
      </c>
      <c r="G218" s="9">
        <v>5.62E-2</v>
      </c>
      <c r="H218" s="9">
        <v>5.7000000000000002E-2</v>
      </c>
      <c r="K218" s="9">
        <f t="shared" si="16"/>
        <v>0.93006134464711165</v>
      </c>
      <c r="L218" s="9">
        <f t="shared" si="17"/>
        <v>0.5356818928265934</v>
      </c>
      <c r="M218" s="9">
        <f t="shared" si="18"/>
        <v>0.41564715588007095</v>
      </c>
      <c r="N218" s="9">
        <f t="shared" si="19"/>
        <v>0.22801631215265381</v>
      </c>
      <c r="O218" s="9">
        <f t="shared" si="20"/>
        <v>0.14996910766843585</v>
      </c>
      <c r="P218" s="9">
        <f t="shared" si="21"/>
        <v>-4.8045752267558244E-2</v>
      </c>
    </row>
    <row r="219" spans="2:16" x14ac:dyDescent="0.2">
      <c r="B219" s="7">
        <v>36858</v>
      </c>
      <c r="C219" s="9">
        <v>6.1400000000000003E-2</v>
      </c>
      <c r="D219" s="9">
        <v>5.8000000000000003E-2</v>
      </c>
      <c r="E219" s="9">
        <v>5.7200000000000001E-2</v>
      </c>
      <c r="F219" s="9">
        <v>5.5500000000000001E-2</v>
      </c>
      <c r="G219" s="9">
        <v>5.5800000000000002E-2</v>
      </c>
      <c r="H219" s="9">
        <v>5.6800000000000003E-2</v>
      </c>
      <c r="K219" s="9">
        <f t="shared" si="16"/>
        <v>0.89401657540680091</v>
      </c>
      <c r="L219" s="9">
        <f t="shared" si="17"/>
        <v>0.47614986004548748</v>
      </c>
      <c r="M219" s="9">
        <f t="shared" si="18"/>
        <v>0.34570592769513875</v>
      </c>
      <c r="N219" s="9">
        <f t="shared" si="19"/>
        <v>0.14252452012758404</v>
      </c>
      <c r="O219" s="9">
        <f t="shared" si="20"/>
        <v>6.1703265995339068E-2</v>
      </c>
      <c r="P219" s="9">
        <f t="shared" si="21"/>
        <v>-0.14362476877848415</v>
      </c>
    </row>
    <row r="220" spans="2:16" x14ac:dyDescent="0.2">
      <c r="B220" s="7">
        <v>36859</v>
      </c>
      <c r="C220" s="9">
        <v>5.9799999999999999E-2</v>
      </c>
      <c r="D220" s="9">
        <v>5.6500000000000002E-2</v>
      </c>
      <c r="E220" s="9">
        <v>5.6599999999999998E-2</v>
      </c>
      <c r="F220" s="9">
        <v>5.4699999999999999E-2</v>
      </c>
      <c r="G220" s="9">
        <v>5.5199999999999999E-2</v>
      </c>
      <c r="H220" s="9">
        <v>5.6399999999999999E-2</v>
      </c>
      <c r="K220" s="9">
        <f t="shared" si="16"/>
        <v>0.74983749844555647</v>
      </c>
      <c r="L220" s="9">
        <f t="shared" si="17"/>
        <v>0.32731977809272156</v>
      </c>
      <c r="M220" s="9">
        <f t="shared" si="18"/>
        <v>0.27576469951020571</v>
      </c>
      <c r="N220" s="9">
        <f t="shared" si="19"/>
        <v>2.85354640941567E-2</v>
      </c>
      <c r="O220" s="9">
        <f t="shared" si="20"/>
        <v>-7.0695496514307635E-2</v>
      </c>
      <c r="P220" s="9">
        <f t="shared" si="21"/>
        <v>-0.33478280180033931</v>
      </c>
    </row>
    <row r="221" spans="2:16" x14ac:dyDescent="0.2">
      <c r="B221" s="7">
        <v>36860</v>
      </c>
      <c r="C221" s="9">
        <v>5.91E-2</v>
      </c>
      <c r="D221" s="9">
        <v>5.6099999999999997E-2</v>
      </c>
      <c r="E221" s="9">
        <v>5.5800000000000002E-2</v>
      </c>
      <c r="F221" s="9">
        <v>5.4300000000000001E-2</v>
      </c>
      <c r="G221" s="9">
        <v>5.4699999999999999E-2</v>
      </c>
      <c r="H221" s="9">
        <v>5.6099999999999997E-2</v>
      </c>
      <c r="K221" s="9">
        <f t="shared" si="16"/>
        <v>0.68675915227501227</v>
      </c>
      <c r="L221" s="9">
        <f t="shared" si="17"/>
        <v>0.28763175623865028</v>
      </c>
      <c r="M221" s="9">
        <f t="shared" si="18"/>
        <v>0.18250972859696277</v>
      </c>
      <c r="N221" s="9">
        <f t="shared" si="19"/>
        <v>-2.8459063922556482E-2</v>
      </c>
      <c r="O221" s="9">
        <f t="shared" si="20"/>
        <v>-0.18102779860567939</v>
      </c>
      <c r="P221" s="9">
        <f t="shared" si="21"/>
        <v>-0.47815132656672987</v>
      </c>
    </row>
    <row r="222" spans="2:16" x14ac:dyDescent="0.2">
      <c r="B222" s="7">
        <v>36861</v>
      </c>
      <c r="C222" s="9">
        <v>5.9200000000000003E-2</v>
      </c>
      <c r="D222" s="9">
        <v>5.6000000000000001E-2</v>
      </c>
      <c r="E222" s="9">
        <v>5.6000000000000001E-2</v>
      </c>
      <c r="F222" s="9">
        <v>5.45E-2</v>
      </c>
      <c r="G222" s="9">
        <v>5.5E-2</v>
      </c>
      <c r="H222" s="9">
        <v>5.6399999999999999E-2</v>
      </c>
      <c r="K222" s="9">
        <f t="shared" si="16"/>
        <v>0.69577034458509035</v>
      </c>
      <c r="L222" s="9">
        <f t="shared" si="17"/>
        <v>0.27770975077513294</v>
      </c>
      <c r="M222" s="9">
        <f t="shared" si="18"/>
        <v>0.20582347132527351</v>
      </c>
      <c r="N222" s="9">
        <f t="shared" si="19"/>
        <v>3.8200085800107863E-5</v>
      </c>
      <c r="O222" s="9">
        <f t="shared" si="20"/>
        <v>-0.11482841735085603</v>
      </c>
      <c r="P222" s="9">
        <f t="shared" si="21"/>
        <v>-0.33478280180033931</v>
      </c>
    </row>
    <row r="223" spans="2:16" x14ac:dyDescent="0.2">
      <c r="B223" s="7">
        <v>36864</v>
      </c>
      <c r="C223" s="9">
        <v>5.8999999999999997E-2</v>
      </c>
      <c r="D223" s="9">
        <v>5.6000000000000001E-2</v>
      </c>
      <c r="E223" s="9">
        <v>5.5899999999999998E-2</v>
      </c>
      <c r="F223" s="9">
        <v>5.4699999999999999E-2</v>
      </c>
      <c r="G223" s="9">
        <v>5.5500000000000001E-2</v>
      </c>
      <c r="H223" s="9">
        <v>5.6899999999999999E-2</v>
      </c>
      <c r="K223" s="9">
        <f t="shared" si="16"/>
        <v>0.67774795996493431</v>
      </c>
      <c r="L223" s="9">
        <f t="shared" si="17"/>
        <v>0.27770975077513294</v>
      </c>
      <c r="M223" s="9">
        <f t="shared" si="18"/>
        <v>0.19416659996111774</v>
      </c>
      <c r="N223" s="9">
        <f t="shared" si="19"/>
        <v>2.85354640941567E-2</v>
      </c>
      <c r="O223" s="9">
        <f t="shared" si="20"/>
        <v>-4.4961152594842849E-3</v>
      </c>
      <c r="P223" s="9">
        <f t="shared" si="21"/>
        <v>-9.5835260523022867E-2</v>
      </c>
    </row>
    <row r="224" spans="2:16" x14ac:dyDescent="0.2">
      <c r="B224" s="7">
        <v>36865</v>
      </c>
      <c r="C224" s="9">
        <v>5.7700000000000001E-2</v>
      </c>
      <c r="D224" s="9">
        <v>5.4699999999999999E-2</v>
      </c>
      <c r="E224" s="9">
        <v>5.4699999999999999E-2</v>
      </c>
      <c r="F224" s="9">
        <v>5.3400000000000003E-2</v>
      </c>
      <c r="G224" s="9">
        <v>5.4199999999999998E-2</v>
      </c>
      <c r="H224" s="9">
        <v>5.5899999999999998E-2</v>
      </c>
      <c r="K224" s="9">
        <f t="shared" si="16"/>
        <v>0.56060245993392388</v>
      </c>
      <c r="L224" s="9">
        <f t="shared" si="17"/>
        <v>0.1487236797494024</v>
      </c>
      <c r="M224" s="9">
        <f t="shared" si="18"/>
        <v>5.4284143591252478E-2</v>
      </c>
      <c r="N224" s="9">
        <f t="shared" si="19"/>
        <v>-0.15669675196016164</v>
      </c>
      <c r="O224" s="9">
        <f t="shared" si="20"/>
        <v>-0.29136010069705109</v>
      </c>
      <c r="P224" s="9">
        <f t="shared" si="21"/>
        <v>-0.5737303430776558</v>
      </c>
    </row>
    <row r="225" spans="2:16" x14ac:dyDescent="0.2">
      <c r="B225" s="7">
        <v>36866</v>
      </c>
      <c r="C225" s="9">
        <v>5.7299999999999997E-2</v>
      </c>
      <c r="D225" s="9">
        <v>5.4300000000000001E-2</v>
      </c>
      <c r="E225" s="9">
        <v>5.4100000000000002E-2</v>
      </c>
      <c r="F225" s="9">
        <v>5.2600000000000001E-2</v>
      </c>
      <c r="G225" s="9">
        <v>5.33E-2</v>
      </c>
      <c r="H225" s="9">
        <v>5.5300000000000002E-2</v>
      </c>
      <c r="K225" s="9">
        <f t="shared" si="16"/>
        <v>0.52455769069361247</v>
      </c>
      <c r="L225" s="9">
        <f t="shared" si="17"/>
        <v>0.10903565789533176</v>
      </c>
      <c r="M225" s="9">
        <f t="shared" si="18"/>
        <v>-1.5657084593679739E-2</v>
      </c>
      <c r="N225" s="9">
        <f t="shared" si="19"/>
        <v>-0.27068580799358899</v>
      </c>
      <c r="O225" s="9">
        <f t="shared" si="20"/>
        <v>-0.48995824446151964</v>
      </c>
      <c r="P225" s="9">
        <f t="shared" si="21"/>
        <v>-0.86046739261043348</v>
      </c>
    </row>
    <row r="226" spans="2:16" x14ac:dyDescent="0.2">
      <c r="B226" s="7">
        <v>36867</v>
      </c>
      <c r="C226" s="9">
        <v>5.7299999999999997E-2</v>
      </c>
      <c r="D226" s="9">
        <v>5.4300000000000001E-2</v>
      </c>
      <c r="E226" s="9">
        <v>5.4100000000000002E-2</v>
      </c>
      <c r="F226" s="9">
        <v>5.2600000000000001E-2</v>
      </c>
      <c r="G226" s="9">
        <v>5.3100000000000001E-2</v>
      </c>
      <c r="H226" s="9">
        <v>5.5100000000000003E-2</v>
      </c>
      <c r="K226" s="9">
        <f t="shared" si="16"/>
        <v>0.52455769069361247</v>
      </c>
      <c r="L226" s="9">
        <f t="shared" si="17"/>
        <v>0.10903565789533176</v>
      </c>
      <c r="M226" s="9">
        <f t="shared" si="18"/>
        <v>-1.5657084593679739E-2</v>
      </c>
      <c r="N226" s="9">
        <f t="shared" si="19"/>
        <v>-0.27068580799358899</v>
      </c>
      <c r="O226" s="9">
        <f t="shared" si="20"/>
        <v>-0.53409116529806799</v>
      </c>
      <c r="P226" s="9">
        <f t="shared" si="21"/>
        <v>-0.95604640912135941</v>
      </c>
    </row>
    <row r="227" spans="2:16" x14ac:dyDescent="0.2">
      <c r="B227" s="7">
        <v>36868</v>
      </c>
      <c r="C227" s="9">
        <v>5.74E-2</v>
      </c>
      <c r="D227" s="9">
        <v>5.4399999999999997E-2</v>
      </c>
      <c r="E227" s="9">
        <v>5.3999999999999999E-2</v>
      </c>
      <c r="F227" s="9">
        <v>5.2600000000000001E-2</v>
      </c>
      <c r="G227" s="9">
        <v>5.2999999999999999E-2</v>
      </c>
      <c r="H227" s="9">
        <v>5.5E-2</v>
      </c>
      <c r="K227" s="9">
        <f t="shared" si="16"/>
        <v>0.53356888300369054</v>
      </c>
      <c r="L227" s="9">
        <f t="shared" si="17"/>
        <v>0.11895766335884908</v>
      </c>
      <c r="M227" s="9">
        <f t="shared" si="18"/>
        <v>-2.7313955957835513E-2</v>
      </c>
      <c r="N227" s="9">
        <f t="shared" si="19"/>
        <v>-0.27068580799358899</v>
      </c>
      <c r="O227" s="9">
        <f t="shared" si="20"/>
        <v>-0.55615762571634297</v>
      </c>
      <c r="P227" s="9">
        <f t="shared" si="21"/>
        <v>-1.0038359173768241</v>
      </c>
    </row>
    <row r="228" spans="2:16" x14ac:dyDescent="0.2">
      <c r="B228" s="7">
        <v>36871</v>
      </c>
      <c r="C228" s="9">
        <v>5.8000000000000003E-2</v>
      </c>
      <c r="D228" s="9">
        <v>5.5300000000000002E-2</v>
      </c>
      <c r="E228" s="9">
        <v>5.4699999999999999E-2</v>
      </c>
      <c r="F228" s="9">
        <v>5.33E-2</v>
      </c>
      <c r="G228" s="9">
        <v>5.3600000000000002E-2</v>
      </c>
      <c r="H228" s="9">
        <v>5.5500000000000001E-2</v>
      </c>
      <c r="K228" s="9">
        <f t="shared" si="16"/>
        <v>0.58763603686415733</v>
      </c>
      <c r="L228" s="9">
        <f t="shared" si="17"/>
        <v>0.20825571253050901</v>
      </c>
      <c r="M228" s="9">
        <f t="shared" si="18"/>
        <v>5.4284143591252478E-2</v>
      </c>
      <c r="N228" s="9">
        <f t="shared" si="19"/>
        <v>-0.17094538396434042</v>
      </c>
      <c r="O228" s="9">
        <f t="shared" si="20"/>
        <v>-0.42375886320669631</v>
      </c>
      <c r="P228" s="9">
        <f t="shared" si="21"/>
        <v>-0.76488837609950766</v>
      </c>
    </row>
    <row r="229" spans="2:16" x14ac:dyDescent="0.2">
      <c r="B229" s="7">
        <v>36872</v>
      </c>
      <c r="C229" s="9">
        <v>5.7799999999999997E-2</v>
      </c>
      <c r="D229" s="9">
        <v>5.5199999999999999E-2</v>
      </c>
      <c r="E229" s="9">
        <v>5.45E-2</v>
      </c>
      <c r="F229" s="9">
        <v>5.3199999999999997E-2</v>
      </c>
      <c r="G229" s="9">
        <v>5.3499999999999999E-2</v>
      </c>
      <c r="H229" s="9">
        <v>5.5300000000000002E-2</v>
      </c>
      <c r="K229" s="9">
        <f t="shared" si="16"/>
        <v>0.56961365224400129</v>
      </c>
      <c r="L229" s="9">
        <f t="shared" si="17"/>
        <v>0.19833370706699102</v>
      </c>
      <c r="M229" s="9">
        <f t="shared" si="18"/>
        <v>3.0970400862941741E-2</v>
      </c>
      <c r="N229" s="9">
        <f t="shared" si="19"/>
        <v>-0.1851940159685192</v>
      </c>
      <c r="O229" s="9">
        <f t="shared" si="20"/>
        <v>-0.44582532362497124</v>
      </c>
      <c r="P229" s="9">
        <f t="shared" si="21"/>
        <v>-0.86046739261043348</v>
      </c>
    </row>
    <row r="230" spans="2:16" x14ac:dyDescent="0.2">
      <c r="B230" s="7">
        <v>36873</v>
      </c>
      <c r="C230" s="9">
        <v>5.7500000000000002E-2</v>
      </c>
      <c r="D230" s="9">
        <v>5.4300000000000001E-2</v>
      </c>
      <c r="E230" s="9">
        <v>5.3600000000000002E-2</v>
      </c>
      <c r="F230" s="9">
        <v>5.2200000000000003E-2</v>
      </c>
      <c r="G230" s="9">
        <v>5.2600000000000001E-2</v>
      </c>
      <c r="H230" s="9">
        <v>5.4699999999999999E-2</v>
      </c>
      <c r="K230" s="9">
        <f t="shared" si="16"/>
        <v>0.54258007531376851</v>
      </c>
      <c r="L230" s="9">
        <f t="shared" si="17"/>
        <v>0.10903565789533176</v>
      </c>
      <c r="M230" s="9">
        <f t="shared" si="18"/>
        <v>-7.3941441414456993E-2</v>
      </c>
      <c r="N230" s="9">
        <f t="shared" si="19"/>
        <v>-0.32768033601030216</v>
      </c>
      <c r="O230" s="9">
        <f t="shared" si="20"/>
        <v>-0.64442346738943979</v>
      </c>
      <c r="P230" s="9">
        <f t="shared" si="21"/>
        <v>-1.1472044421432146</v>
      </c>
    </row>
    <row r="231" spans="2:16" x14ac:dyDescent="0.2">
      <c r="B231" s="7">
        <v>36874</v>
      </c>
      <c r="C231" s="9">
        <v>5.6800000000000003E-2</v>
      </c>
      <c r="D231" s="9">
        <v>5.4100000000000002E-2</v>
      </c>
      <c r="E231" s="9">
        <v>5.33E-2</v>
      </c>
      <c r="F231" s="9">
        <v>5.1700000000000003E-2</v>
      </c>
      <c r="G231" s="9">
        <v>5.21E-2</v>
      </c>
      <c r="H231" s="9">
        <v>5.4399999999999997E-2</v>
      </c>
      <c r="K231" s="9">
        <f t="shared" ref="K231:K294" si="22">(C231-C$31)/C$32</f>
        <v>0.47950172914322436</v>
      </c>
      <c r="L231" s="9">
        <f t="shared" ref="L231:L294" si="23">(D231-D$31)/D$32</f>
        <v>8.9191646968296442E-2</v>
      </c>
      <c r="M231" s="9">
        <f t="shared" ref="M231:M294" si="24">(E231-E$31)/E$32</f>
        <v>-0.10891205550692351</v>
      </c>
      <c r="N231" s="9">
        <f t="shared" ref="N231:N294" si="25">(F231-F$31)/F$32</f>
        <v>-0.39892349603119415</v>
      </c>
      <c r="O231" s="9">
        <f t="shared" ref="O231:O294" si="26">(G231-G$31)/G$32</f>
        <v>-0.75475576948081147</v>
      </c>
      <c r="P231" s="9">
        <f t="shared" ref="P231:P294" si="27">(H231-H$31)/H$32</f>
        <v>-1.2905729669096051</v>
      </c>
    </row>
    <row r="232" spans="2:16" x14ac:dyDescent="0.2">
      <c r="B232" s="7">
        <v>36875</v>
      </c>
      <c r="C232" s="9">
        <v>5.6599999999999998E-2</v>
      </c>
      <c r="D232" s="9">
        <v>5.3699999999999998E-2</v>
      </c>
      <c r="E232" s="9">
        <v>5.2900000000000003E-2</v>
      </c>
      <c r="F232" s="9">
        <v>5.1400000000000001E-2</v>
      </c>
      <c r="G232" s="9">
        <v>5.1799999999999999E-2</v>
      </c>
      <c r="H232" s="9">
        <v>5.4199999999999998E-2</v>
      </c>
      <c r="K232" s="9">
        <f t="shared" si="22"/>
        <v>0.46147934452306832</v>
      </c>
      <c r="L232" s="9">
        <f t="shared" si="23"/>
        <v>4.9503625114225132E-2</v>
      </c>
      <c r="M232" s="9">
        <f t="shared" si="24"/>
        <v>-0.155539540963545</v>
      </c>
      <c r="N232" s="9">
        <f t="shared" si="25"/>
        <v>-0.44166939204372951</v>
      </c>
      <c r="O232" s="9">
        <f t="shared" si="26"/>
        <v>-0.82095515073563485</v>
      </c>
      <c r="P232" s="9">
        <f t="shared" si="27"/>
        <v>-1.3861519834205311</v>
      </c>
    </row>
    <row r="233" spans="2:16" x14ac:dyDescent="0.2">
      <c r="B233" s="7">
        <v>36878</v>
      </c>
      <c r="C233" s="9">
        <v>5.5899999999999998E-2</v>
      </c>
      <c r="D233" s="9">
        <v>5.3199999999999997E-2</v>
      </c>
      <c r="E233" s="9">
        <v>5.2499999999999998E-2</v>
      </c>
      <c r="F233" s="9">
        <v>5.0999999999999997E-2</v>
      </c>
      <c r="G233" s="9">
        <v>5.1700000000000003E-2</v>
      </c>
      <c r="H233" s="9">
        <v>5.4399999999999997E-2</v>
      </c>
      <c r="K233" s="9">
        <f t="shared" si="22"/>
        <v>0.39840099835252413</v>
      </c>
      <c r="L233" s="9">
        <f t="shared" si="23"/>
        <v>-1.064022033634929E-4</v>
      </c>
      <c r="M233" s="9">
        <f t="shared" si="24"/>
        <v>-0.20216702642016726</v>
      </c>
      <c r="N233" s="9">
        <f t="shared" si="25"/>
        <v>-0.49866392006044369</v>
      </c>
      <c r="O233" s="9">
        <f t="shared" si="26"/>
        <v>-0.84302161115390828</v>
      </c>
      <c r="P233" s="9">
        <f t="shared" si="27"/>
        <v>-1.2905729669096051</v>
      </c>
    </row>
    <row r="234" spans="2:16" x14ac:dyDescent="0.2">
      <c r="B234" s="7">
        <v>36879</v>
      </c>
      <c r="C234" s="9">
        <v>5.5800000000000002E-2</v>
      </c>
      <c r="D234" s="9">
        <v>5.3499999999999999E-2</v>
      </c>
      <c r="E234" s="9">
        <v>5.2699999999999997E-2</v>
      </c>
      <c r="F234" s="9">
        <v>5.11E-2</v>
      </c>
      <c r="G234" s="9">
        <v>5.1900000000000002E-2</v>
      </c>
      <c r="H234" s="9">
        <v>5.4699999999999999E-2</v>
      </c>
      <c r="K234" s="9">
        <f t="shared" si="22"/>
        <v>0.38938980604244677</v>
      </c>
      <c r="L234" s="9">
        <f t="shared" si="23"/>
        <v>2.965961418718982E-2</v>
      </c>
      <c r="M234" s="9">
        <f t="shared" si="24"/>
        <v>-0.17885328369185655</v>
      </c>
      <c r="N234" s="9">
        <f t="shared" si="25"/>
        <v>-0.48441528805626488</v>
      </c>
      <c r="O234" s="9">
        <f t="shared" si="26"/>
        <v>-0.79888869031735987</v>
      </c>
      <c r="P234" s="9">
        <f t="shared" si="27"/>
        <v>-1.1472044421432146</v>
      </c>
    </row>
    <row r="235" spans="2:16" x14ac:dyDescent="0.2">
      <c r="B235" s="7">
        <v>36880</v>
      </c>
      <c r="C235" s="9">
        <v>5.4600000000000003E-2</v>
      </c>
      <c r="D235" s="9">
        <v>5.21E-2</v>
      </c>
      <c r="E235" s="9">
        <v>5.1499999999999997E-2</v>
      </c>
      <c r="F235" s="9">
        <v>4.9700000000000001E-2</v>
      </c>
      <c r="G235" s="9">
        <v>5.04E-2</v>
      </c>
      <c r="H235" s="9">
        <v>5.3999999999999999E-2</v>
      </c>
      <c r="K235" s="9">
        <f t="shared" si="22"/>
        <v>0.28125549832151375</v>
      </c>
      <c r="L235" s="9">
        <f t="shared" si="23"/>
        <v>-0.10924846230205806</v>
      </c>
      <c r="M235" s="9">
        <f t="shared" si="24"/>
        <v>-0.31873574006172178</v>
      </c>
      <c r="N235" s="9">
        <f t="shared" si="25"/>
        <v>-0.68389613611476197</v>
      </c>
      <c r="O235" s="9">
        <f t="shared" si="26"/>
        <v>-1.1298855965914751</v>
      </c>
      <c r="P235" s="9">
        <f t="shared" si="27"/>
        <v>-1.481730999931457</v>
      </c>
    </row>
    <row r="236" spans="2:16" x14ac:dyDescent="0.2">
      <c r="B236" s="7">
        <v>36881</v>
      </c>
      <c r="C236" s="9">
        <v>5.3499999999999999E-2</v>
      </c>
      <c r="D236" s="9">
        <v>5.1499999999999997E-2</v>
      </c>
      <c r="E236" s="9">
        <v>5.1200000000000002E-2</v>
      </c>
      <c r="F236" s="9">
        <v>4.9399999999999999E-2</v>
      </c>
      <c r="G236" s="9">
        <v>5.0299999999999997E-2</v>
      </c>
      <c r="H236" s="9">
        <v>5.4100000000000002E-2</v>
      </c>
      <c r="K236" s="9">
        <f t="shared" si="22"/>
        <v>0.18213238291065817</v>
      </c>
      <c r="L236" s="9">
        <f t="shared" si="23"/>
        <v>-0.1687804950831647</v>
      </c>
      <c r="M236" s="9">
        <f t="shared" si="24"/>
        <v>-0.3537063541541875</v>
      </c>
      <c r="N236" s="9">
        <f t="shared" si="25"/>
        <v>-0.72664203212729739</v>
      </c>
      <c r="O236" s="9">
        <f t="shared" si="26"/>
        <v>-1.1519520570097501</v>
      </c>
      <c r="P236" s="9">
        <f t="shared" si="27"/>
        <v>-1.4339414916759923</v>
      </c>
    </row>
    <row r="237" spans="2:16" x14ac:dyDescent="0.2">
      <c r="B237" s="7">
        <v>36882</v>
      </c>
      <c r="C237" s="9">
        <v>5.2600000000000001E-2</v>
      </c>
      <c r="D237" s="9">
        <v>5.0799999999999998E-2</v>
      </c>
      <c r="E237" s="9">
        <v>5.0500000000000003E-2</v>
      </c>
      <c r="F237" s="9">
        <v>4.9000000000000002E-2</v>
      </c>
      <c r="G237" s="9">
        <v>5.0099999999999999E-2</v>
      </c>
      <c r="H237" s="9">
        <v>5.3999999999999999E-2</v>
      </c>
      <c r="K237" s="9">
        <f t="shared" si="22"/>
        <v>0.10103165211995858</v>
      </c>
      <c r="L237" s="9">
        <f t="shared" si="23"/>
        <v>-0.23823453332778863</v>
      </c>
      <c r="M237" s="9">
        <f t="shared" si="24"/>
        <v>-0.43530445370327547</v>
      </c>
      <c r="N237" s="9">
        <f t="shared" si="25"/>
        <v>-0.78363656014401062</v>
      </c>
      <c r="O237" s="9">
        <f t="shared" si="26"/>
        <v>-1.1960849778462985</v>
      </c>
      <c r="P237" s="9">
        <f t="shared" si="27"/>
        <v>-1.481730999931457</v>
      </c>
    </row>
    <row r="238" spans="2:16" x14ac:dyDescent="0.2">
      <c r="B238" s="7">
        <v>36885</v>
      </c>
      <c r="C238" s="9">
        <v>5.2699999999999997E-2</v>
      </c>
      <c r="D238" s="9">
        <v>5.0799999999999998E-2</v>
      </c>
      <c r="E238" s="9">
        <v>5.0599999999999999E-2</v>
      </c>
      <c r="F238" s="9">
        <v>4.9000000000000002E-2</v>
      </c>
      <c r="G238" s="9">
        <v>5.0099999999999999E-2</v>
      </c>
      <c r="H238" s="9">
        <v>5.3900000000000003E-2</v>
      </c>
      <c r="K238" s="9">
        <f t="shared" si="22"/>
        <v>0.11004284443003597</v>
      </c>
      <c r="L238" s="9">
        <f t="shared" si="23"/>
        <v>-0.23823453332778863</v>
      </c>
      <c r="M238" s="9">
        <f t="shared" si="24"/>
        <v>-0.42364758233912053</v>
      </c>
      <c r="N238" s="9">
        <f t="shared" si="25"/>
        <v>-0.78363656014401062</v>
      </c>
      <c r="O238" s="9">
        <f t="shared" si="26"/>
        <v>-1.1960849778462985</v>
      </c>
      <c r="P238" s="9">
        <f t="shared" si="27"/>
        <v>-1.5295205081869183</v>
      </c>
    </row>
    <row r="239" spans="2:16" x14ac:dyDescent="0.2">
      <c r="B239" s="7">
        <v>36886</v>
      </c>
      <c r="C239" s="9">
        <v>5.3699999999999998E-2</v>
      </c>
      <c r="D239" s="9">
        <v>5.1299999999999998E-2</v>
      </c>
      <c r="E239" s="9">
        <v>5.0900000000000001E-2</v>
      </c>
      <c r="F239" s="9">
        <v>4.9399999999999999E-2</v>
      </c>
      <c r="G239" s="9">
        <v>5.0599999999999999E-2</v>
      </c>
      <c r="H239" s="9">
        <v>5.4300000000000001E-2</v>
      </c>
      <c r="K239" s="9">
        <f t="shared" si="22"/>
        <v>0.20015476753081357</v>
      </c>
      <c r="L239" s="9">
        <f t="shared" si="23"/>
        <v>-0.1886245060102</v>
      </c>
      <c r="M239" s="9">
        <f t="shared" si="24"/>
        <v>-0.38867696824665399</v>
      </c>
      <c r="N239" s="9">
        <f t="shared" si="25"/>
        <v>-0.72664203212729739</v>
      </c>
      <c r="O239" s="9">
        <f t="shared" si="26"/>
        <v>-1.0857526757549267</v>
      </c>
      <c r="P239" s="9">
        <f t="shared" si="27"/>
        <v>-1.3383624751650665</v>
      </c>
    </row>
    <row r="240" spans="2:16" x14ac:dyDescent="0.2">
      <c r="B240" s="7">
        <v>36887</v>
      </c>
      <c r="C240" s="9">
        <v>5.3600000000000002E-2</v>
      </c>
      <c r="D240" s="9">
        <v>5.1799999999999999E-2</v>
      </c>
      <c r="E240" s="9">
        <v>5.1499999999999997E-2</v>
      </c>
      <c r="F240" s="9">
        <v>4.99E-2</v>
      </c>
      <c r="G240" s="9">
        <v>5.0999999999999997E-2</v>
      </c>
      <c r="H240" s="9">
        <v>5.45E-2</v>
      </c>
      <c r="K240" s="9">
        <f t="shared" si="22"/>
        <v>0.19114357522073619</v>
      </c>
      <c r="L240" s="9">
        <f t="shared" si="23"/>
        <v>-0.13901447869261138</v>
      </c>
      <c r="M240" s="9">
        <f t="shared" si="24"/>
        <v>-0.31873574006172178</v>
      </c>
      <c r="N240" s="9">
        <f t="shared" si="25"/>
        <v>-0.65539887210640546</v>
      </c>
      <c r="O240" s="9">
        <f t="shared" si="26"/>
        <v>-0.99748683408182992</v>
      </c>
      <c r="P240" s="9">
        <f t="shared" si="27"/>
        <v>-1.2427834586541404</v>
      </c>
    </row>
    <row r="241" spans="2:25" x14ac:dyDescent="0.2">
      <c r="B241" s="7">
        <v>36888</v>
      </c>
      <c r="C241" s="9">
        <v>5.4199999999999998E-2</v>
      </c>
      <c r="D241" s="9">
        <v>5.1499999999999997E-2</v>
      </c>
      <c r="E241" s="9">
        <v>5.1799999999999999E-2</v>
      </c>
      <c r="F241" s="9">
        <v>5.0200000000000002E-2</v>
      </c>
      <c r="G241" s="9">
        <v>5.1200000000000002E-2</v>
      </c>
      <c r="H241" s="9">
        <v>5.4399999999999997E-2</v>
      </c>
      <c r="K241" s="9">
        <f t="shared" si="22"/>
        <v>0.24521072908120237</v>
      </c>
      <c r="L241" s="9">
        <f t="shared" si="23"/>
        <v>-0.1687804950831647</v>
      </c>
      <c r="M241" s="9">
        <f t="shared" si="24"/>
        <v>-0.28376512596925524</v>
      </c>
      <c r="N241" s="9">
        <f t="shared" si="25"/>
        <v>-0.61265297609387004</v>
      </c>
      <c r="O241" s="9">
        <f t="shared" si="26"/>
        <v>-0.95335391324528007</v>
      </c>
      <c r="P241" s="9">
        <f t="shared" si="27"/>
        <v>-1.2905729669096051</v>
      </c>
    </row>
    <row r="242" spans="2:25" x14ac:dyDescent="0.2">
      <c r="B242" s="7">
        <v>36889</v>
      </c>
      <c r="C242" s="9">
        <v>5.3699999999999998E-2</v>
      </c>
      <c r="D242" s="9">
        <v>5.0999999999999997E-2</v>
      </c>
      <c r="E242" s="9">
        <v>5.1299999999999998E-2</v>
      </c>
      <c r="F242" s="9">
        <v>4.9799999999999997E-2</v>
      </c>
      <c r="G242" s="9">
        <v>5.11E-2</v>
      </c>
      <c r="H242" s="9">
        <v>5.4600000000000003E-2</v>
      </c>
      <c r="K242" s="9">
        <f t="shared" si="22"/>
        <v>0.20015476753081357</v>
      </c>
      <c r="L242" s="9">
        <f t="shared" si="23"/>
        <v>-0.21839052240075332</v>
      </c>
      <c r="M242" s="9">
        <f t="shared" si="24"/>
        <v>-0.3420494827900325</v>
      </c>
      <c r="N242" s="9">
        <f t="shared" si="25"/>
        <v>-0.66964750411058416</v>
      </c>
      <c r="O242" s="9">
        <f t="shared" si="26"/>
        <v>-0.97542037366355494</v>
      </c>
      <c r="P242" s="9">
        <f t="shared" si="27"/>
        <v>-1.194993950398676</v>
      </c>
    </row>
    <row r="243" spans="2:25" x14ac:dyDescent="0.2">
      <c r="B243" s="7">
        <v>36892</v>
      </c>
      <c r="C243" s="9">
        <v>5.3699999999999998E-2</v>
      </c>
      <c r="D243" s="9">
        <v>5.0999999999999997E-2</v>
      </c>
      <c r="E243" s="9">
        <v>5.1400000000000001E-2</v>
      </c>
      <c r="F243" s="9">
        <v>4.9799999999999997E-2</v>
      </c>
      <c r="G243" s="9">
        <v>5.11E-2</v>
      </c>
      <c r="H243" s="9">
        <v>5.4600000000000003E-2</v>
      </c>
      <c r="K243" s="9">
        <f t="shared" si="22"/>
        <v>0.20015476753081357</v>
      </c>
      <c r="L243" s="9">
        <f t="shared" si="23"/>
        <v>-0.21839052240075332</v>
      </c>
      <c r="M243" s="9">
        <f t="shared" si="24"/>
        <v>-0.33039261142587673</v>
      </c>
      <c r="N243" s="9">
        <f t="shared" si="25"/>
        <v>-0.66964750411058416</v>
      </c>
      <c r="O243" s="9">
        <f t="shared" si="26"/>
        <v>-0.97542037366355494</v>
      </c>
      <c r="P243" s="9">
        <f t="shared" si="27"/>
        <v>-1.194993950398676</v>
      </c>
      <c r="Y243">
        <v>4.8399999999999999E-2</v>
      </c>
    </row>
    <row r="244" spans="2:25" x14ac:dyDescent="0.2">
      <c r="B244" s="7">
        <v>36893</v>
      </c>
      <c r="C244" s="9">
        <v>5.1700000000000003E-2</v>
      </c>
      <c r="D244" s="9">
        <v>4.8599999999999997E-2</v>
      </c>
      <c r="E244" s="9">
        <v>4.9200000000000001E-2</v>
      </c>
      <c r="F244" s="9">
        <v>4.7500000000000001E-2</v>
      </c>
      <c r="G244" s="9">
        <v>4.9200000000000001E-2</v>
      </c>
      <c r="H244" s="9">
        <v>5.3400000000000003E-2</v>
      </c>
      <c r="K244" s="9">
        <f t="shared" si="22"/>
        <v>1.9930921329259003E-2</v>
      </c>
      <c r="L244" s="9">
        <f t="shared" si="23"/>
        <v>-0.45651865352517845</v>
      </c>
      <c r="M244" s="9">
        <f t="shared" si="24"/>
        <v>-0.58684378143729654</v>
      </c>
      <c r="N244" s="9">
        <f t="shared" si="25"/>
        <v>-0.99736604020668651</v>
      </c>
      <c r="O244" s="9">
        <f t="shared" si="26"/>
        <v>-1.3946831216107669</v>
      </c>
      <c r="P244" s="9">
        <f t="shared" si="27"/>
        <v>-1.7684680494642346</v>
      </c>
    </row>
    <row r="245" spans="2:25" x14ac:dyDescent="0.2">
      <c r="B245" s="7">
        <v>36894</v>
      </c>
      <c r="C245" s="9">
        <v>5.0799999999999998E-2</v>
      </c>
      <c r="D245" s="9">
        <v>4.9299999999999997E-2</v>
      </c>
      <c r="E245" s="9">
        <v>5.0700000000000002E-2</v>
      </c>
      <c r="F245" s="9">
        <v>4.9599999999999998E-2</v>
      </c>
      <c r="G245" s="9">
        <v>5.16E-2</v>
      </c>
      <c r="H245" s="9">
        <v>5.5E-2</v>
      </c>
      <c r="K245" s="9">
        <f t="shared" si="22"/>
        <v>-6.1169809461441203E-2</v>
      </c>
      <c r="L245" s="9">
        <f t="shared" si="23"/>
        <v>-0.38706461528055452</v>
      </c>
      <c r="M245" s="9">
        <f t="shared" si="24"/>
        <v>-0.41199071097496476</v>
      </c>
      <c r="N245" s="9">
        <f t="shared" si="25"/>
        <v>-0.69814476811894077</v>
      </c>
      <c r="O245" s="9">
        <f t="shared" si="26"/>
        <v>-0.86508807157218326</v>
      </c>
      <c r="P245" s="9">
        <f t="shared" si="27"/>
        <v>-1.0038359173768241</v>
      </c>
    </row>
    <row r="246" spans="2:25" x14ac:dyDescent="0.2">
      <c r="B246" s="7">
        <v>36895</v>
      </c>
      <c r="C246" s="9">
        <v>4.8399999999999999E-2</v>
      </c>
      <c r="D246" s="9">
        <v>4.7899999999999998E-2</v>
      </c>
      <c r="E246" s="9">
        <v>4.9200000000000001E-2</v>
      </c>
      <c r="F246" s="9">
        <v>4.8399999999999999E-2</v>
      </c>
      <c r="G246" s="9">
        <v>5.04E-2</v>
      </c>
      <c r="H246" s="9">
        <v>5.4399999999999997E-2</v>
      </c>
      <c r="K246" s="9">
        <f t="shared" si="22"/>
        <v>-0.27743842490330717</v>
      </c>
      <c r="L246" s="9">
        <f t="shared" si="23"/>
        <v>-0.52597269176980244</v>
      </c>
      <c r="M246" s="9">
        <f t="shared" si="24"/>
        <v>-0.58684378143729654</v>
      </c>
      <c r="N246" s="9">
        <f t="shared" si="25"/>
        <v>-0.86912835216908135</v>
      </c>
      <c r="O246" s="9">
        <f t="shared" si="26"/>
        <v>-1.1298855965914751</v>
      </c>
      <c r="P246" s="9">
        <f t="shared" si="27"/>
        <v>-1.2905729669096051</v>
      </c>
      <c r="X246">
        <v>4.7899999999999998E-2</v>
      </c>
    </row>
    <row r="247" spans="2:25" x14ac:dyDescent="0.2">
      <c r="B247" s="7">
        <v>36896</v>
      </c>
      <c r="C247" s="9">
        <v>4.65E-2</v>
      </c>
      <c r="D247" s="9">
        <v>4.5699999999999998E-2</v>
      </c>
      <c r="E247" s="9">
        <v>4.7300000000000002E-2</v>
      </c>
      <c r="F247" s="9">
        <v>4.6600000000000003E-2</v>
      </c>
      <c r="G247" s="9">
        <v>4.9299999999999997E-2</v>
      </c>
      <c r="H247" s="9">
        <v>5.3999999999999999E-2</v>
      </c>
      <c r="K247" s="9">
        <f t="shared" si="22"/>
        <v>-0.44865107879478433</v>
      </c>
      <c r="L247" s="9">
        <f t="shared" si="23"/>
        <v>-0.74425681196719218</v>
      </c>
      <c r="M247" s="9">
        <f t="shared" si="24"/>
        <v>-0.80832433735624976</v>
      </c>
      <c r="N247" s="9">
        <f t="shared" si="25"/>
        <v>-1.1256037282442917</v>
      </c>
      <c r="O247" s="9">
        <f t="shared" si="26"/>
        <v>-1.3726166611924935</v>
      </c>
      <c r="P247" s="9">
        <f t="shared" si="27"/>
        <v>-1.481730999931457</v>
      </c>
    </row>
    <row r="248" spans="2:25" x14ac:dyDescent="0.2">
      <c r="B248" s="7">
        <v>36899</v>
      </c>
      <c r="C248" s="9">
        <v>4.6300000000000001E-2</v>
      </c>
      <c r="D248" s="9">
        <v>4.5600000000000002E-2</v>
      </c>
      <c r="E248" s="9">
        <v>4.7199999999999999E-2</v>
      </c>
      <c r="F248" s="9">
        <v>4.6699999999999998E-2</v>
      </c>
      <c r="G248" s="9">
        <v>4.9599999999999998E-2</v>
      </c>
      <c r="H248" s="9">
        <v>5.45E-2</v>
      </c>
      <c r="K248" s="9">
        <f t="shared" si="22"/>
        <v>-0.46667346341493976</v>
      </c>
      <c r="L248" s="9">
        <f t="shared" si="23"/>
        <v>-0.75417881743070958</v>
      </c>
      <c r="M248" s="9">
        <f t="shared" si="24"/>
        <v>-0.81998120872040547</v>
      </c>
      <c r="N248" s="9">
        <f t="shared" si="25"/>
        <v>-1.1113550962401137</v>
      </c>
      <c r="O248" s="9">
        <f t="shared" si="26"/>
        <v>-1.3064172799376703</v>
      </c>
      <c r="P248" s="9">
        <f t="shared" si="27"/>
        <v>-1.2427834586541404</v>
      </c>
      <c r="X248">
        <v>4.8500000000000001E-2</v>
      </c>
    </row>
    <row r="249" spans="2:25" x14ac:dyDescent="0.2">
      <c r="B249" s="7">
        <v>36900</v>
      </c>
      <c r="C249" s="9">
        <v>4.7899999999999998E-2</v>
      </c>
      <c r="D249" s="9">
        <v>4.6600000000000003E-2</v>
      </c>
      <c r="E249" s="9">
        <v>4.7899999999999998E-2</v>
      </c>
      <c r="F249" s="9">
        <v>4.7300000000000002E-2</v>
      </c>
      <c r="G249" s="9">
        <v>0.05</v>
      </c>
      <c r="H249" s="9">
        <v>5.4300000000000001E-2</v>
      </c>
      <c r="K249" s="9">
        <f t="shared" si="22"/>
        <v>-0.32249438645369599</v>
      </c>
      <c r="L249" s="9">
        <f t="shared" si="23"/>
        <v>-0.65495876279553222</v>
      </c>
      <c r="M249" s="9">
        <f t="shared" si="24"/>
        <v>-0.73838310917131755</v>
      </c>
      <c r="N249" s="9">
        <f t="shared" si="25"/>
        <v>-1.0258633042150431</v>
      </c>
      <c r="O249" s="9">
        <f t="shared" si="26"/>
        <v>-1.218151438264572</v>
      </c>
      <c r="P249" s="9">
        <f t="shared" si="27"/>
        <v>-1.3383624751650665</v>
      </c>
    </row>
    <row r="250" spans="2:25" x14ac:dyDescent="0.2">
      <c r="B250" s="7">
        <v>36901</v>
      </c>
      <c r="C250" s="9">
        <v>4.9299999999999997E-2</v>
      </c>
      <c r="D250" s="9">
        <v>4.7800000000000002E-2</v>
      </c>
      <c r="E250" s="9">
        <v>4.9000000000000002E-2</v>
      </c>
      <c r="F250" s="9">
        <v>4.8300000000000003E-2</v>
      </c>
      <c r="G250" s="9">
        <v>5.0999999999999997E-2</v>
      </c>
      <c r="H250" s="9">
        <v>5.5E-2</v>
      </c>
      <c r="K250" s="9">
        <f t="shared" si="22"/>
        <v>-0.1963376941126076</v>
      </c>
      <c r="L250" s="9">
        <f t="shared" si="23"/>
        <v>-0.53589469723331973</v>
      </c>
      <c r="M250" s="9">
        <f t="shared" si="24"/>
        <v>-0.6101575241656072</v>
      </c>
      <c r="N250" s="9">
        <f t="shared" si="25"/>
        <v>-0.88337698417325916</v>
      </c>
      <c r="O250" s="9">
        <f t="shared" si="26"/>
        <v>-0.99748683408182992</v>
      </c>
      <c r="P250" s="9">
        <f t="shared" si="27"/>
        <v>-1.0038359173768241</v>
      </c>
    </row>
    <row r="251" spans="2:25" x14ac:dyDescent="0.2">
      <c r="B251" s="7">
        <v>36902</v>
      </c>
      <c r="C251" s="9">
        <v>4.8500000000000001E-2</v>
      </c>
      <c r="D251" s="9">
        <v>4.7300000000000002E-2</v>
      </c>
      <c r="E251" s="9">
        <v>4.8500000000000001E-2</v>
      </c>
      <c r="F251" s="9">
        <v>4.8000000000000001E-2</v>
      </c>
      <c r="G251" s="9">
        <v>5.11E-2</v>
      </c>
      <c r="H251" s="9">
        <v>5.5399999999999998E-2</v>
      </c>
      <c r="K251" s="9">
        <f t="shared" si="22"/>
        <v>-0.26842723259322915</v>
      </c>
      <c r="L251" s="9">
        <f t="shared" si="23"/>
        <v>-0.5855047245509083</v>
      </c>
      <c r="M251" s="9">
        <f t="shared" si="24"/>
        <v>-0.66844188098638446</v>
      </c>
      <c r="N251" s="9">
        <f t="shared" si="25"/>
        <v>-0.92612288018579447</v>
      </c>
      <c r="O251" s="9">
        <f t="shared" si="26"/>
        <v>-0.97542037366355494</v>
      </c>
      <c r="P251" s="9">
        <f t="shared" si="27"/>
        <v>-0.81267788435497224</v>
      </c>
    </row>
    <row r="252" spans="2:25" x14ac:dyDescent="0.2">
      <c r="B252" s="7">
        <v>36903</v>
      </c>
      <c r="C252" s="9">
        <v>4.9700000000000001E-2</v>
      </c>
      <c r="D252" s="9">
        <v>4.8899999999999999E-2</v>
      </c>
      <c r="E252" s="9">
        <v>0.05</v>
      </c>
      <c r="F252" s="9">
        <v>4.9500000000000002E-2</v>
      </c>
      <c r="G252" s="9">
        <v>5.2499999999999998E-2</v>
      </c>
      <c r="H252" s="9">
        <v>5.62E-2</v>
      </c>
      <c r="K252" s="9">
        <f t="shared" si="22"/>
        <v>-0.16029292487229618</v>
      </c>
      <c r="L252" s="9">
        <f t="shared" si="23"/>
        <v>-0.42675263713462513</v>
      </c>
      <c r="M252" s="9">
        <f t="shared" si="24"/>
        <v>-0.49358881052405273</v>
      </c>
      <c r="N252" s="9">
        <f t="shared" si="25"/>
        <v>-0.71239340012311858</v>
      </c>
      <c r="O252" s="9">
        <f t="shared" si="26"/>
        <v>-0.66648992780771477</v>
      </c>
      <c r="P252" s="9">
        <f t="shared" si="27"/>
        <v>-0.43036181831126524</v>
      </c>
    </row>
    <row r="253" spans="2:25" x14ac:dyDescent="0.2">
      <c r="B253" s="7">
        <v>36906</v>
      </c>
      <c r="C253" s="9">
        <v>4.9700000000000001E-2</v>
      </c>
      <c r="D253" s="9">
        <v>4.8899999999999999E-2</v>
      </c>
      <c r="E253" s="9">
        <v>0.05</v>
      </c>
      <c r="F253" s="9">
        <v>4.9500000000000002E-2</v>
      </c>
      <c r="G253" s="9">
        <v>5.2400000000000002E-2</v>
      </c>
      <c r="H253" s="9">
        <v>5.62E-2</v>
      </c>
      <c r="K253" s="9">
        <f t="shared" si="22"/>
        <v>-0.16029292487229618</v>
      </c>
      <c r="L253" s="9">
        <f t="shared" si="23"/>
        <v>-0.42675263713462513</v>
      </c>
      <c r="M253" s="9">
        <f t="shared" si="24"/>
        <v>-0.49358881052405273</v>
      </c>
      <c r="N253" s="9">
        <f t="shared" si="25"/>
        <v>-0.71239340012311858</v>
      </c>
      <c r="O253" s="9">
        <f t="shared" si="26"/>
        <v>-0.68855638822598819</v>
      </c>
      <c r="P253" s="9">
        <f t="shared" si="27"/>
        <v>-0.43036181831126524</v>
      </c>
    </row>
    <row r="254" spans="2:25" x14ac:dyDescent="0.2">
      <c r="B254" s="7">
        <v>36907</v>
      </c>
      <c r="C254" s="9">
        <v>4.9700000000000001E-2</v>
      </c>
      <c r="D254" s="9">
        <v>4.8800000000000003E-2</v>
      </c>
      <c r="E254" s="9">
        <v>4.9799999999999997E-2</v>
      </c>
      <c r="F254" s="9">
        <v>4.9299999999999997E-2</v>
      </c>
      <c r="G254" s="9">
        <v>5.2299999999999999E-2</v>
      </c>
      <c r="H254" s="9">
        <v>5.6000000000000001E-2</v>
      </c>
      <c r="K254" s="9">
        <f t="shared" si="22"/>
        <v>-0.16029292487229618</v>
      </c>
      <c r="L254" s="9">
        <f t="shared" si="23"/>
        <v>-0.43667464259814243</v>
      </c>
      <c r="M254" s="9">
        <f t="shared" si="24"/>
        <v>-0.51690255325236423</v>
      </c>
      <c r="N254" s="9">
        <f t="shared" si="25"/>
        <v>-0.7408906641314762</v>
      </c>
      <c r="O254" s="9">
        <f t="shared" si="26"/>
        <v>-0.71062284864426317</v>
      </c>
      <c r="P254" s="9">
        <f t="shared" si="27"/>
        <v>-0.52594083482219112</v>
      </c>
    </row>
    <row r="255" spans="2:25" x14ac:dyDescent="0.2">
      <c r="B255" s="7">
        <v>36908</v>
      </c>
      <c r="C255" s="9">
        <v>4.9200000000000001E-2</v>
      </c>
      <c r="D255" s="9">
        <v>4.82E-2</v>
      </c>
      <c r="E255" s="9">
        <v>4.9099999999999998E-2</v>
      </c>
      <c r="F255" s="9">
        <v>4.8500000000000001E-2</v>
      </c>
      <c r="G255" s="9">
        <v>5.1799999999999999E-2</v>
      </c>
      <c r="H255" s="9">
        <v>5.5199999999999999E-2</v>
      </c>
      <c r="K255" s="9">
        <f t="shared" si="22"/>
        <v>-0.20534888642268498</v>
      </c>
      <c r="L255" s="9">
        <f t="shared" si="23"/>
        <v>-0.49620667537924906</v>
      </c>
      <c r="M255" s="9">
        <f t="shared" si="24"/>
        <v>-0.59850065280145226</v>
      </c>
      <c r="N255" s="9">
        <f t="shared" si="25"/>
        <v>-0.85487972016490255</v>
      </c>
      <c r="O255" s="9">
        <f t="shared" si="26"/>
        <v>-0.82095515073563485</v>
      </c>
      <c r="P255" s="9">
        <f t="shared" si="27"/>
        <v>-0.90825690086589816</v>
      </c>
    </row>
    <row r="256" spans="2:25" x14ac:dyDescent="0.2">
      <c r="B256" s="7">
        <v>36909</v>
      </c>
      <c r="C256" s="9">
        <v>4.8099999999999997E-2</v>
      </c>
      <c r="D256" s="9">
        <v>4.7199999999999999E-2</v>
      </c>
      <c r="E256" s="9">
        <v>4.82E-2</v>
      </c>
      <c r="F256" s="9">
        <v>4.7399999999999998E-2</v>
      </c>
      <c r="G256" s="9">
        <v>5.11E-2</v>
      </c>
      <c r="H256" s="9">
        <v>5.4800000000000001E-2</v>
      </c>
      <c r="K256" s="9">
        <f t="shared" si="22"/>
        <v>-0.30447200183354056</v>
      </c>
      <c r="L256" s="9">
        <f t="shared" si="23"/>
        <v>-0.59542673001442636</v>
      </c>
      <c r="M256" s="9">
        <f t="shared" si="24"/>
        <v>-0.70341249507885095</v>
      </c>
      <c r="N256" s="9">
        <f t="shared" si="25"/>
        <v>-1.0116146722108652</v>
      </c>
      <c r="O256" s="9">
        <f t="shared" si="26"/>
        <v>-0.97542037366355494</v>
      </c>
      <c r="P256" s="9">
        <f t="shared" si="27"/>
        <v>-1.0994149338877499</v>
      </c>
    </row>
    <row r="257" spans="2:16" x14ac:dyDescent="0.2">
      <c r="B257" s="7">
        <v>36910</v>
      </c>
      <c r="C257" s="9">
        <v>4.8000000000000001E-2</v>
      </c>
      <c r="D257" s="9">
        <v>4.7399999999999998E-2</v>
      </c>
      <c r="E257" s="9">
        <v>4.8399999999999999E-2</v>
      </c>
      <c r="F257" s="9">
        <v>4.8099999999999997E-2</v>
      </c>
      <c r="G257" s="9">
        <v>5.1700000000000003E-2</v>
      </c>
      <c r="H257" s="9">
        <v>5.5500000000000001E-2</v>
      </c>
      <c r="K257" s="9">
        <f t="shared" si="22"/>
        <v>-0.31348319414361797</v>
      </c>
      <c r="L257" s="9">
        <f t="shared" si="23"/>
        <v>-0.575582719087391</v>
      </c>
      <c r="M257" s="9">
        <f t="shared" si="24"/>
        <v>-0.68009875235054029</v>
      </c>
      <c r="N257" s="9">
        <f t="shared" si="25"/>
        <v>-0.91187424818161666</v>
      </c>
      <c r="O257" s="9">
        <f t="shared" si="26"/>
        <v>-0.84302161115390828</v>
      </c>
      <c r="P257" s="9">
        <f t="shared" si="27"/>
        <v>-0.76488837609950766</v>
      </c>
    </row>
    <row r="258" spans="2:16" x14ac:dyDescent="0.2">
      <c r="B258" s="7">
        <v>36913</v>
      </c>
      <c r="C258" s="9">
        <v>4.8000000000000001E-2</v>
      </c>
      <c r="D258" s="9">
        <v>4.7399999999999998E-2</v>
      </c>
      <c r="E258" s="9">
        <v>4.87E-2</v>
      </c>
      <c r="F258" s="9">
        <v>4.8500000000000001E-2</v>
      </c>
      <c r="G258" s="9">
        <v>5.2299999999999999E-2</v>
      </c>
      <c r="H258" s="9">
        <v>5.6000000000000001E-2</v>
      </c>
      <c r="K258" s="9">
        <f t="shared" si="22"/>
        <v>-0.31348319414361797</v>
      </c>
      <c r="L258" s="9">
        <f t="shared" si="23"/>
        <v>-0.575582719087391</v>
      </c>
      <c r="M258" s="9">
        <f t="shared" si="24"/>
        <v>-0.6451281382580738</v>
      </c>
      <c r="N258" s="9">
        <f t="shared" si="25"/>
        <v>-0.85487972016490255</v>
      </c>
      <c r="O258" s="9">
        <f t="shared" si="26"/>
        <v>-0.71062284864426317</v>
      </c>
      <c r="P258" s="9">
        <f t="shared" si="27"/>
        <v>-0.52594083482219112</v>
      </c>
    </row>
    <row r="259" spans="2:16" x14ac:dyDescent="0.2">
      <c r="B259" s="7">
        <v>36914</v>
      </c>
      <c r="C259" s="9">
        <v>4.87E-2</v>
      </c>
      <c r="D259" s="9">
        <v>4.8300000000000003E-2</v>
      </c>
      <c r="E259" s="9">
        <v>4.9500000000000002E-2</v>
      </c>
      <c r="F259" s="9">
        <v>4.9399999999999999E-2</v>
      </c>
      <c r="G259" s="9">
        <v>5.28E-2</v>
      </c>
      <c r="H259" s="9">
        <v>5.6500000000000002E-2</v>
      </c>
      <c r="K259" s="9">
        <f t="shared" si="22"/>
        <v>-0.25040484797307377</v>
      </c>
      <c r="L259" s="9">
        <f t="shared" si="23"/>
        <v>-0.48628466991573105</v>
      </c>
      <c r="M259" s="9">
        <f t="shared" si="24"/>
        <v>-0.55187316734482994</v>
      </c>
      <c r="N259" s="9">
        <f t="shared" si="25"/>
        <v>-0.72664203212729739</v>
      </c>
      <c r="O259" s="9">
        <f t="shared" si="26"/>
        <v>-0.60029054655289138</v>
      </c>
      <c r="P259" s="9">
        <f t="shared" si="27"/>
        <v>-0.28699329354487468</v>
      </c>
    </row>
    <row r="260" spans="2:16" x14ac:dyDescent="0.2">
      <c r="B260" s="7">
        <v>36915</v>
      </c>
      <c r="C260" s="9">
        <v>4.8899999999999999E-2</v>
      </c>
      <c r="D260" s="9">
        <v>4.8399999999999999E-2</v>
      </c>
      <c r="E260" s="9">
        <v>4.9599999999999998E-2</v>
      </c>
      <c r="F260" s="9">
        <v>4.9500000000000002E-2</v>
      </c>
      <c r="G260" s="9">
        <v>5.3100000000000001E-2</v>
      </c>
      <c r="H260" s="9">
        <v>5.6599999999999998E-2</v>
      </c>
      <c r="K260" s="9">
        <f t="shared" si="22"/>
        <v>-0.23238246335291837</v>
      </c>
      <c r="L260" s="9">
        <f t="shared" si="23"/>
        <v>-0.47636266445221376</v>
      </c>
      <c r="M260" s="9">
        <f t="shared" si="24"/>
        <v>-0.540216295980675</v>
      </c>
      <c r="N260" s="9">
        <f t="shared" si="25"/>
        <v>-0.71239340012311858</v>
      </c>
      <c r="O260" s="9">
        <f t="shared" si="26"/>
        <v>-0.53409116529806799</v>
      </c>
      <c r="P260" s="9">
        <f t="shared" si="27"/>
        <v>-0.23920378528941341</v>
      </c>
    </row>
    <row r="261" spans="2:16" x14ac:dyDescent="0.2">
      <c r="B261" s="7">
        <v>36916</v>
      </c>
      <c r="C261" s="9">
        <v>4.8500000000000001E-2</v>
      </c>
      <c r="D261" s="9">
        <v>4.7600000000000003E-2</v>
      </c>
      <c r="E261" s="9">
        <v>4.9299999999999997E-2</v>
      </c>
      <c r="F261" s="9">
        <v>4.8899999999999999E-2</v>
      </c>
      <c r="G261" s="9">
        <v>5.2499999999999998E-2</v>
      </c>
      <c r="H261" s="9">
        <v>5.5899999999999998E-2</v>
      </c>
      <c r="K261" s="9">
        <f t="shared" si="22"/>
        <v>-0.26842723259322915</v>
      </c>
      <c r="L261" s="9">
        <f t="shared" si="23"/>
        <v>-0.55573870816035498</v>
      </c>
      <c r="M261" s="9">
        <f t="shared" si="24"/>
        <v>-0.57518691007314149</v>
      </c>
      <c r="N261" s="9">
        <f t="shared" si="25"/>
        <v>-0.79788519214818932</v>
      </c>
      <c r="O261" s="9">
        <f t="shared" si="26"/>
        <v>-0.66648992780771477</v>
      </c>
      <c r="P261" s="9">
        <f t="shared" si="27"/>
        <v>-0.5737303430776558</v>
      </c>
    </row>
    <row r="262" spans="2:16" x14ac:dyDescent="0.2">
      <c r="B262" s="7">
        <v>36917</v>
      </c>
      <c r="C262" s="9">
        <v>4.8000000000000001E-2</v>
      </c>
      <c r="D262" s="9">
        <v>4.7699999999999999E-2</v>
      </c>
      <c r="E262" s="9">
        <v>4.9299999999999997E-2</v>
      </c>
      <c r="F262" s="9">
        <v>4.9099999999999998E-2</v>
      </c>
      <c r="G262" s="9">
        <v>5.2699999999999997E-2</v>
      </c>
      <c r="H262" s="9">
        <v>5.6399999999999999E-2</v>
      </c>
      <c r="K262" s="9">
        <f t="shared" si="22"/>
        <v>-0.31348319414361797</v>
      </c>
      <c r="L262" s="9">
        <f t="shared" si="23"/>
        <v>-0.54581670269683769</v>
      </c>
      <c r="M262" s="9">
        <f t="shared" si="24"/>
        <v>-0.57518691007314149</v>
      </c>
      <c r="N262" s="9">
        <f t="shared" si="25"/>
        <v>-0.76938792813983281</v>
      </c>
      <c r="O262" s="9">
        <f t="shared" si="26"/>
        <v>-0.62235700697116636</v>
      </c>
      <c r="P262" s="9">
        <f t="shared" si="27"/>
        <v>-0.33478280180033931</v>
      </c>
    </row>
    <row r="263" spans="2:16" x14ac:dyDescent="0.2">
      <c r="B263" s="7">
        <v>36920</v>
      </c>
      <c r="C263" s="9">
        <v>4.7800000000000002E-2</v>
      </c>
      <c r="D263" s="9">
        <v>4.7600000000000003E-2</v>
      </c>
      <c r="E263" s="9">
        <v>4.9200000000000001E-2</v>
      </c>
      <c r="F263" s="9">
        <v>4.9500000000000002E-2</v>
      </c>
      <c r="G263" s="9">
        <v>5.2999999999999999E-2</v>
      </c>
      <c r="H263" s="9">
        <v>5.6899999999999999E-2</v>
      </c>
      <c r="K263" s="9">
        <f t="shared" si="22"/>
        <v>-0.33150557876377335</v>
      </c>
      <c r="L263" s="9">
        <f t="shared" si="23"/>
        <v>-0.55573870816035498</v>
      </c>
      <c r="M263" s="9">
        <f t="shared" si="24"/>
        <v>-0.58684378143729654</v>
      </c>
      <c r="N263" s="9">
        <f t="shared" si="25"/>
        <v>-0.71239340012311858</v>
      </c>
      <c r="O263" s="9">
        <f t="shared" si="26"/>
        <v>-0.55615762571634297</v>
      </c>
      <c r="P263" s="9">
        <f t="shared" si="27"/>
        <v>-9.5835260523022867E-2</v>
      </c>
    </row>
    <row r="264" spans="2:16" x14ac:dyDescent="0.2">
      <c r="B264" s="7">
        <v>36921</v>
      </c>
      <c r="C264" s="9">
        <v>4.6600000000000003E-2</v>
      </c>
      <c r="D264" s="9">
        <v>4.7E-2</v>
      </c>
      <c r="E264" s="9">
        <v>4.7699999999999999E-2</v>
      </c>
      <c r="F264" s="9">
        <v>4.9000000000000002E-2</v>
      </c>
      <c r="G264" s="9">
        <v>5.2299999999999999E-2</v>
      </c>
      <c r="H264" s="9">
        <v>5.5899999999999998E-2</v>
      </c>
      <c r="K264" s="9">
        <f t="shared" si="22"/>
        <v>-0.43963988648470637</v>
      </c>
      <c r="L264" s="9">
        <f t="shared" si="23"/>
        <v>-0.61527074094146161</v>
      </c>
      <c r="M264" s="9">
        <f t="shared" si="24"/>
        <v>-0.76169685189962821</v>
      </c>
      <c r="N264" s="9">
        <f t="shared" si="25"/>
        <v>-0.78363656014401062</v>
      </c>
      <c r="O264" s="9">
        <f t="shared" si="26"/>
        <v>-0.71062284864426317</v>
      </c>
      <c r="P264" s="9">
        <f t="shared" si="27"/>
        <v>-0.5737303430776558</v>
      </c>
    </row>
    <row r="265" spans="2:16" x14ac:dyDescent="0.2">
      <c r="B265" s="7">
        <v>36922</v>
      </c>
      <c r="C265" s="9">
        <v>4.5900000000000003E-2</v>
      </c>
      <c r="D265" s="9">
        <v>4.5699999999999998E-2</v>
      </c>
      <c r="E265" s="9">
        <v>4.7399999999999998E-2</v>
      </c>
      <c r="F265" s="9">
        <v>4.7699999999999999E-2</v>
      </c>
      <c r="G265" s="9">
        <v>5.11E-2</v>
      </c>
      <c r="H265" s="9">
        <v>5.5E-2</v>
      </c>
      <c r="K265" s="9">
        <f t="shared" si="22"/>
        <v>-0.50271823265525051</v>
      </c>
      <c r="L265" s="9">
        <f t="shared" si="23"/>
        <v>-0.74425681196719218</v>
      </c>
      <c r="M265" s="9">
        <f t="shared" si="24"/>
        <v>-0.79666746599209481</v>
      </c>
      <c r="N265" s="9">
        <f t="shared" si="25"/>
        <v>-0.9688687761983299</v>
      </c>
      <c r="O265" s="9">
        <f t="shared" si="26"/>
        <v>-0.97542037366355494</v>
      </c>
      <c r="P265" s="9">
        <f t="shared" si="27"/>
        <v>-1.0038359173768241</v>
      </c>
    </row>
    <row r="266" spans="2:16" x14ac:dyDescent="0.2">
      <c r="B266" s="7">
        <v>36923</v>
      </c>
      <c r="C266" s="9">
        <v>4.58E-2</v>
      </c>
      <c r="D266" s="9">
        <v>4.5600000000000002E-2</v>
      </c>
      <c r="E266" s="9">
        <v>4.7100000000000003E-2</v>
      </c>
      <c r="F266" s="9">
        <v>4.7500000000000001E-2</v>
      </c>
      <c r="G266" s="9">
        <v>5.0900000000000001E-2</v>
      </c>
      <c r="H266" s="9">
        <v>5.4600000000000003E-2</v>
      </c>
      <c r="K266" s="9">
        <f t="shared" si="22"/>
        <v>-0.51172942496532858</v>
      </c>
      <c r="L266" s="9">
        <f t="shared" si="23"/>
        <v>-0.75417881743070958</v>
      </c>
      <c r="M266" s="9">
        <f t="shared" si="24"/>
        <v>-0.83163808008456053</v>
      </c>
      <c r="N266" s="9">
        <f t="shared" si="25"/>
        <v>-0.99736604020668651</v>
      </c>
      <c r="O266" s="9">
        <f t="shared" si="26"/>
        <v>-1.0195532945001033</v>
      </c>
      <c r="P266" s="9">
        <f t="shared" si="27"/>
        <v>-1.194993950398676</v>
      </c>
    </row>
    <row r="267" spans="2:16" x14ac:dyDescent="0.2">
      <c r="B267" s="7">
        <v>36924</v>
      </c>
      <c r="C267" s="9">
        <v>4.6899999999999997E-2</v>
      </c>
      <c r="D267" s="9">
        <v>4.6399999999999997E-2</v>
      </c>
      <c r="E267" s="9">
        <v>4.8099999999999997E-2</v>
      </c>
      <c r="F267" s="9">
        <v>4.8399999999999999E-2</v>
      </c>
      <c r="G267" s="9">
        <v>5.1499999999999997E-2</v>
      </c>
      <c r="H267" s="9">
        <v>5.5100000000000003E-2</v>
      </c>
      <c r="K267" s="9">
        <f t="shared" si="22"/>
        <v>-0.41260630955447358</v>
      </c>
      <c r="L267" s="9">
        <f t="shared" si="23"/>
        <v>-0.67480277372256825</v>
      </c>
      <c r="M267" s="9">
        <f t="shared" si="24"/>
        <v>-0.71506936644300678</v>
      </c>
      <c r="N267" s="9">
        <f t="shared" si="25"/>
        <v>-0.86912835216908135</v>
      </c>
      <c r="O267" s="9">
        <f t="shared" si="26"/>
        <v>-0.88715453199045824</v>
      </c>
      <c r="P267" s="9">
        <f t="shared" si="27"/>
        <v>-0.95604640912135941</v>
      </c>
    </row>
    <row r="268" spans="2:16" x14ac:dyDescent="0.2">
      <c r="B268" s="7">
        <v>36927</v>
      </c>
      <c r="C268" s="9">
        <v>4.7199999999999999E-2</v>
      </c>
      <c r="D268" s="9">
        <v>4.6699999999999998E-2</v>
      </c>
      <c r="E268" s="9">
        <v>4.82E-2</v>
      </c>
      <c r="F268" s="9">
        <v>4.8599999999999997E-2</v>
      </c>
      <c r="G268" s="9">
        <v>5.1700000000000003E-2</v>
      </c>
      <c r="H268" s="9">
        <v>5.4899999999999997E-2</v>
      </c>
      <c r="K268" s="9">
        <f t="shared" si="22"/>
        <v>-0.38557273262424013</v>
      </c>
      <c r="L268" s="9">
        <f t="shared" si="23"/>
        <v>-0.64503675733201493</v>
      </c>
      <c r="M268" s="9">
        <f t="shared" si="24"/>
        <v>-0.70341249507885095</v>
      </c>
      <c r="N268" s="9">
        <f t="shared" si="25"/>
        <v>-0.84063108816072474</v>
      </c>
      <c r="O268" s="9">
        <f t="shared" si="26"/>
        <v>-0.84302161115390828</v>
      </c>
      <c r="P268" s="9">
        <f t="shared" si="27"/>
        <v>-1.0516254256322888</v>
      </c>
    </row>
    <row r="269" spans="2:16" x14ac:dyDescent="0.2">
      <c r="B269" s="7">
        <v>36928</v>
      </c>
      <c r="C269" s="9">
        <v>4.7500000000000001E-2</v>
      </c>
      <c r="D269" s="9">
        <v>4.6899999999999997E-2</v>
      </c>
      <c r="E269" s="9">
        <v>4.8300000000000003E-2</v>
      </c>
      <c r="F269" s="9">
        <v>4.87E-2</v>
      </c>
      <c r="G269" s="9">
        <v>5.1799999999999999E-2</v>
      </c>
      <c r="H269" s="9">
        <v>5.5E-2</v>
      </c>
      <c r="K269" s="9">
        <f t="shared" si="22"/>
        <v>-0.35853915569400674</v>
      </c>
      <c r="L269" s="9">
        <f t="shared" si="23"/>
        <v>-0.62519274640497968</v>
      </c>
      <c r="M269" s="9">
        <f t="shared" si="24"/>
        <v>-0.69175562371469523</v>
      </c>
      <c r="N269" s="9">
        <f t="shared" si="25"/>
        <v>-0.82638245615654593</v>
      </c>
      <c r="O269" s="9">
        <f t="shared" si="26"/>
        <v>-0.82095515073563485</v>
      </c>
      <c r="P269" s="9">
        <f t="shared" si="27"/>
        <v>-1.0038359173768241</v>
      </c>
    </row>
    <row r="270" spans="2:16" x14ac:dyDescent="0.2">
      <c r="B270" s="7">
        <v>36929</v>
      </c>
      <c r="C270" s="9">
        <v>4.7500000000000001E-2</v>
      </c>
      <c r="D270" s="9">
        <v>4.7199999999999999E-2</v>
      </c>
      <c r="E270" s="9">
        <v>4.8599999999999997E-2</v>
      </c>
      <c r="F270" s="9">
        <v>4.9099999999999998E-2</v>
      </c>
      <c r="G270" s="9">
        <v>5.1900000000000002E-2</v>
      </c>
      <c r="H270" s="9">
        <v>5.5500000000000001E-2</v>
      </c>
      <c r="K270" s="9">
        <f t="shared" si="22"/>
        <v>-0.35853915569400674</v>
      </c>
      <c r="L270" s="9">
        <f t="shared" si="23"/>
        <v>-0.59542673001442636</v>
      </c>
      <c r="M270" s="9">
        <f t="shared" si="24"/>
        <v>-0.65678500962222952</v>
      </c>
      <c r="N270" s="9">
        <f t="shared" si="25"/>
        <v>-0.76938792813983281</v>
      </c>
      <c r="O270" s="9">
        <f t="shared" si="26"/>
        <v>-0.79888869031735987</v>
      </c>
      <c r="P270" s="9">
        <f t="shared" si="27"/>
        <v>-0.76488837609950766</v>
      </c>
    </row>
    <row r="271" spans="2:16" x14ac:dyDescent="0.2">
      <c r="B271" s="7">
        <v>36930</v>
      </c>
      <c r="C271" s="9">
        <v>4.7399999999999998E-2</v>
      </c>
      <c r="D271" s="9">
        <v>4.7100000000000003E-2</v>
      </c>
      <c r="E271" s="9">
        <v>4.8300000000000003E-2</v>
      </c>
      <c r="F271" s="9">
        <v>4.8899999999999999E-2</v>
      </c>
      <c r="G271" s="9">
        <v>5.0900000000000001E-2</v>
      </c>
      <c r="H271" s="9">
        <v>5.5300000000000002E-2</v>
      </c>
      <c r="K271" s="9">
        <f t="shared" si="22"/>
        <v>-0.36755034800408476</v>
      </c>
      <c r="L271" s="9">
        <f t="shared" si="23"/>
        <v>-0.60534873547794366</v>
      </c>
      <c r="M271" s="9">
        <f t="shared" si="24"/>
        <v>-0.69175562371469523</v>
      </c>
      <c r="N271" s="9">
        <f t="shared" si="25"/>
        <v>-0.79788519214818932</v>
      </c>
      <c r="O271" s="9">
        <f t="shared" si="26"/>
        <v>-1.0195532945001033</v>
      </c>
      <c r="P271" s="9">
        <f t="shared" si="27"/>
        <v>-0.86046739261043348</v>
      </c>
    </row>
    <row r="272" spans="2:16" x14ac:dyDescent="0.2">
      <c r="B272" s="7">
        <v>36931</v>
      </c>
      <c r="C272" s="9">
        <v>4.6899999999999997E-2</v>
      </c>
      <c r="D272" s="9">
        <v>4.6399999999999997E-2</v>
      </c>
      <c r="E272" s="9">
        <v>4.7600000000000003E-2</v>
      </c>
      <c r="F272" s="9">
        <v>4.82E-2</v>
      </c>
      <c r="G272" s="9">
        <v>5.0299999999999997E-2</v>
      </c>
      <c r="H272" s="9">
        <v>5.3900000000000003E-2</v>
      </c>
      <c r="K272" s="9">
        <f t="shared" si="22"/>
        <v>-0.41260630955447358</v>
      </c>
      <c r="L272" s="9">
        <f t="shared" si="23"/>
        <v>-0.67480277372256825</v>
      </c>
      <c r="M272" s="9">
        <f t="shared" si="24"/>
        <v>-0.77335372326378327</v>
      </c>
      <c r="N272" s="9">
        <f t="shared" si="25"/>
        <v>-0.89762561617743797</v>
      </c>
      <c r="O272" s="9">
        <f t="shared" si="26"/>
        <v>-1.1519520570097501</v>
      </c>
      <c r="P272" s="9">
        <f t="shared" si="27"/>
        <v>-1.5295205081869183</v>
      </c>
    </row>
    <row r="273" spans="2:16" x14ac:dyDescent="0.2">
      <c r="B273" s="7">
        <v>36934</v>
      </c>
      <c r="C273" s="9">
        <v>4.7199999999999999E-2</v>
      </c>
      <c r="D273" s="9">
        <v>4.6600000000000003E-2</v>
      </c>
      <c r="E273" s="9">
        <v>4.7800000000000002E-2</v>
      </c>
      <c r="F273" s="9">
        <v>4.8399999999999999E-2</v>
      </c>
      <c r="G273" s="9">
        <v>5.0500000000000003E-2</v>
      </c>
      <c r="H273" s="9">
        <v>5.4199999999999998E-2</v>
      </c>
      <c r="K273" s="9">
        <f t="shared" si="22"/>
        <v>-0.38557273262424013</v>
      </c>
      <c r="L273" s="9">
        <f t="shared" si="23"/>
        <v>-0.65495876279553222</v>
      </c>
      <c r="M273" s="9">
        <f t="shared" si="24"/>
        <v>-0.75003998053547249</v>
      </c>
      <c r="N273" s="9">
        <f t="shared" si="25"/>
        <v>-0.86912835216908135</v>
      </c>
      <c r="O273" s="9">
        <f t="shared" si="26"/>
        <v>-1.1078191361732002</v>
      </c>
      <c r="P273" s="9">
        <f t="shared" si="27"/>
        <v>-1.3861519834205311</v>
      </c>
    </row>
    <row r="274" spans="2:16" x14ac:dyDescent="0.2">
      <c r="B274" s="7">
        <v>36935</v>
      </c>
      <c r="C274" s="9">
        <v>4.7699999999999999E-2</v>
      </c>
      <c r="D274" s="9">
        <v>4.7199999999999999E-2</v>
      </c>
      <c r="E274" s="9">
        <v>4.82E-2</v>
      </c>
      <c r="F274" s="9">
        <v>4.87E-2</v>
      </c>
      <c r="G274" s="9">
        <v>5.0700000000000002E-2</v>
      </c>
      <c r="H274" s="9">
        <v>5.4100000000000002E-2</v>
      </c>
      <c r="K274" s="9">
        <f t="shared" si="22"/>
        <v>-0.34051677107385137</v>
      </c>
      <c r="L274" s="9">
        <f t="shared" si="23"/>
        <v>-0.59542673001442636</v>
      </c>
      <c r="M274" s="9">
        <f t="shared" si="24"/>
        <v>-0.70341249507885095</v>
      </c>
      <c r="N274" s="9">
        <f t="shared" si="25"/>
        <v>-0.82638245615654593</v>
      </c>
      <c r="O274" s="9">
        <f t="shared" si="26"/>
        <v>-1.0636862153366518</v>
      </c>
      <c r="P274" s="9">
        <f t="shared" si="27"/>
        <v>-1.4339414916759923</v>
      </c>
    </row>
    <row r="275" spans="2:16" x14ac:dyDescent="0.2">
      <c r="B275" s="7">
        <v>36936</v>
      </c>
      <c r="C275" s="9">
        <v>4.8500000000000001E-2</v>
      </c>
      <c r="D275" s="9">
        <v>4.8599999999999997E-2</v>
      </c>
      <c r="E275" s="9">
        <v>4.9599999999999998E-2</v>
      </c>
      <c r="F275" s="9">
        <v>5.0099999999999999E-2</v>
      </c>
      <c r="G275" s="9">
        <v>5.16E-2</v>
      </c>
      <c r="H275" s="9">
        <v>5.4600000000000003E-2</v>
      </c>
      <c r="K275" s="9">
        <f t="shared" si="22"/>
        <v>-0.26842723259322915</v>
      </c>
      <c r="L275" s="9">
        <f t="shared" si="23"/>
        <v>-0.45651865352517845</v>
      </c>
      <c r="M275" s="9">
        <f t="shared" si="24"/>
        <v>-0.540216295980675</v>
      </c>
      <c r="N275" s="9">
        <f t="shared" si="25"/>
        <v>-0.62690160809804885</v>
      </c>
      <c r="O275" s="9">
        <f t="shared" si="26"/>
        <v>-0.86508807157218326</v>
      </c>
      <c r="P275" s="9">
        <f t="shared" si="27"/>
        <v>-1.194993950398676</v>
      </c>
    </row>
    <row r="276" spans="2:16" x14ac:dyDescent="0.2">
      <c r="B276" s="7">
        <v>36937</v>
      </c>
      <c r="C276" s="9">
        <v>4.8899999999999999E-2</v>
      </c>
      <c r="D276" s="9">
        <v>4.8399999999999999E-2</v>
      </c>
      <c r="E276" s="9">
        <v>4.9299999999999997E-2</v>
      </c>
      <c r="F276" s="9">
        <v>5.0099999999999999E-2</v>
      </c>
      <c r="G276" s="9">
        <v>5.1700000000000003E-2</v>
      </c>
      <c r="H276" s="9">
        <v>5.4899999999999997E-2</v>
      </c>
      <c r="K276" s="9">
        <f t="shared" si="22"/>
        <v>-0.23238246335291837</v>
      </c>
      <c r="L276" s="9">
        <f t="shared" si="23"/>
        <v>-0.47636266445221376</v>
      </c>
      <c r="M276" s="9">
        <f t="shared" si="24"/>
        <v>-0.57518691007314149</v>
      </c>
      <c r="N276" s="9">
        <f t="shared" si="25"/>
        <v>-0.62690160809804885</v>
      </c>
      <c r="O276" s="9">
        <f t="shared" si="26"/>
        <v>-0.84302161115390828</v>
      </c>
      <c r="P276" s="9">
        <f t="shared" si="27"/>
        <v>-1.0516254256322888</v>
      </c>
    </row>
    <row r="277" spans="2:16" x14ac:dyDescent="0.2">
      <c r="B277" s="7">
        <v>36938</v>
      </c>
      <c r="C277" s="9">
        <v>4.8099999999999997E-2</v>
      </c>
      <c r="D277" s="9">
        <v>4.7199999999999999E-2</v>
      </c>
      <c r="E277" s="9">
        <v>4.8500000000000001E-2</v>
      </c>
      <c r="F277" s="9">
        <v>4.9000000000000002E-2</v>
      </c>
      <c r="G277" s="9">
        <v>5.11E-2</v>
      </c>
      <c r="H277" s="9">
        <v>5.45E-2</v>
      </c>
      <c r="K277" s="9">
        <f t="shared" si="22"/>
        <v>-0.30447200183354056</v>
      </c>
      <c r="L277" s="9">
        <f t="shared" si="23"/>
        <v>-0.59542673001442636</v>
      </c>
      <c r="M277" s="9">
        <f t="shared" si="24"/>
        <v>-0.66844188098638446</v>
      </c>
      <c r="N277" s="9">
        <f t="shared" si="25"/>
        <v>-0.78363656014401062</v>
      </c>
      <c r="O277" s="9">
        <f t="shared" si="26"/>
        <v>-0.97542037366355494</v>
      </c>
      <c r="P277" s="9">
        <f t="shared" si="27"/>
        <v>-1.2427834586541404</v>
      </c>
    </row>
    <row r="278" spans="2:16" x14ac:dyDescent="0.2">
      <c r="B278" s="7">
        <v>36941</v>
      </c>
      <c r="C278" s="9">
        <v>4.7899999999999998E-2</v>
      </c>
      <c r="D278" s="9">
        <v>4.7E-2</v>
      </c>
      <c r="E278" s="9">
        <v>4.8500000000000001E-2</v>
      </c>
      <c r="F278" s="9">
        <v>4.9000000000000002E-2</v>
      </c>
      <c r="G278" s="9">
        <v>5.0999999999999997E-2</v>
      </c>
      <c r="H278" s="9">
        <v>5.4600000000000003E-2</v>
      </c>
      <c r="K278" s="9">
        <f t="shared" si="22"/>
        <v>-0.32249438645369599</v>
      </c>
      <c r="L278" s="9">
        <f t="shared" si="23"/>
        <v>-0.61527074094146161</v>
      </c>
      <c r="M278" s="9">
        <f t="shared" si="24"/>
        <v>-0.66844188098638446</v>
      </c>
      <c r="N278" s="9">
        <f t="shared" si="25"/>
        <v>-0.78363656014401062</v>
      </c>
      <c r="O278" s="9">
        <f t="shared" si="26"/>
        <v>-0.99748683408182992</v>
      </c>
      <c r="P278" s="9">
        <f t="shared" si="27"/>
        <v>-1.194993950398676</v>
      </c>
    </row>
    <row r="279" spans="2:16" x14ac:dyDescent="0.2">
      <c r="B279" s="7">
        <v>36942</v>
      </c>
      <c r="C279" s="9">
        <v>4.7899999999999998E-2</v>
      </c>
      <c r="D279" s="9">
        <v>4.7300000000000002E-2</v>
      </c>
      <c r="E279" s="9">
        <v>4.8500000000000001E-2</v>
      </c>
      <c r="F279" s="9">
        <v>4.9200000000000001E-2</v>
      </c>
      <c r="G279" s="9">
        <v>5.11E-2</v>
      </c>
      <c r="H279" s="9">
        <v>5.4600000000000003E-2</v>
      </c>
      <c r="K279" s="9">
        <f t="shared" si="22"/>
        <v>-0.32249438645369599</v>
      </c>
      <c r="L279" s="9">
        <f t="shared" si="23"/>
        <v>-0.5855047245509083</v>
      </c>
      <c r="M279" s="9">
        <f t="shared" si="24"/>
        <v>-0.66844188098638446</v>
      </c>
      <c r="N279" s="9">
        <f t="shared" si="25"/>
        <v>-0.755139296135654</v>
      </c>
      <c r="O279" s="9">
        <f t="shared" si="26"/>
        <v>-0.97542037366355494</v>
      </c>
      <c r="P279" s="9">
        <f t="shared" si="27"/>
        <v>-1.194993950398676</v>
      </c>
    </row>
    <row r="280" spans="2:16" x14ac:dyDescent="0.2">
      <c r="B280" s="7">
        <v>36943</v>
      </c>
      <c r="C280" s="9">
        <v>4.7600000000000003E-2</v>
      </c>
      <c r="D280" s="9">
        <v>4.6899999999999997E-2</v>
      </c>
      <c r="E280" s="9">
        <v>4.8500000000000001E-2</v>
      </c>
      <c r="F280" s="9">
        <v>4.9200000000000001E-2</v>
      </c>
      <c r="G280" s="9">
        <v>5.1400000000000001E-2</v>
      </c>
      <c r="H280" s="9">
        <v>5.4899999999999997E-2</v>
      </c>
      <c r="K280" s="9">
        <f t="shared" si="22"/>
        <v>-0.34952796338392877</v>
      </c>
      <c r="L280" s="9">
        <f t="shared" si="23"/>
        <v>-0.62519274640497968</v>
      </c>
      <c r="M280" s="9">
        <f t="shared" si="24"/>
        <v>-0.66844188098638446</v>
      </c>
      <c r="N280" s="9">
        <f t="shared" si="25"/>
        <v>-0.755139296135654</v>
      </c>
      <c r="O280" s="9">
        <f t="shared" si="26"/>
        <v>-0.90922099240873167</v>
      </c>
      <c r="P280" s="9">
        <f t="shared" si="27"/>
        <v>-1.0516254256322888</v>
      </c>
    </row>
    <row r="281" spans="2:16" x14ac:dyDescent="0.2">
      <c r="B281" s="7">
        <v>36944</v>
      </c>
      <c r="C281" s="9">
        <v>4.7500000000000001E-2</v>
      </c>
      <c r="D281" s="9">
        <v>4.5999999999999999E-2</v>
      </c>
      <c r="E281" s="9">
        <v>4.8000000000000001E-2</v>
      </c>
      <c r="F281" s="9">
        <v>4.9000000000000002E-2</v>
      </c>
      <c r="G281" s="9">
        <v>5.16E-2</v>
      </c>
      <c r="H281" s="9">
        <v>5.5300000000000002E-2</v>
      </c>
      <c r="K281" s="9">
        <f t="shared" si="22"/>
        <v>-0.35853915569400674</v>
      </c>
      <c r="L281" s="9">
        <f t="shared" si="23"/>
        <v>-0.71449079557663886</v>
      </c>
      <c r="M281" s="9">
        <f t="shared" si="24"/>
        <v>-0.72672623780716172</v>
      </c>
      <c r="N281" s="9">
        <f t="shared" si="25"/>
        <v>-0.78363656014401062</v>
      </c>
      <c r="O281" s="9">
        <f t="shared" si="26"/>
        <v>-0.86508807157218326</v>
      </c>
      <c r="P281" s="9">
        <f t="shared" si="27"/>
        <v>-0.86046739261043348</v>
      </c>
    </row>
    <row r="282" spans="2:16" x14ac:dyDescent="0.2">
      <c r="B282" s="7">
        <v>36945</v>
      </c>
      <c r="C282" s="9">
        <v>4.6100000000000002E-2</v>
      </c>
      <c r="D282" s="9">
        <v>4.53E-2</v>
      </c>
      <c r="E282" s="9">
        <v>4.7600000000000003E-2</v>
      </c>
      <c r="F282" s="9">
        <v>4.8399999999999999E-2</v>
      </c>
      <c r="G282" s="9">
        <v>5.0999999999999997E-2</v>
      </c>
      <c r="H282" s="9">
        <v>5.4800000000000001E-2</v>
      </c>
      <c r="K282" s="9">
        <f t="shared" si="22"/>
        <v>-0.48469584803509513</v>
      </c>
      <c r="L282" s="9">
        <f t="shared" si="23"/>
        <v>-0.78394483382126279</v>
      </c>
      <c r="M282" s="9">
        <f t="shared" si="24"/>
        <v>-0.77335372326378327</v>
      </c>
      <c r="N282" s="9">
        <f t="shared" si="25"/>
        <v>-0.86912835216908135</v>
      </c>
      <c r="O282" s="9">
        <f t="shared" si="26"/>
        <v>-0.99748683408182992</v>
      </c>
      <c r="P282" s="9">
        <f t="shared" si="27"/>
        <v>-1.0994149338877499</v>
      </c>
    </row>
    <row r="283" spans="2:16" x14ac:dyDescent="0.2">
      <c r="B283" s="7">
        <v>36948</v>
      </c>
      <c r="C283" s="9">
        <v>4.5400000000000003E-2</v>
      </c>
      <c r="D283" s="9">
        <v>4.4499999999999998E-2</v>
      </c>
      <c r="E283" s="9">
        <v>4.6899999999999997E-2</v>
      </c>
      <c r="F283" s="9">
        <v>4.7699999999999999E-2</v>
      </c>
      <c r="G283" s="9">
        <v>5.0299999999999997E-2</v>
      </c>
      <c r="H283" s="9">
        <v>5.4300000000000001E-2</v>
      </c>
      <c r="K283" s="9">
        <f t="shared" si="22"/>
        <v>-0.54777419420563933</v>
      </c>
      <c r="L283" s="9">
        <f t="shared" si="23"/>
        <v>-0.86332087752940478</v>
      </c>
      <c r="M283" s="9">
        <f t="shared" si="24"/>
        <v>-0.85495182281287208</v>
      </c>
      <c r="N283" s="9">
        <f t="shared" si="25"/>
        <v>-0.9688687761983299</v>
      </c>
      <c r="O283" s="9">
        <f t="shared" si="26"/>
        <v>-1.1519520570097501</v>
      </c>
      <c r="P283" s="9">
        <f t="shared" si="27"/>
        <v>-1.3383624751650665</v>
      </c>
    </row>
    <row r="284" spans="2:16" x14ac:dyDescent="0.2">
      <c r="B284" s="7">
        <v>36949</v>
      </c>
      <c r="C284" s="9">
        <v>4.5900000000000003E-2</v>
      </c>
      <c r="D284" s="9">
        <v>4.4400000000000002E-2</v>
      </c>
      <c r="E284" s="9">
        <v>4.6399999999999997E-2</v>
      </c>
      <c r="F284" s="9">
        <v>4.7100000000000003E-2</v>
      </c>
      <c r="G284" s="9">
        <v>4.9500000000000002E-2</v>
      </c>
      <c r="H284" s="9">
        <v>5.3499999999999999E-2</v>
      </c>
      <c r="K284" s="9">
        <f t="shared" si="22"/>
        <v>-0.50271823265525051</v>
      </c>
      <c r="L284" s="9">
        <f t="shared" si="23"/>
        <v>-0.87324288299292208</v>
      </c>
      <c r="M284" s="9">
        <f t="shared" si="24"/>
        <v>-0.91323617963364923</v>
      </c>
      <c r="N284" s="9">
        <f t="shared" si="25"/>
        <v>-1.0543605682233996</v>
      </c>
      <c r="O284" s="9">
        <f t="shared" si="26"/>
        <v>-1.3284837403559437</v>
      </c>
      <c r="P284" s="9">
        <f t="shared" si="27"/>
        <v>-1.7206785412087735</v>
      </c>
    </row>
    <row r="285" spans="2:16" x14ac:dyDescent="0.2">
      <c r="B285" s="7">
        <v>36950</v>
      </c>
      <c r="C285" s="9">
        <v>4.4699999999999997E-2</v>
      </c>
      <c r="D285" s="9">
        <v>4.3900000000000002E-2</v>
      </c>
      <c r="E285" s="9">
        <v>4.6100000000000002E-2</v>
      </c>
      <c r="F285" s="9">
        <v>4.6600000000000003E-2</v>
      </c>
      <c r="G285" s="9">
        <v>4.9000000000000002E-2</v>
      </c>
      <c r="H285" s="9">
        <v>5.3100000000000001E-2</v>
      </c>
      <c r="K285" s="9">
        <f t="shared" si="22"/>
        <v>-0.61085254037618408</v>
      </c>
      <c r="L285" s="9">
        <f t="shared" si="23"/>
        <v>-0.92285291031051075</v>
      </c>
      <c r="M285" s="9">
        <f t="shared" si="24"/>
        <v>-0.94820679372611494</v>
      </c>
      <c r="N285" s="9">
        <f t="shared" si="25"/>
        <v>-1.1256037282442917</v>
      </c>
      <c r="O285" s="9">
        <f t="shared" si="26"/>
        <v>-1.4388160424473153</v>
      </c>
      <c r="P285" s="9">
        <f t="shared" si="27"/>
        <v>-1.9118365742306254</v>
      </c>
    </row>
    <row r="286" spans="2:16" x14ac:dyDescent="0.2">
      <c r="B286" s="7">
        <v>36951</v>
      </c>
      <c r="C286" s="9">
        <v>4.4600000000000001E-2</v>
      </c>
      <c r="D286" s="9">
        <v>4.41E-2</v>
      </c>
      <c r="E286" s="9">
        <v>4.6100000000000002E-2</v>
      </c>
      <c r="F286" s="9">
        <v>4.65E-2</v>
      </c>
      <c r="G286" s="9">
        <v>4.87E-2</v>
      </c>
      <c r="H286" s="9">
        <v>5.2900000000000003E-2</v>
      </c>
      <c r="K286" s="9">
        <f t="shared" si="22"/>
        <v>-0.61986373268626149</v>
      </c>
      <c r="L286" s="9">
        <f t="shared" si="23"/>
        <v>-0.90300889938347539</v>
      </c>
      <c r="M286" s="9">
        <f t="shared" si="24"/>
        <v>-0.94820679372611494</v>
      </c>
      <c r="N286" s="9">
        <f t="shared" si="25"/>
        <v>-1.1398523602484705</v>
      </c>
      <c r="O286" s="9">
        <f t="shared" si="26"/>
        <v>-1.5050154237021387</v>
      </c>
      <c r="P286" s="9">
        <f t="shared" si="27"/>
        <v>-2.0074155907415512</v>
      </c>
    </row>
    <row r="287" spans="2:16" x14ac:dyDescent="0.2">
      <c r="B287" s="7">
        <v>36952</v>
      </c>
      <c r="C287" s="9">
        <v>4.4699999999999997E-2</v>
      </c>
      <c r="D287" s="9">
        <v>4.4600000000000001E-2</v>
      </c>
      <c r="E287" s="9">
        <v>4.6600000000000003E-2</v>
      </c>
      <c r="F287" s="9">
        <v>4.7199999999999999E-2</v>
      </c>
      <c r="G287" s="9">
        <v>4.9500000000000002E-2</v>
      </c>
      <c r="H287" s="9">
        <v>5.3699999999999998E-2</v>
      </c>
      <c r="K287" s="9">
        <f t="shared" si="22"/>
        <v>-0.61085254037618408</v>
      </c>
      <c r="L287" s="9">
        <f t="shared" si="23"/>
        <v>-0.85339887206588683</v>
      </c>
      <c r="M287" s="9">
        <f t="shared" si="24"/>
        <v>-0.88992243690533768</v>
      </c>
      <c r="N287" s="9">
        <f t="shared" si="25"/>
        <v>-1.0401119362192219</v>
      </c>
      <c r="O287" s="9">
        <f t="shared" si="26"/>
        <v>-1.3284837403559437</v>
      </c>
      <c r="P287" s="9">
        <f t="shared" si="27"/>
        <v>-1.6250995246978475</v>
      </c>
    </row>
    <row r="288" spans="2:16" x14ac:dyDescent="0.2">
      <c r="B288" s="7">
        <v>36955</v>
      </c>
      <c r="C288" s="9">
        <v>4.4999999999999998E-2</v>
      </c>
      <c r="D288" s="9">
        <v>4.48E-2</v>
      </c>
      <c r="E288" s="9">
        <v>4.6800000000000001E-2</v>
      </c>
      <c r="F288" s="9">
        <v>4.7399999999999998E-2</v>
      </c>
      <c r="G288" s="9">
        <v>4.9799999999999997E-2</v>
      </c>
      <c r="H288" s="9">
        <v>5.3800000000000001E-2</v>
      </c>
      <c r="K288" s="9">
        <f t="shared" si="22"/>
        <v>-0.58381896344595074</v>
      </c>
      <c r="L288" s="9">
        <f t="shared" si="23"/>
        <v>-0.83355486113885147</v>
      </c>
      <c r="M288" s="9">
        <f t="shared" si="24"/>
        <v>-0.86660869417702702</v>
      </c>
      <c r="N288" s="9">
        <f t="shared" si="25"/>
        <v>-1.0116146722108652</v>
      </c>
      <c r="O288" s="9">
        <f t="shared" si="26"/>
        <v>-1.2622843591011219</v>
      </c>
      <c r="P288" s="9">
        <f t="shared" si="27"/>
        <v>-1.577310016442383</v>
      </c>
    </row>
    <row r="289" spans="2:16" x14ac:dyDescent="0.2">
      <c r="B289" s="7">
        <v>36956</v>
      </c>
      <c r="C289" s="9">
        <v>4.4900000000000002E-2</v>
      </c>
      <c r="D289" s="9">
        <v>4.4699999999999997E-2</v>
      </c>
      <c r="E289" s="9">
        <v>4.6699999999999998E-2</v>
      </c>
      <c r="F289" s="9">
        <v>4.7399999999999998E-2</v>
      </c>
      <c r="G289" s="9">
        <v>4.9700000000000001E-2</v>
      </c>
      <c r="H289" s="9">
        <v>5.3800000000000001E-2</v>
      </c>
      <c r="K289" s="9">
        <f t="shared" si="22"/>
        <v>-0.59283015575602815</v>
      </c>
      <c r="L289" s="9">
        <f t="shared" si="23"/>
        <v>-0.84347686660236942</v>
      </c>
      <c r="M289" s="9">
        <f t="shared" si="24"/>
        <v>-0.87826556554118274</v>
      </c>
      <c r="N289" s="9">
        <f t="shared" si="25"/>
        <v>-1.0116146722108652</v>
      </c>
      <c r="O289" s="9">
        <f t="shared" si="26"/>
        <v>-1.2843508195193953</v>
      </c>
      <c r="P289" s="9">
        <f t="shared" si="27"/>
        <v>-1.577310016442383</v>
      </c>
    </row>
    <row r="290" spans="2:16" x14ac:dyDescent="0.2">
      <c r="B290" s="7">
        <v>36957</v>
      </c>
      <c r="C290" s="9">
        <v>4.4299999999999999E-2</v>
      </c>
      <c r="D290" s="9">
        <v>4.3999999999999997E-2</v>
      </c>
      <c r="E290" s="9">
        <v>4.58E-2</v>
      </c>
      <c r="F290" s="9">
        <v>4.6600000000000003E-2</v>
      </c>
      <c r="G290" s="9">
        <v>4.9000000000000002E-2</v>
      </c>
      <c r="H290" s="9">
        <v>5.3100000000000001E-2</v>
      </c>
      <c r="K290" s="9">
        <f t="shared" si="22"/>
        <v>-0.64689730961649494</v>
      </c>
      <c r="L290" s="9">
        <f t="shared" si="23"/>
        <v>-0.91293090484699346</v>
      </c>
      <c r="M290" s="9">
        <f t="shared" si="24"/>
        <v>-0.98317740781858154</v>
      </c>
      <c r="N290" s="9">
        <f t="shared" si="25"/>
        <v>-1.1256037282442917</v>
      </c>
      <c r="O290" s="9">
        <f t="shared" si="26"/>
        <v>-1.4388160424473153</v>
      </c>
      <c r="P290" s="9">
        <f t="shared" si="27"/>
        <v>-1.9118365742306254</v>
      </c>
    </row>
    <row r="291" spans="2:16" x14ac:dyDescent="0.2">
      <c r="B291" s="7">
        <v>36958</v>
      </c>
      <c r="C291" s="9">
        <v>4.4200000000000003E-2</v>
      </c>
      <c r="D291" s="9">
        <v>4.3999999999999997E-2</v>
      </c>
      <c r="E291" s="9">
        <v>4.5900000000000003E-2</v>
      </c>
      <c r="F291" s="9">
        <v>4.6699999999999998E-2</v>
      </c>
      <c r="G291" s="9">
        <v>4.8899999999999999E-2</v>
      </c>
      <c r="H291" s="9">
        <v>5.2999999999999999E-2</v>
      </c>
      <c r="K291" s="9">
        <f t="shared" si="22"/>
        <v>-0.65590850192657235</v>
      </c>
      <c r="L291" s="9">
        <f t="shared" si="23"/>
        <v>-0.91293090484699346</v>
      </c>
      <c r="M291" s="9">
        <f t="shared" si="24"/>
        <v>-0.97152053645442571</v>
      </c>
      <c r="N291" s="9">
        <f t="shared" si="25"/>
        <v>-1.1113550962401137</v>
      </c>
      <c r="O291" s="9">
        <f t="shared" si="26"/>
        <v>-1.4608825028655903</v>
      </c>
      <c r="P291" s="9">
        <f t="shared" si="27"/>
        <v>-1.9596260824860898</v>
      </c>
    </row>
    <row r="292" spans="2:16" x14ac:dyDescent="0.2">
      <c r="B292" s="7">
        <v>36959</v>
      </c>
      <c r="C292" s="9">
        <v>4.4400000000000002E-2</v>
      </c>
      <c r="D292" s="9">
        <v>4.4699999999999997E-2</v>
      </c>
      <c r="E292" s="9">
        <v>4.6399999999999997E-2</v>
      </c>
      <c r="F292" s="9">
        <v>4.7100000000000003E-2</v>
      </c>
      <c r="G292" s="9">
        <v>4.9299999999999997E-2</v>
      </c>
      <c r="H292" s="9">
        <v>5.3199999999999997E-2</v>
      </c>
      <c r="K292" s="9">
        <f t="shared" si="22"/>
        <v>-0.63788611730641687</v>
      </c>
      <c r="L292" s="9">
        <f t="shared" si="23"/>
        <v>-0.84347686660236942</v>
      </c>
      <c r="M292" s="9">
        <f t="shared" si="24"/>
        <v>-0.91323617963364923</v>
      </c>
      <c r="N292" s="9">
        <f t="shared" si="25"/>
        <v>-1.0543605682233996</v>
      </c>
      <c r="O292" s="9">
        <f t="shared" si="26"/>
        <v>-1.3726166611924935</v>
      </c>
      <c r="P292" s="9">
        <f t="shared" si="27"/>
        <v>-1.864047065975164</v>
      </c>
    </row>
    <row r="293" spans="2:16" x14ac:dyDescent="0.2">
      <c r="B293" s="7">
        <v>36962</v>
      </c>
      <c r="C293" s="9">
        <v>4.4200000000000003E-2</v>
      </c>
      <c r="D293" s="9">
        <v>4.3999999999999997E-2</v>
      </c>
      <c r="E293" s="9">
        <v>4.5600000000000002E-2</v>
      </c>
      <c r="F293" s="9">
        <v>4.65E-2</v>
      </c>
      <c r="G293" s="9">
        <v>4.8899999999999999E-2</v>
      </c>
      <c r="H293" s="9">
        <v>5.2999999999999999E-2</v>
      </c>
      <c r="K293" s="9">
        <f t="shared" si="22"/>
        <v>-0.65590850192657235</v>
      </c>
      <c r="L293" s="9">
        <f t="shared" si="23"/>
        <v>-0.91293090484699346</v>
      </c>
      <c r="M293" s="9">
        <f t="shared" si="24"/>
        <v>-1.0064911505468923</v>
      </c>
      <c r="N293" s="9">
        <f t="shared" si="25"/>
        <v>-1.1398523602484705</v>
      </c>
      <c r="O293" s="9">
        <f t="shared" si="26"/>
        <v>-1.4608825028655903</v>
      </c>
      <c r="P293" s="9">
        <f t="shared" si="27"/>
        <v>-1.9596260824860898</v>
      </c>
    </row>
    <row r="294" spans="2:16" x14ac:dyDescent="0.2">
      <c r="B294" s="7">
        <v>36963</v>
      </c>
      <c r="C294" s="9">
        <v>4.41E-2</v>
      </c>
      <c r="D294" s="9">
        <v>4.4400000000000002E-2</v>
      </c>
      <c r="E294" s="9">
        <v>4.5999999999999999E-2</v>
      </c>
      <c r="F294" s="9">
        <v>4.6899999999999997E-2</v>
      </c>
      <c r="G294" s="9">
        <v>4.9299999999999997E-2</v>
      </c>
      <c r="H294" s="9">
        <v>5.3199999999999997E-2</v>
      </c>
      <c r="K294" s="9">
        <f t="shared" si="22"/>
        <v>-0.66491969423665032</v>
      </c>
      <c r="L294" s="9">
        <f t="shared" si="23"/>
        <v>-0.87324288299292208</v>
      </c>
      <c r="M294" s="9">
        <f t="shared" si="24"/>
        <v>-0.95986366509027077</v>
      </c>
      <c r="N294" s="9">
        <f t="shared" si="25"/>
        <v>-1.0828578322317572</v>
      </c>
      <c r="O294" s="9">
        <f t="shared" si="26"/>
        <v>-1.3726166611924935</v>
      </c>
      <c r="P294" s="9">
        <f t="shared" si="27"/>
        <v>-1.864047065975164</v>
      </c>
    </row>
    <row r="295" spans="2:16" x14ac:dyDescent="0.2">
      <c r="B295" s="7">
        <v>36964</v>
      </c>
      <c r="C295" s="9">
        <v>4.2900000000000001E-2</v>
      </c>
      <c r="D295" s="9">
        <v>4.2799999999999998E-2</v>
      </c>
      <c r="E295" s="9">
        <v>4.4400000000000002E-2</v>
      </c>
      <c r="F295" s="9">
        <v>4.5499999999999999E-2</v>
      </c>
      <c r="G295" s="9">
        <v>4.82E-2</v>
      </c>
      <c r="H295" s="9">
        <v>5.2699999999999997E-2</v>
      </c>
      <c r="K295" s="9">
        <f t="shared" ref="K295:K358" si="28">(C295-C$31)/C$32</f>
        <v>-0.77305400195758334</v>
      </c>
      <c r="L295" s="9">
        <f t="shared" ref="L295:L358" si="29">(D295-D$31)/D$32</f>
        <v>-1.031994970409206</v>
      </c>
      <c r="M295" s="9">
        <f t="shared" ref="M295:M358" si="30">(E295-E$31)/E$32</f>
        <v>-1.1463736069167574</v>
      </c>
      <c r="N295" s="9">
        <f t="shared" ref="N295:N358" si="31">(F295-F$31)/F$32</f>
        <v>-1.2823386802902543</v>
      </c>
      <c r="O295" s="9">
        <f t="shared" ref="O295:O358" si="32">(G295-G$31)/G$32</f>
        <v>-1.6153477257935105</v>
      </c>
      <c r="P295" s="9">
        <f t="shared" ref="P295:P358" si="33">(H295-H$31)/H$32</f>
        <v>-2.1029946072524806</v>
      </c>
    </row>
    <row r="296" spans="2:16" x14ac:dyDescent="0.2">
      <c r="B296" s="7">
        <v>36965</v>
      </c>
      <c r="C296" s="9">
        <v>4.19E-2</v>
      </c>
      <c r="D296" s="9">
        <v>4.2200000000000001E-2</v>
      </c>
      <c r="E296" s="9">
        <v>4.3900000000000002E-2</v>
      </c>
      <c r="F296" s="9">
        <v>4.4999999999999998E-2</v>
      </c>
      <c r="G296" s="9">
        <v>4.7899999999999998E-2</v>
      </c>
      <c r="H296" s="9">
        <v>5.2699999999999997E-2</v>
      </c>
      <c r="K296" s="9">
        <f t="shared" si="28"/>
        <v>-0.86316592505836087</v>
      </c>
      <c r="L296" s="9">
        <f t="shared" si="29"/>
        <v>-1.0915270031903119</v>
      </c>
      <c r="M296" s="9">
        <f t="shared" si="30"/>
        <v>-1.2046579637375348</v>
      </c>
      <c r="N296" s="9">
        <f t="shared" si="31"/>
        <v>-1.3535818403111464</v>
      </c>
      <c r="O296" s="9">
        <f t="shared" si="32"/>
        <v>-1.6815471070483339</v>
      </c>
      <c r="P296" s="9">
        <f t="shared" si="33"/>
        <v>-2.1029946072524806</v>
      </c>
    </row>
    <row r="297" spans="2:16" x14ac:dyDescent="0.2">
      <c r="B297" s="7">
        <v>36966</v>
      </c>
      <c r="C297" s="9">
        <v>4.1799999999999997E-2</v>
      </c>
      <c r="D297" s="9">
        <v>4.24E-2</v>
      </c>
      <c r="E297" s="9">
        <v>4.3900000000000002E-2</v>
      </c>
      <c r="F297" s="9">
        <v>4.4900000000000002E-2</v>
      </c>
      <c r="G297" s="9">
        <v>4.7699999999999999E-2</v>
      </c>
      <c r="H297" s="9">
        <v>5.2699999999999997E-2</v>
      </c>
      <c r="K297" s="9">
        <f t="shared" si="28"/>
        <v>-0.87217711736843895</v>
      </c>
      <c r="L297" s="9">
        <f t="shared" si="29"/>
        <v>-1.0716829922632767</v>
      </c>
      <c r="M297" s="9">
        <f t="shared" si="30"/>
        <v>-1.2046579637375348</v>
      </c>
      <c r="N297" s="9">
        <f t="shared" si="31"/>
        <v>-1.3678304723153241</v>
      </c>
      <c r="O297" s="9">
        <f t="shared" si="32"/>
        <v>-1.7256800278848823</v>
      </c>
      <c r="P297" s="9">
        <f t="shared" si="33"/>
        <v>-2.1029946072524806</v>
      </c>
    </row>
    <row r="298" spans="2:16" x14ac:dyDescent="0.2">
      <c r="B298" s="7">
        <v>36969</v>
      </c>
      <c r="C298" s="9">
        <v>4.2500000000000003E-2</v>
      </c>
      <c r="D298" s="9">
        <v>4.2999999999999997E-2</v>
      </c>
      <c r="E298" s="9">
        <v>4.4400000000000002E-2</v>
      </c>
      <c r="F298" s="9">
        <v>4.5400000000000003E-2</v>
      </c>
      <c r="G298" s="9">
        <v>4.8099999999999997E-2</v>
      </c>
      <c r="H298" s="9">
        <v>5.2900000000000003E-2</v>
      </c>
      <c r="K298" s="9">
        <f t="shared" si="28"/>
        <v>-0.80909877119789408</v>
      </c>
      <c r="L298" s="9">
        <f t="shared" si="29"/>
        <v>-1.0121509594821707</v>
      </c>
      <c r="M298" s="9">
        <f t="shared" si="30"/>
        <v>-1.1463736069167574</v>
      </c>
      <c r="N298" s="9">
        <f t="shared" si="31"/>
        <v>-1.2965873122944322</v>
      </c>
      <c r="O298" s="9">
        <f t="shared" si="32"/>
        <v>-1.6374141862117855</v>
      </c>
      <c r="P298" s="9">
        <f t="shared" si="33"/>
        <v>-2.0074155907415512</v>
      </c>
    </row>
    <row r="299" spans="2:16" x14ac:dyDescent="0.2">
      <c r="B299" s="7">
        <v>36970</v>
      </c>
      <c r="C299" s="9">
        <v>4.1799999999999997E-2</v>
      </c>
      <c r="D299" s="9">
        <v>4.2099999999999999E-2</v>
      </c>
      <c r="E299" s="9">
        <v>4.3499999999999997E-2</v>
      </c>
      <c r="F299" s="9">
        <v>4.4499999999999998E-2</v>
      </c>
      <c r="G299" s="9">
        <v>4.7600000000000003E-2</v>
      </c>
      <c r="H299" s="9">
        <v>5.2600000000000001E-2</v>
      </c>
      <c r="K299" s="9">
        <f t="shared" si="28"/>
        <v>-0.87217711736843895</v>
      </c>
      <c r="L299" s="9">
        <f t="shared" si="29"/>
        <v>-1.10144900865383</v>
      </c>
      <c r="M299" s="9">
        <f t="shared" si="30"/>
        <v>-1.251285449194157</v>
      </c>
      <c r="N299" s="9">
        <f t="shared" si="31"/>
        <v>-1.4248250003320384</v>
      </c>
      <c r="O299" s="9">
        <f t="shared" si="32"/>
        <v>-1.7477464883031557</v>
      </c>
      <c r="P299" s="9">
        <f t="shared" si="33"/>
        <v>-2.1507841155079417</v>
      </c>
    </row>
    <row r="300" spans="2:16" x14ac:dyDescent="0.2">
      <c r="B300" s="7">
        <v>36971</v>
      </c>
      <c r="C300" s="9">
        <v>4.1599999999999998E-2</v>
      </c>
      <c r="D300" s="9">
        <v>4.2099999999999999E-2</v>
      </c>
      <c r="E300" s="9">
        <v>4.3400000000000001E-2</v>
      </c>
      <c r="F300" s="9">
        <v>4.4600000000000001E-2</v>
      </c>
      <c r="G300" s="9">
        <v>4.7800000000000002E-2</v>
      </c>
      <c r="H300" s="9">
        <v>5.28E-2</v>
      </c>
      <c r="K300" s="9">
        <f t="shared" si="28"/>
        <v>-0.89019950198859432</v>
      </c>
      <c r="L300" s="9">
        <f t="shared" si="29"/>
        <v>-1.10144900865383</v>
      </c>
      <c r="M300" s="9">
        <f t="shared" si="30"/>
        <v>-1.2629423205583119</v>
      </c>
      <c r="N300" s="9">
        <f t="shared" si="31"/>
        <v>-1.4105763683278596</v>
      </c>
      <c r="O300" s="9">
        <f t="shared" si="32"/>
        <v>-1.7036135674666073</v>
      </c>
      <c r="P300" s="9">
        <f t="shared" si="33"/>
        <v>-2.0552050989970159</v>
      </c>
    </row>
    <row r="301" spans="2:16" x14ac:dyDescent="0.2">
      <c r="B301" s="7">
        <v>36972</v>
      </c>
      <c r="C301" s="9">
        <v>4.1000000000000002E-2</v>
      </c>
      <c r="D301" s="9">
        <v>4.1500000000000002E-2</v>
      </c>
      <c r="E301" s="9">
        <v>4.2999999999999997E-2</v>
      </c>
      <c r="F301" s="9">
        <v>4.4499999999999998E-2</v>
      </c>
      <c r="G301" s="9">
        <v>4.7600000000000003E-2</v>
      </c>
      <c r="H301" s="9">
        <v>5.2699999999999997E-2</v>
      </c>
      <c r="K301" s="9">
        <f t="shared" si="28"/>
        <v>-0.94426665584906044</v>
      </c>
      <c r="L301" s="9">
        <f t="shared" si="29"/>
        <v>-1.160981041434936</v>
      </c>
      <c r="M301" s="9">
        <f t="shared" si="30"/>
        <v>-1.3095698060149343</v>
      </c>
      <c r="N301" s="9">
        <f t="shared" si="31"/>
        <v>-1.4248250003320384</v>
      </c>
      <c r="O301" s="9">
        <f t="shared" si="32"/>
        <v>-1.7477464883031557</v>
      </c>
      <c r="P301" s="9">
        <f t="shared" si="33"/>
        <v>-2.1029946072524806</v>
      </c>
    </row>
    <row r="302" spans="2:16" x14ac:dyDescent="0.2">
      <c r="B302" s="7">
        <v>36973</v>
      </c>
      <c r="C302" s="9">
        <v>4.2000000000000003E-2</v>
      </c>
      <c r="D302" s="9">
        <v>4.2599999999999999E-2</v>
      </c>
      <c r="E302" s="9">
        <v>4.3799999999999999E-2</v>
      </c>
      <c r="F302" s="9">
        <v>4.4999999999999998E-2</v>
      </c>
      <c r="G302" s="9">
        <v>4.82E-2</v>
      </c>
      <c r="H302" s="9">
        <v>5.3100000000000001E-2</v>
      </c>
      <c r="K302" s="9">
        <f t="shared" si="28"/>
        <v>-0.85415473274828291</v>
      </c>
      <c r="L302" s="9">
        <f t="shared" si="29"/>
        <v>-1.0518389813362412</v>
      </c>
      <c r="M302" s="9">
        <f t="shared" si="30"/>
        <v>-1.2163148351016906</v>
      </c>
      <c r="N302" s="9">
        <f t="shared" si="31"/>
        <v>-1.3535818403111464</v>
      </c>
      <c r="O302" s="9">
        <f t="shared" si="32"/>
        <v>-1.6153477257935105</v>
      </c>
      <c r="P302" s="9">
        <f t="shared" si="33"/>
        <v>-1.9118365742306254</v>
      </c>
    </row>
    <row r="303" spans="2:16" x14ac:dyDescent="0.2">
      <c r="B303" s="7">
        <v>36976</v>
      </c>
      <c r="C303" s="9">
        <v>4.19E-2</v>
      </c>
      <c r="D303" s="9">
        <v>4.2700000000000002E-2</v>
      </c>
      <c r="E303" s="9">
        <v>4.41E-2</v>
      </c>
      <c r="F303" s="9">
        <v>4.5400000000000003E-2</v>
      </c>
      <c r="G303" s="9">
        <v>4.87E-2</v>
      </c>
      <c r="H303" s="9">
        <v>5.3699999999999998E-2</v>
      </c>
      <c r="K303" s="9">
        <f t="shared" si="28"/>
        <v>-0.86316592505836087</v>
      </c>
      <c r="L303" s="9">
        <f t="shared" si="29"/>
        <v>-1.0419169758727234</v>
      </c>
      <c r="M303" s="9">
        <f t="shared" si="30"/>
        <v>-1.181344221009224</v>
      </c>
      <c r="N303" s="9">
        <f t="shared" si="31"/>
        <v>-1.2965873122944322</v>
      </c>
      <c r="O303" s="9">
        <f t="shared" si="32"/>
        <v>-1.5050154237021387</v>
      </c>
      <c r="P303" s="9">
        <f t="shared" si="33"/>
        <v>-1.6250995246978475</v>
      </c>
    </row>
    <row r="304" spans="2:16" x14ac:dyDescent="0.2">
      <c r="B304" s="7">
        <v>36977</v>
      </c>
      <c r="C304" s="9">
        <v>4.2999999999999997E-2</v>
      </c>
      <c r="D304" s="9">
        <v>4.41E-2</v>
      </c>
      <c r="E304" s="9">
        <v>4.5600000000000002E-2</v>
      </c>
      <c r="F304" s="9">
        <v>4.7E-2</v>
      </c>
      <c r="G304" s="9">
        <v>5.0099999999999999E-2</v>
      </c>
      <c r="H304" s="9">
        <v>5.4600000000000003E-2</v>
      </c>
      <c r="K304" s="9">
        <f t="shared" si="28"/>
        <v>-0.76404280964750593</v>
      </c>
      <c r="L304" s="9">
        <f t="shared" si="29"/>
        <v>-0.90300889938347539</v>
      </c>
      <c r="M304" s="9">
        <f t="shared" si="30"/>
        <v>-1.0064911505468923</v>
      </c>
      <c r="N304" s="9">
        <f t="shared" si="31"/>
        <v>-1.0686092002275784</v>
      </c>
      <c r="O304" s="9">
        <f t="shared" si="32"/>
        <v>-1.1960849778462985</v>
      </c>
      <c r="P304" s="9">
        <f t="shared" si="33"/>
        <v>-1.194993950398676</v>
      </c>
    </row>
    <row r="305" spans="2:16" x14ac:dyDescent="0.2">
      <c r="B305" s="7">
        <v>36978</v>
      </c>
      <c r="C305" s="9">
        <v>4.2200000000000001E-2</v>
      </c>
      <c r="D305" s="9">
        <v>4.3499999999999997E-2</v>
      </c>
      <c r="E305" s="9">
        <v>4.4900000000000002E-2</v>
      </c>
      <c r="F305" s="9">
        <v>4.6399999999999997E-2</v>
      </c>
      <c r="G305" s="9">
        <v>4.9799999999999997E-2</v>
      </c>
      <c r="H305" s="9">
        <v>5.4600000000000003E-2</v>
      </c>
      <c r="K305" s="9">
        <f t="shared" si="28"/>
        <v>-0.83613234812812753</v>
      </c>
      <c r="L305" s="9">
        <f t="shared" si="29"/>
        <v>-0.96254093216458203</v>
      </c>
      <c r="M305" s="9">
        <f t="shared" si="30"/>
        <v>-1.0880892500959802</v>
      </c>
      <c r="N305" s="9">
        <f t="shared" si="31"/>
        <v>-1.1541009922526493</v>
      </c>
      <c r="O305" s="9">
        <f t="shared" si="32"/>
        <v>-1.2622843591011219</v>
      </c>
      <c r="P305" s="9">
        <f t="shared" si="33"/>
        <v>-1.194993950398676</v>
      </c>
    </row>
    <row r="306" spans="2:16" x14ac:dyDescent="0.2">
      <c r="B306" s="7">
        <v>36979</v>
      </c>
      <c r="C306" s="9">
        <v>4.1500000000000002E-2</v>
      </c>
      <c r="D306" s="9">
        <v>4.2700000000000002E-2</v>
      </c>
      <c r="E306" s="9">
        <v>4.48E-2</v>
      </c>
      <c r="F306" s="9">
        <v>4.65E-2</v>
      </c>
      <c r="G306" s="9">
        <v>0.05</v>
      </c>
      <c r="H306" s="9">
        <v>5.5E-2</v>
      </c>
      <c r="K306" s="9">
        <f t="shared" si="28"/>
        <v>-0.89921069429867173</v>
      </c>
      <c r="L306" s="9">
        <f t="shared" si="29"/>
        <v>-1.0419169758727234</v>
      </c>
      <c r="M306" s="9">
        <f t="shared" si="30"/>
        <v>-1.0997461214601361</v>
      </c>
      <c r="N306" s="9">
        <f t="shared" si="31"/>
        <v>-1.1398523602484705</v>
      </c>
      <c r="O306" s="9">
        <f t="shared" si="32"/>
        <v>-1.218151438264572</v>
      </c>
      <c r="P306" s="9">
        <f t="shared" si="33"/>
        <v>-1.0038359173768241</v>
      </c>
    </row>
    <row r="307" spans="2:16" x14ac:dyDescent="0.2">
      <c r="B307" s="7">
        <v>36980</v>
      </c>
      <c r="C307" s="9">
        <v>4.1099999999999998E-2</v>
      </c>
      <c r="D307" s="9">
        <v>4.1799999999999997E-2</v>
      </c>
      <c r="E307" s="9">
        <v>4.41E-2</v>
      </c>
      <c r="F307" s="9">
        <v>4.5600000000000002E-2</v>
      </c>
      <c r="G307" s="9">
        <v>4.9200000000000001E-2</v>
      </c>
      <c r="H307" s="9">
        <v>5.4399999999999997E-2</v>
      </c>
      <c r="K307" s="9">
        <f t="shared" si="28"/>
        <v>-0.93525546353898314</v>
      </c>
      <c r="L307" s="9">
        <f t="shared" si="29"/>
        <v>-1.1312150250443833</v>
      </c>
      <c r="M307" s="9">
        <f t="shared" si="30"/>
        <v>-1.181344221009224</v>
      </c>
      <c r="N307" s="9">
        <f t="shared" si="31"/>
        <v>-1.2680900482860755</v>
      </c>
      <c r="O307" s="9">
        <f t="shared" si="32"/>
        <v>-1.3946831216107669</v>
      </c>
      <c r="P307" s="9">
        <f t="shared" si="33"/>
        <v>-1.2905729669096051</v>
      </c>
    </row>
    <row r="308" spans="2:16" x14ac:dyDescent="0.2">
      <c r="B308" s="7">
        <v>36983</v>
      </c>
      <c r="C308" s="9">
        <v>4.0899999999999999E-2</v>
      </c>
      <c r="D308" s="9">
        <v>4.2099999999999999E-2</v>
      </c>
      <c r="E308" s="9">
        <v>4.4499999999999998E-2</v>
      </c>
      <c r="F308" s="9">
        <v>4.5999999999999999E-2</v>
      </c>
      <c r="G308" s="9">
        <v>4.9799999999999997E-2</v>
      </c>
      <c r="H308" s="9">
        <v>5.4899999999999997E-2</v>
      </c>
      <c r="K308" s="9">
        <f t="shared" si="28"/>
        <v>-0.95327784815913852</v>
      </c>
      <c r="L308" s="9">
        <f t="shared" si="29"/>
        <v>-1.10144900865383</v>
      </c>
      <c r="M308" s="9">
        <f t="shared" si="30"/>
        <v>-1.1347167355526024</v>
      </c>
      <c r="N308" s="9">
        <f t="shared" si="31"/>
        <v>-1.2110955202693623</v>
      </c>
      <c r="O308" s="9">
        <f t="shared" si="32"/>
        <v>-1.2622843591011219</v>
      </c>
      <c r="P308" s="9">
        <f t="shared" si="33"/>
        <v>-1.0516254256322888</v>
      </c>
    </row>
    <row r="309" spans="2:16" x14ac:dyDescent="0.2">
      <c r="B309" s="7">
        <v>36984</v>
      </c>
      <c r="C309" s="9">
        <v>4.0099999999999997E-2</v>
      </c>
      <c r="D309" s="9">
        <v>4.1200000000000001E-2</v>
      </c>
      <c r="E309" s="9">
        <v>4.3499999999999997E-2</v>
      </c>
      <c r="F309" s="9">
        <v>4.53E-2</v>
      </c>
      <c r="G309" s="9">
        <v>4.9299999999999997E-2</v>
      </c>
      <c r="H309" s="9">
        <v>5.4699999999999999E-2</v>
      </c>
      <c r="K309" s="9">
        <f t="shared" si="28"/>
        <v>-1.0253673866397608</v>
      </c>
      <c r="L309" s="9">
        <f t="shared" si="29"/>
        <v>-1.1907470578254891</v>
      </c>
      <c r="M309" s="9">
        <f t="shared" si="30"/>
        <v>-1.251285449194157</v>
      </c>
      <c r="N309" s="9">
        <f t="shared" si="31"/>
        <v>-1.3108359442986111</v>
      </c>
      <c r="O309" s="9">
        <f t="shared" si="32"/>
        <v>-1.3726166611924935</v>
      </c>
      <c r="P309" s="9">
        <f t="shared" si="33"/>
        <v>-1.1472044421432146</v>
      </c>
    </row>
    <row r="310" spans="2:16" x14ac:dyDescent="0.2">
      <c r="B310" s="7">
        <v>36985</v>
      </c>
      <c r="C310" s="9">
        <v>3.9600000000000003E-2</v>
      </c>
      <c r="D310" s="9">
        <v>4.1000000000000002E-2</v>
      </c>
      <c r="E310" s="9">
        <v>4.3299999999999998E-2</v>
      </c>
      <c r="F310" s="9">
        <v>4.4999999999999998E-2</v>
      </c>
      <c r="G310" s="9">
        <v>4.9099999999999998E-2</v>
      </c>
      <c r="H310" s="9">
        <v>5.4800000000000001E-2</v>
      </c>
      <c r="K310" s="9">
        <f t="shared" si="28"/>
        <v>-1.0704233481901488</v>
      </c>
      <c r="L310" s="9">
        <f t="shared" si="29"/>
        <v>-1.2105910687525245</v>
      </c>
      <c r="M310" s="9">
        <f t="shared" si="30"/>
        <v>-1.2745991919224677</v>
      </c>
      <c r="N310" s="9">
        <f t="shared" si="31"/>
        <v>-1.3535818403111464</v>
      </c>
      <c r="O310" s="9">
        <f t="shared" si="32"/>
        <v>-1.4167495820290419</v>
      </c>
      <c r="P310" s="9">
        <f t="shared" si="33"/>
        <v>-1.0994149338877499</v>
      </c>
    </row>
    <row r="311" spans="2:16" x14ac:dyDescent="0.2">
      <c r="B311" s="7">
        <v>36986</v>
      </c>
      <c r="C311" s="9">
        <v>3.9899999999999998E-2</v>
      </c>
      <c r="D311" s="9">
        <v>4.1700000000000001E-2</v>
      </c>
      <c r="E311" s="9">
        <v>4.41E-2</v>
      </c>
      <c r="F311" s="9">
        <v>4.5699999999999998E-2</v>
      </c>
      <c r="G311" s="9">
        <v>4.9700000000000001E-2</v>
      </c>
      <c r="H311" s="9">
        <v>5.5300000000000002E-2</v>
      </c>
      <c r="K311" s="9">
        <f t="shared" si="28"/>
        <v>-1.0433897712599161</v>
      </c>
      <c r="L311" s="9">
        <f t="shared" si="29"/>
        <v>-1.1411370305079005</v>
      </c>
      <c r="M311" s="9">
        <f t="shared" si="30"/>
        <v>-1.181344221009224</v>
      </c>
      <c r="N311" s="9">
        <f t="shared" si="31"/>
        <v>-1.2538414162818978</v>
      </c>
      <c r="O311" s="9">
        <f t="shared" si="32"/>
        <v>-1.2843508195193953</v>
      </c>
      <c r="P311" s="9">
        <f t="shared" si="33"/>
        <v>-0.86046739261043348</v>
      </c>
    </row>
    <row r="312" spans="2:16" x14ac:dyDescent="0.2">
      <c r="B312" s="7">
        <v>36987</v>
      </c>
      <c r="C312" s="9">
        <v>3.8899999999999997E-2</v>
      </c>
      <c r="D312" s="9">
        <v>4.0800000000000003E-2</v>
      </c>
      <c r="E312" s="9">
        <v>4.3200000000000002E-2</v>
      </c>
      <c r="F312" s="9">
        <v>4.48E-2</v>
      </c>
      <c r="G312" s="9">
        <v>4.8899999999999999E-2</v>
      </c>
      <c r="H312" s="9">
        <v>5.4600000000000003E-2</v>
      </c>
      <c r="K312" s="9">
        <f t="shared" si="28"/>
        <v>-1.1335016943606937</v>
      </c>
      <c r="L312" s="9">
        <f t="shared" si="29"/>
        <v>-1.2304350796795598</v>
      </c>
      <c r="M312" s="9">
        <f t="shared" si="30"/>
        <v>-1.2862560632866227</v>
      </c>
      <c r="N312" s="9">
        <f t="shared" si="31"/>
        <v>-1.3820791043195029</v>
      </c>
      <c r="O312" s="9">
        <f t="shared" si="32"/>
        <v>-1.4608825028655903</v>
      </c>
      <c r="P312" s="9">
        <f t="shared" si="33"/>
        <v>-1.194993950398676</v>
      </c>
    </row>
    <row r="313" spans="2:16" x14ac:dyDescent="0.2">
      <c r="B313" s="7">
        <v>36990</v>
      </c>
      <c r="C313" s="9">
        <v>3.9199999999999999E-2</v>
      </c>
      <c r="D313" s="9">
        <v>4.0899999999999999E-2</v>
      </c>
      <c r="E313" s="9">
        <v>4.3400000000000001E-2</v>
      </c>
      <c r="F313" s="9">
        <v>4.4999999999999998E-2</v>
      </c>
      <c r="G313" s="9">
        <v>4.9299999999999997E-2</v>
      </c>
      <c r="H313" s="9">
        <v>5.5100000000000003E-2</v>
      </c>
      <c r="K313" s="9">
        <f t="shared" si="28"/>
        <v>-1.1064681174304603</v>
      </c>
      <c r="L313" s="9">
        <f t="shared" si="29"/>
        <v>-1.2205130742160424</v>
      </c>
      <c r="M313" s="9">
        <f t="shared" si="30"/>
        <v>-1.2629423205583119</v>
      </c>
      <c r="N313" s="9">
        <f t="shared" si="31"/>
        <v>-1.3535818403111464</v>
      </c>
      <c r="O313" s="9">
        <f t="shared" si="32"/>
        <v>-1.3726166611924935</v>
      </c>
      <c r="P313" s="9">
        <f t="shared" si="33"/>
        <v>-0.95604640912135941</v>
      </c>
    </row>
    <row r="314" spans="2:16" x14ac:dyDescent="0.2">
      <c r="B314" s="7">
        <v>36991</v>
      </c>
      <c r="C314" s="9">
        <v>4.0099999999999997E-2</v>
      </c>
      <c r="D314" s="9">
        <v>4.2099999999999999E-2</v>
      </c>
      <c r="E314" s="9">
        <v>4.4699999999999997E-2</v>
      </c>
      <c r="F314" s="9">
        <v>4.6399999999999997E-2</v>
      </c>
      <c r="G314" s="9">
        <v>5.0799999999999998E-2</v>
      </c>
      <c r="H314" s="9">
        <v>5.6300000000000003E-2</v>
      </c>
      <c r="K314" s="9">
        <f t="shared" si="28"/>
        <v>-1.0253673866397608</v>
      </c>
      <c r="L314" s="9">
        <f t="shared" si="29"/>
        <v>-1.10144900865383</v>
      </c>
      <c r="M314" s="9">
        <f t="shared" si="30"/>
        <v>-1.1114029928242917</v>
      </c>
      <c r="N314" s="9">
        <f t="shared" si="31"/>
        <v>-1.1541009922526493</v>
      </c>
      <c r="O314" s="9">
        <f t="shared" si="32"/>
        <v>-1.0416197549183783</v>
      </c>
      <c r="P314" s="9">
        <f t="shared" si="33"/>
        <v>-0.38257231005580061</v>
      </c>
    </row>
    <row r="315" spans="2:16" x14ac:dyDescent="0.2">
      <c r="B315" s="7">
        <v>36992</v>
      </c>
      <c r="C315" s="9">
        <v>4.1000000000000002E-2</v>
      </c>
      <c r="D315" s="9">
        <v>4.2700000000000002E-2</v>
      </c>
      <c r="E315" s="9">
        <v>4.53E-2</v>
      </c>
      <c r="F315" s="9">
        <v>4.6899999999999997E-2</v>
      </c>
      <c r="G315" s="9">
        <v>5.1200000000000002E-2</v>
      </c>
      <c r="H315" s="9">
        <v>5.62E-2</v>
      </c>
      <c r="K315" s="9">
        <f t="shared" si="28"/>
        <v>-0.94426665584906044</v>
      </c>
      <c r="L315" s="9">
        <f t="shared" si="29"/>
        <v>-1.0419169758727234</v>
      </c>
      <c r="M315" s="9">
        <f t="shared" si="30"/>
        <v>-1.0414617646393587</v>
      </c>
      <c r="N315" s="9">
        <f t="shared" si="31"/>
        <v>-1.0828578322317572</v>
      </c>
      <c r="O315" s="9">
        <f t="shared" si="32"/>
        <v>-0.95335391324528007</v>
      </c>
      <c r="P315" s="9">
        <f t="shared" si="33"/>
        <v>-0.43036181831126524</v>
      </c>
    </row>
    <row r="316" spans="2:16" x14ac:dyDescent="0.2">
      <c r="B316" s="7">
        <v>36993</v>
      </c>
      <c r="C316" s="9">
        <v>4.1200000000000001E-2</v>
      </c>
      <c r="D316" s="9">
        <v>4.3499999999999997E-2</v>
      </c>
      <c r="E316" s="9">
        <v>4.5999999999999999E-2</v>
      </c>
      <c r="F316" s="9">
        <v>4.7699999999999999E-2</v>
      </c>
      <c r="G316" s="9">
        <v>5.1700000000000003E-2</v>
      </c>
      <c r="H316" s="9">
        <v>5.6099999999999997E-2</v>
      </c>
      <c r="K316" s="9">
        <f t="shared" si="28"/>
        <v>-0.92624427122890507</v>
      </c>
      <c r="L316" s="9">
        <f t="shared" si="29"/>
        <v>-0.96254093216458203</v>
      </c>
      <c r="M316" s="9">
        <f t="shared" si="30"/>
        <v>-0.95986366509027077</v>
      </c>
      <c r="N316" s="9">
        <f t="shared" si="31"/>
        <v>-0.9688687761983299</v>
      </c>
      <c r="O316" s="9">
        <f t="shared" si="32"/>
        <v>-0.84302161115390828</v>
      </c>
      <c r="P316" s="9">
        <f t="shared" si="33"/>
        <v>-0.47815132656672987</v>
      </c>
    </row>
    <row r="317" spans="2:16" x14ac:dyDescent="0.2">
      <c r="B317" s="7">
        <v>36994</v>
      </c>
      <c r="C317" s="9">
        <v>4.1200000000000001E-2</v>
      </c>
      <c r="D317" s="9">
        <v>4.3499999999999997E-2</v>
      </c>
      <c r="E317" s="9">
        <v>4.5900000000000003E-2</v>
      </c>
      <c r="F317" s="9">
        <v>4.7600000000000003E-2</v>
      </c>
      <c r="G317" s="9">
        <v>5.16E-2</v>
      </c>
      <c r="H317" s="9">
        <v>5.6000000000000001E-2</v>
      </c>
      <c r="K317" s="9">
        <f t="shared" si="28"/>
        <v>-0.92624427122890507</v>
      </c>
      <c r="L317" s="9">
        <f t="shared" si="29"/>
        <v>-0.96254093216458203</v>
      </c>
      <c r="M317" s="9">
        <f t="shared" si="30"/>
        <v>-0.97152053645442571</v>
      </c>
      <c r="N317" s="9">
        <f t="shared" si="31"/>
        <v>-0.9831174082025077</v>
      </c>
      <c r="O317" s="9">
        <f t="shared" si="32"/>
        <v>-0.86508807157218326</v>
      </c>
      <c r="P317" s="9">
        <f t="shared" si="33"/>
        <v>-0.52594083482219112</v>
      </c>
    </row>
    <row r="318" spans="2:16" x14ac:dyDescent="0.2">
      <c r="B318" s="7">
        <v>36997</v>
      </c>
      <c r="C318" s="9">
        <v>4.2299999999999997E-2</v>
      </c>
      <c r="D318" s="9">
        <v>4.4400000000000002E-2</v>
      </c>
      <c r="E318" s="9">
        <v>4.6800000000000001E-2</v>
      </c>
      <c r="F318" s="9">
        <v>4.8500000000000001E-2</v>
      </c>
      <c r="G318" s="9">
        <v>5.2499999999999998E-2</v>
      </c>
      <c r="H318" s="9">
        <v>5.6800000000000003E-2</v>
      </c>
      <c r="K318" s="9">
        <f t="shared" si="28"/>
        <v>-0.82712115581805012</v>
      </c>
      <c r="L318" s="9">
        <f t="shared" si="29"/>
        <v>-0.87324288299292208</v>
      </c>
      <c r="M318" s="9">
        <f t="shared" si="30"/>
        <v>-0.86660869417702702</v>
      </c>
      <c r="N318" s="9">
        <f t="shared" si="31"/>
        <v>-0.85487972016490255</v>
      </c>
      <c r="O318" s="9">
        <f t="shared" si="32"/>
        <v>-0.66648992780771477</v>
      </c>
      <c r="P318" s="9">
        <f t="shared" si="33"/>
        <v>-0.14362476877848415</v>
      </c>
    </row>
    <row r="319" spans="2:16" x14ac:dyDescent="0.2">
      <c r="B319" s="7">
        <v>36998</v>
      </c>
      <c r="C319" s="9">
        <v>4.1599999999999998E-2</v>
      </c>
      <c r="D319" s="9">
        <v>4.4299999999999999E-2</v>
      </c>
      <c r="E319" s="9">
        <v>4.6600000000000003E-2</v>
      </c>
      <c r="F319" s="9">
        <v>4.8399999999999999E-2</v>
      </c>
      <c r="G319" s="9">
        <v>5.2299999999999999E-2</v>
      </c>
      <c r="H319" s="9">
        <v>5.67E-2</v>
      </c>
      <c r="K319" s="9">
        <f t="shared" si="28"/>
        <v>-0.89019950198859432</v>
      </c>
      <c r="L319" s="9">
        <f t="shared" si="29"/>
        <v>-0.88316488845644014</v>
      </c>
      <c r="M319" s="9">
        <f t="shared" si="30"/>
        <v>-0.88992243690533768</v>
      </c>
      <c r="N319" s="9">
        <f t="shared" si="31"/>
        <v>-0.86912835216908135</v>
      </c>
      <c r="O319" s="9">
        <f t="shared" si="32"/>
        <v>-0.71062284864426317</v>
      </c>
      <c r="P319" s="9">
        <f t="shared" si="33"/>
        <v>-0.19141427703394878</v>
      </c>
    </row>
    <row r="320" spans="2:16" x14ac:dyDescent="0.2">
      <c r="B320" s="7">
        <v>36999</v>
      </c>
      <c r="C320" s="9">
        <v>3.9399999999999998E-2</v>
      </c>
      <c r="D320" s="9">
        <v>4.2500000000000003E-2</v>
      </c>
      <c r="E320" s="9">
        <v>4.5100000000000001E-2</v>
      </c>
      <c r="F320" s="9">
        <v>4.7100000000000003E-2</v>
      </c>
      <c r="G320" s="9">
        <v>5.1499999999999997E-2</v>
      </c>
      <c r="H320" s="9">
        <v>5.6599999999999998E-2</v>
      </c>
      <c r="K320" s="9">
        <f t="shared" si="28"/>
        <v>-1.0884457328103048</v>
      </c>
      <c r="L320" s="9">
        <f t="shared" si="29"/>
        <v>-1.0617609867997586</v>
      </c>
      <c r="M320" s="9">
        <f t="shared" si="30"/>
        <v>-1.0647755073676695</v>
      </c>
      <c r="N320" s="9">
        <f t="shared" si="31"/>
        <v>-1.0543605682233996</v>
      </c>
      <c r="O320" s="9">
        <f t="shared" si="32"/>
        <v>-0.88715453199045824</v>
      </c>
      <c r="P320" s="9">
        <f t="shared" si="33"/>
        <v>-0.23920378528941341</v>
      </c>
    </row>
    <row r="321" spans="2:16" x14ac:dyDescent="0.2">
      <c r="B321" s="7">
        <v>37000</v>
      </c>
      <c r="C321" s="9">
        <v>3.9399999999999998E-2</v>
      </c>
      <c r="D321" s="9">
        <v>4.3099999999999999E-2</v>
      </c>
      <c r="E321" s="9">
        <v>4.6100000000000002E-2</v>
      </c>
      <c r="F321" s="9">
        <v>4.8300000000000003E-2</v>
      </c>
      <c r="G321" s="9">
        <v>5.2900000000000003E-2</v>
      </c>
      <c r="H321" s="9">
        <v>5.79E-2</v>
      </c>
      <c r="K321" s="9">
        <f t="shared" si="28"/>
        <v>-1.0884457328103048</v>
      </c>
      <c r="L321" s="9">
        <f t="shared" si="29"/>
        <v>-1.0022289540186526</v>
      </c>
      <c r="M321" s="9">
        <f t="shared" si="30"/>
        <v>-0.94820679372611494</v>
      </c>
      <c r="N321" s="9">
        <f t="shared" si="31"/>
        <v>-0.88337698417325916</v>
      </c>
      <c r="O321" s="9">
        <f t="shared" si="32"/>
        <v>-0.5782240861346164</v>
      </c>
      <c r="P321" s="9">
        <f t="shared" si="33"/>
        <v>0.38205982203161004</v>
      </c>
    </row>
    <row r="322" spans="2:16" x14ac:dyDescent="0.2">
      <c r="B322" s="7">
        <v>37001</v>
      </c>
      <c r="C322" s="9">
        <v>3.85E-2</v>
      </c>
      <c r="D322" s="9">
        <v>4.24E-2</v>
      </c>
      <c r="E322" s="9">
        <v>4.58E-2</v>
      </c>
      <c r="F322" s="9">
        <v>4.8099999999999997E-2</v>
      </c>
      <c r="G322" s="9">
        <v>5.2900000000000003E-2</v>
      </c>
      <c r="H322" s="9">
        <v>5.8000000000000003E-2</v>
      </c>
      <c r="K322" s="9">
        <f t="shared" si="28"/>
        <v>-1.1695464636010044</v>
      </c>
      <c r="L322" s="9">
        <f t="shared" si="29"/>
        <v>-1.0716829922632767</v>
      </c>
      <c r="M322" s="9">
        <f t="shared" si="30"/>
        <v>-0.98317740781858154</v>
      </c>
      <c r="N322" s="9">
        <f t="shared" si="31"/>
        <v>-0.91187424818161666</v>
      </c>
      <c r="O322" s="9">
        <f t="shared" si="32"/>
        <v>-0.5782240861346164</v>
      </c>
      <c r="P322" s="9">
        <f t="shared" si="33"/>
        <v>0.42984933028707467</v>
      </c>
    </row>
    <row r="323" spans="2:16" x14ac:dyDescent="0.2">
      <c r="B323" s="7">
        <v>37004</v>
      </c>
      <c r="C323" s="9">
        <v>3.73E-2</v>
      </c>
      <c r="D323" s="9">
        <v>4.1300000000000003E-2</v>
      </c>
      <c r="E323" s="9">
        <v>4.4400000000000002E-2</v>
      </c>
      <c r="F323" s="9">
        <v>4.6800000000000001E-2</v>
      </c>
      <c r="G323" s="9">
        <v>5.1799999999999999E-2</v>
      </c>
      <c r="H323" s="9">
        <v>5.7200000000000001E-2</v>
      </c>
      <c r="K323" s="9">
        <f t="shared" si="28"/>
        <v>-1.2776807713219374</v>
      </c>
      <c r="L323" s="9">
        <f t="shared" si="29"/>
        <v>-1.1808250523619712</v>
      </c>
      <c r="M323" s="9">
        <f t="shared" si="30"/>
        <v>-1.1463736069167574</v>
      </c>
      <c r="N323" s="9">
        <f t="shared" si="31"/>
        <v>-1.0971064642359349</v>
      </c>
      <c r="O323" s="9">
        <f t="shared" si="32"/>
        <v>-0.82095515073563485</v>
      </c>
      <c r="P323" s="9">
        <f t="shared" si="33"/>
        <v>4.7533264243367672E-2</v>
      </c>
    </row>
    <row r="324" spans="2:16" x14ac:dyDescent="0.2">
      <c r="B324" s="7">
        <v>37005</v>
      </c>
      <c r="C324" s="9">
        <v>3.73E-2</v>
      </c>
      <c r="D324" s="9">
        <v>4.1300000000000003E-2</v>
      </c>
      <c r="E324" s="9">
        <v>4.4499999999999998E-2</v>
      </c>
      <c r="F324" s="9">
        <v>4.7100000000000003E-2</v>
      </c>
      <c r="G324" s="9">
        <v>5.21E-2</v>
      </c>
      <c r="H324" s="9">
        <v>5.7599999999999998E-2</v>
      </c>
      <c r="K324" s="9">
        <f t="shared" si="28"/>
        <v>-1.2776807713219374</v>
      </c>
      <c r="L324" s="9">
        <f t="shared" si="29"/>
        <v>-1.1808250523619712</v>
      </c>
      <c r="M324" s="9">
        <f t="shared" si="30"/>
        <v>-1.1347167355526024</v>
      </c>
      <c r="N324" s="9">
        <f t="shared" si="31"/>
        <v>-1.0543605682233996</v>
      </c>
      <c r="O324" s="9">
        <f t="shared" si="32"/>
        <v>-0.75475576948081147</v>
      </c>
      <c r="P324" s="9">
        <f t="shared" si="33"/>
        <v>0.23869129726521951</v>
      </c>
    </row>
    <row r="325" spans="2:16" x14ac:dyDescent="0.2">
      <c r="B325" s="7">
        <v>37006</v>
      </c>
      <c r="C325" s="9">
        <v>3.8100000000000002E-2</v>
      </c>
      <c r="D325" s="9">
        <v>4.2099999999999999E-2</v>
      </c>
      <c r="E325" s="9">
        <v>4.53E-2</v>
      </c>
      <c r="F325" s="9">
        <v>4.7800000000000002E-2</v>
      </c>
      <c r="G325" s="9">
        <v>5.2600000000000001E-2</v>
      </c>
      <c r="H325" s="9">
        <v>5.7700000000000001E-2</v>
      </c>
      <c r="K325" s="9">
        <f t="shared" si="28"/>
        <v>-1.2055912328413152</v>
      </c>
      <c r="L325" s="9">
        <f t="shared" si="29"/>
        <v>-1.10144900865383</v>
      </c>
      <c r="M325" s="9">
        <f t="shared" si="30"/>
        <v>-1.0414617646393587</v>
      </c>
      <c r="N325" s="9">
        <f t="shared" si="31"/>
        <v>-0.95462014419415109</v>
      </c>
      <c r="O325" s="9">
        <f t="shared" si="32"/>
        <v>-0.64442346738943979</v>
      </c>
      <c r="P325" s="9">
        <f t="shared" si="33"/>
        <v>0.28648080552068411</v>
      </c>
    </row>
    <row r="326" spans="2:16" x14ac:dyDescent="0.2">
      <c r="B326" s="7">
        <v>37007</v>
      </c>
      <c r="C326" s="9">
        <v>3.7900000000000003E-2</v>
      </c>
      <c r="D326" s="9">
        <v>4.1399999999999999E-2</v>
      </c>
      <c r="E326" s="9">
        <v>4.4699999999999997E-2</v>
      </c>
      <c r="F326" s="9">
        <v>4.7100000000000003E-2</v>
      </c>
      <c r="G326" s="9">
        <v>5.1900000000000002E-2</v>
      </c>
      <c r="H326" s="9">
        <v>5.7099999999999998E-2</v>
      </c>
      <c r="K326" s="9">
        <f t="shared" si="28"/>
        <v>-1.2236136174614707</v>
      </c>
      <c r="L326" s="9">
        <f t="shared" si="29"/>
        <v>-1.1709030468984538</v>
      </c>
      <c r="M326" s="9">
        <f t="shared" si="30"/>
        <v>-1.1114029928242917</v>
      </c>
      <c r="N326" s="9">
        <f t="shared" si="31"/>
        <v>-1.0543605682233996</v>
      </c>
      <c r="O326" s="9">
        <f t="shared" si="32"/>
        <v>-0.79888869031735987</v>
      </c>
      <c r="P326" s="9">
        <f t="shared" si="33"/>
        <v>-2.5624401209694235E-4</v>
      </c>
    </row>
    <row r="327" spans="2:16" x14ac:dyDescent="0.2">
      <c r="B327" s="7">
        <v>37008</v>
      </c>
      <c r="C327" s="9">
        <v>3.8800000000000001E-2</v>
      </c>
      <c r="D327" s="9">
        <v>4.2599999999999999E-2</v>
      </c>
      <c r="E327" s="9">
        <v>4.6100000000000002E-2</v>
      </c>
      <c r="F327" s="9">
        <v>4.8599999999999997E-2</v>
      </c>
      <c r="G327" s="9">
        <v>5.33E-2</v>
      </c>
      <c r="H327" s="9">
        <v>5.8000000000000003E-2</v>
      </c>
      <c r="K327" s="9">
        <f t="shared" si="28"/>
        <v>-1.142512886670771</v>
      </c>
      <c r="L327" s="9">
        <f t="shared" si="29"/>
        <v>-1.0518389813362412</v>
      </c>
      <c r="M327" s="9">
        <f t="shared" si="30"/>
        <v>-0.94820679372611494</v>
      </c>
      <c r="N327" s="9">
        <f t="shared" si="31"/>
        <v>-0.84063108816072474</v>
      </c>
      <c r="O327" s="9">
        <f t="shared" si="32"/>
        <v>-0.48995824446151964</v>
      </c>
      <c r="P327" s="9">
        <f t="shared" si="33"/>
        <v>0.42984933028707467</v>
      </c>
    </row>
    <row r="328" spans="2:16" x14ac:dyDescent="0.2">
      <c r="B328" s="7">
        <v>37011</v>
      </c>
      <c r="C328" s="9">
        <v>3.9199999999999999E-2</v>
      </c>
      <c r="D328" s="9">
        <v>4.2799999999999998E-2</v>
      </c>
      <c r="E328" s="9">
        <v>4.6300000000000001E-2</v>
      </c>
      <c r="F328" s="9">
        <v>4.8899999999999999E-2</v>
      </c>
      <c r="G328" s="9">
        <v>5.3400000000000003E-2</v>
      </c>
      <c r="H328" s="9">
        <v>5.79E-2</v>
      </c>
      <c r="K328" s="9">
        <f t="shared" si="28"/>
        <v>-1.1064681174304603</v>
      </c>
      <c r="L328" s="9">
        <f t="shared" si="29"/>
        <v>-1.031994970409206</v>
      </c>
      <c r="M328" s="9">
        <f t="shared" si="30"/>
        <v>-0.92489305099780428</v>
      </c>
      <c r="N328" s="9">
        <f t="shared" si="31"/>
        <v>-0.79788519214818932</v>
      </c>
      <c r="O328" s="9">
        <f t="shared" si="32"/>
        <v>-0.46789178404324466</v>
      </c>
      <c r="P328" s="9">
        <f t="shared" si="33"/>
        <v>0.38205982203161004</v>
      </c>
    </row>
    <row r="329" spans="2:16" x14ac:dyDescent="0.2">
      <c r="B329" s="7">
        <v>37012</v>
      </c>
      <c r="C329" s="9">
        <v>3.8800000000000001E-2</v>
      </c>
      <c r="D329" s="9">
        <v>4.2299999999999997E-2</v>
      </c>
      <c r="E329" s="9">
        <v>4.5699999999999998E-2</v>
      </c>
      <c r="F329" s="9">
        <v>4.8599999999999997E-2</v>
      </c>
      <c r="G329" s="9">
        <v>5.2900000000000003E-2</v>
      </c>
      <c r="H329" s="9">
        <v>5.74E-2</v>
      </c>
      <c r="K329" s="9">
        <f t="shared" si="28"/>
        <v>-1.142512886670771</v>
      </c>
      <c r="L329" s="9">
        <f t="shared" si="29"/>
        <v>-1.0816049977267945</v>
      </c>
      <c r="M329" s="9">
        <f t="shared" si="30"/>
        <v>-0.99483427918273726</v>
      </c>
      <c r="N329" s="9">
        <f t="shared" si="31"/>
        <v>-0.84063108816072474</v>
      </c>
      <c r="O329" s="9">
        <f t="shared" si="32"/>
        <v>-0.5782240861346164</v>
      </c>
      <c r="P329" s="9">
        <f t="shared" si="33"/>
        <v>0.14311228075429361</v>
      </c>
    </row>
    <row r="330" spans="2:16" x14ac:dyDescent="0.2">
      <c r="B330" s="7">
        <v>37013</v>
      </c>
      <c r="C330" s="9">
        <v>3.9E-2</v>
      </c>
      <c r="D330" s="9">
        <v>4.2500000000000003E-2</v>
      </c>
      <c r="E330" s="9">
        <v>4.5900000000000003E-2</v>
      </c>
      <c r="F330" s="9">
        <v>4.87E-2</v>
      </c>
      <c r="G330" s="9">
        <v>5.2900000000000003E-2</v>
      </c>
      <c r="H330" s="9">
        <v>5.7000000000000002E-2</v>
      </c>
      <c r="K330" s="9">
        <f t="shared" si="28"/>
        <v>-1.1244905020506157</v>
      </c>
      <c r="L330" s="9">
        <f t="shared" si="29"/>
        <v>-1.0617609867997586</v>
      </c>
      <c r="M330" s="9">
        <f t="shared" si="30"/>
        <v>-0.97152053645442571</v>
      </c>
      <c r="N330" s="9">
        <f t="shared" si="31"/>
        <v>-0.82638245615654593</v>
      </c>
      <c r="O330" s="9">
        <f t="shared" si="32"/>
        <v>-0.5782240861346164</v>
      </c>
      <c r="P330" s="9">
        <f t="shared" si="33"/>
        <v>-4.8045752267558244E-2</v>
      </c>
    </row>
    <row r="331" spans="2:16" x14ac:dyDescent="0.2">
      <c r="B331" s="7">
        <v>37014</v>
      </c>
      <c r="C331" s="9">
        <v>3.8600000000000002E-2</v>
      </c>
      <c r="D331" s="9">
        <v>4.2200000000000001E-2</v>
      </c>
      <c r="E331" s="9">
        <v>4.5199999999999997E-2</v>
      </c>
      <c r="F331" s="9">
        <v>4.8000000000000001E-2</v>
      </c>
      <c r="G331" s="9">
        <v>5.21E-2</v>
      </c>
      <c r="H331" s="9">
        <v>5.6399999999999999E-2</v>
      </c>
      <c r="K331" s="9">
        <f t="shared" si="28"/>
        <v>-1.1605352712909265</v>
      </c>
      <c r="L331" s="9">
        <f t="shared" si="29"/>
        <v>-1.0915270031903119</v>
      </c>
      <c r="M331" s="9">
        <f t="shared" si="30"/>
        <v>-1.0531186360035145</v>
      </c>
      <c r="N331" s="9">
        <f t="shared" si="31"/>
        <v>-0.92612288018579447</v>
      </c>
      <c r="O331" s="9">
        <f t="shared" si="32"/>
        <v>-0.75475576948081147</v>
      </c>
      <c r="P331" s="9">
        <f t="shared" si="33"/>
        <v>-0.33478280180033931</v>
      </c>
    </row>
    <row r="332" spans="2:16" x14ac:dyDescent="0.2">
      <c r="B332" s="7">
        <v>37015</v>
      </c>
      <c r="C332" s="9">
        <v>3.7499999999999999E-2</v>
      </c>
      <c r="D332" s="9">
        <v>4.1500000000000002E-2</v>
      </c>
      <c r="E332" s="9">
        <v>4.4600000000000001E-2</v>
      </c>
      <c r="F332" s="9">
        <v>4.7600000000000003E-2</v>
      </c>
      <c r="G332" s="9">
        <v>5.21E-2</v>
      </c>
      <c r="H332" s="9">
        <v>5.6800000000000003E-2</v>
      </c>
      <c r="K332" s="9">
        <f t="shared" si="28"/>
        <v>-1.2596583867017821</v>
      </c>
      <c r="L332" s="9">
        <f t="shared" si="29"/>
        <v>-1.160981041434936</v>
      </c>
      <c r="M332" s="9">
        <f t="shared" si="30"/>
        <v>-1.1230598641884468</v>
      </c>
      <c r="N332" s="9">
        <f t="shared" si="31"/>
        <v>-0.9831174082025077</v>
      </c>
      <c r="O332" s="9">
        <f t="shared" si="32"/>
        <v>-0.75475576948081147</v>
      </c>
      <c r="P332" s="9">
        <f t="shared" si="33"/>
        <v>-0.14362476877848415</v>
      </c>
    </row>
    <row r="333" spans="2:16" x14ac:dyDescent="0.2">
      <c r="B333" s="7">
        <v>37018</v>
      </c>
      <c r="C333" s="9">
        <v>3.7100000000000001E-2</v>
      </c>
      <c r="D333" s="9">
        <v>4.1000000000000002E-2</v>
      </c>
      <c r="E333" s="9">
        <v>4.4200000000000003E-2</v>
      </c>
      <c r="F333" s="9">
        <v>4.7399999999999998E-2</v>
      </c>
      <c r="G333" s="9">
        <v>5.1999999999999998E-2</v>
      </c>
      <c r="H333" s="9">
        <v>5.67E-2</v>
      </c>
      <c r="K333" s="9">
        <f t="shared" si="28"/>
        <v>-1.2957031559420928</v>
      </c>
      <c r="L333" s="9">
        <f t="shared" si="29"/>
        <v>-1.2105910687525245</v>
      </c>
      <c r="M333" s="9">
        <f t="shared" si="30"/>
        <v>-1.1696873496450682</v>
      </c>
      <c r="N333" s="9">
        <f t="shared" si="31"/>
        <v>-1.0116146722108652</v>
      </c>
      <c r="O333" s="9">
        <f t="shared" si="32"/>
        <v>-0.77682222989908645</v>
      </c>
      <c r="P333" s="9">
        <f t="shared" si="33"/>
        <v>-0.19141427703394878</v>
      </c>
    </row>
    <row r="334" spans="2:16" x14ac:dyDescent="0.2">
      <c r="B334" s="7">
        <v>37019</v>
      </c>
      <c r="C334" s="9">
        <v>3.6799999999999999E-2</v>
      </c>
      <c r="D334" s="9">
        <v>4.1099999999999998E-2</v>
      </c>
      <c r="E334" s="9">
        <v>4.4400000000000002E-2</v>
      </c>
      <c r="F334" s="9">
        <v>4.7500000000000001E-2</v>
      </c>
      <c r="G334" s="9">
        <v>5.2499999999999998E-2</v>
      </c>
      <c r="H334" s="9">
        <v>5.74E-2</v>
      </c>
      <c r="K334" s="9">
        <f t="shared" si="28"/>
        <v>-1.3227367328723263</v>
      </c>
      <c r="L334" s="9">
        <f t="shared" si="29"/>
        <v>-1.2006690632890071</v>
      </c>
      <c r="M334" s="9">
        <f t="shared" si="30"/>
        <v>-1.1463736069167574</v>
      </c>
      <c r="N334" s="9">
        <f t="shared" si="31"/>
        <v>-0.99736604020668651</v>
      </c>
      <c r="O334" s="9">
        <f t="shared" si="32"/>
        <v>-0.66648992780771477</v>
      </c>
      <c r="P334" s="9">
        <f t="shared" si="33"/>
        <v>0.14311228075429361</v>
      </c>
    </row>
    <row r="335" spans="2:16" x14ac:dyDescent="0.2">
      <c r="B335" s="7">
        <v>37020</v>
      </c>
      <c r="C335" s="9">
        <v>3.6299999999999999E-2</v>
      </c>
      <c r="D335" s="9">
        <v>4.07E-2</v>
      </c>
      <c r="E335" s="9">
        <v>4.41E-2</v>
      </c>
      <c r="F335" s="9">
        <v>4.6600000000000003E-2</v>
      </c>
      <c r="G335" s="9">
        <v>5.1700000000000003E-2</v>
      </c>
      <c r="H335" s="9">
        <v>5.67E-2</v>
      </c>
      <c r="K335" s="9">
        <f t="shared" si="28"/>
        <v>-1.367792694422715</v>
      </c>
      <c r="L335" s="9">
        <f t="shared" si="29"/>
        <v>-1.2403570851430779</v>
      </c>
      <c r="M335" s="9">
        <f t="shared" si="30"/>
        <v>-1.181344221009224</v>
      </c>
      <c r="N335" s="9">
        <f t="shared" si="31"/>
        <v>-1.1256037282442917</v>
      </c>
      <c r="O335" s="9">
        <f t="shared" si="32"/>
        <v>-0.84302161115390828</v>
      </c>
      <c r="P335" s="9">
        <f t="shared" si="33"/>
        <v>-0.19141427703394878</v>
      </c>
    </row>
    <row r="336" spans="2:16" x14ac:dyDescent="0.2">
      <c r="B336" s="7">
        <v>37021</v>
      </c>
      <c r="C336" s="9">
        <v>3.7199999999999997E-2</v>
      </c>
      <c r="D336" s="9">
        <v>4.1599999999999998E-2</v>
      </c>
      <c r="E336" s="9">
        <v>4.5100000000000001E-2</v>
      </c>
      <c r="F336" s="9">
        <v>4.7800000000000002E-2</v>
      </c>
      <c r="G336" s="9">
        <v>5.2999999999999999E-2</v>
      </c>
      <c r="H336" s="9">
        <v>5.7599999999999998E-2</v>
      </c>
      <c r="K336" s="9">
        <f t="shared" si="28"/>
        <v>-1.2866919636320155</v>
      </c>
      <c r="L336" s="9">
        <f t="shared" si="29"/>
        <v>-1.1510590359714186</v>
      </c>
      <c r="M336" s="9">
        <f t="shared" si="30"/>
        <v>-1.0647755073676695</v>
      </c>
      <c r="N336" s="9">
        <f t="shared" si="31"/>
        <v>-0.95462014419415109</v>
      </c>
      <c r="O336" s="9">
        <f t="shared" si="32"/>
        <v>-0.55615762571634297</v>
      </c>
      <c r="P336" s="9">
        <f t="shared" si="33"/>
        <v>0.23869129726521951</v>
      </c>
    </row>
    <row r="337" spans="2:16" x14ac:dyDescent="0.2">
      <c r="B337" s="7">
        <v>37022</v>
      </c>
      <c r="C337" s="9">
        <v>3.78E-2</v>
      </c>
      <c r="D337" s="9">
        <v>4.3099999999999999E-2</v>
      </c>
      <c r="E337" s="9">
        <v>4.6899999999999997E-2</v>
      </c>
      <c r="F337" s="9">
        <v>4.9299999999999997E-2</v>
      </c>
      <c r="G337" s="9">
        <v>5.45E-2</v>
      </c>
      <c r="H337" s="9">
        <v>5.8500000000000003E-2</v>
      </c>
      <c r="K337" s="9">
        <f t="shared" si="28"/>
        <v>-1.2326248097715486</v>
      </c>
      <c r="L337" s="9">
        <f t="shared" si="29"/>
        <v>-1.0022289540186526</v>
      </c>
      <c r="M337" s="9">
        <f t="shared" si="30"/>
        <v>-0.85495182281287208</v>
      </c>
      <c r="N337" s="9">
        <f t="shared" si="31"/>
        <v>-0.7408906641314762</v>
      </c>
      <c r="O337" s="9">
        <f t="shared" si="32"/>
        <v>-0.22516071944222776</v>
      </c>
      <c r="P337" s="9">
        <f t="shared" si="33"/>
        <v>0.66879687156439116</v>
      </c>
    </row>
    <row r="338" spans="2:16" x14ac:dyDescent="0.2">
      <c r="B338" s="7">
        <v>37025</v>
      </c>
      <c r="C338" s="9">
        <v>3.7600000000000001E-2</v>
      </c>
      <c r="D338" s="9">
        <v>4.2700000000000002E-2</v>
      </c>
      <c r="E338" s="9">
        <v>4.6399999999999997E-2</v>
      </c>
      <c r="F338" s="9">
        <v>4.9299999999999997E-2</v>
      </c>
      <c r="G338" s="9">
        <v>5.4199999999999998E-2</v>
      </c>
      <c r="H338" s="9">
        <v>5.8400000000000001E-2</v>
      </c>
      <c r="K338" s="9">
        <f t="shared" si="28"/>
        <v>-1.2506471943917041</v>
      </c>
      <c r="L338" s="9">
        <f t="shared" si="29"/>
        <v>-1.0419169758727234</v>
      </c>
      <c r="M338" s="9">
        <f t="shared" si="30"/>
        <v>-0.91323617963364923</v>
      </c>
      <c r="N338" s="9">
        <f t="shared" si="31"/>
        <v>-0.7408906641314762</v>
      </c>
      <c r="O338" s="9">
        <f t="shared" si="32"/>
        <v>-0.29136010069705109</v>
      </c>
      <c r="P338" s="9">
        <f t="shared" si="33"/>
        <v>0.62100736330892647</v>
      </c>
    </row>
    <row r="339" spans="2:16" x14ac:dyDescent="0.2">
      <c r="B339" s="7">
        <v>37026</v>
      </c>
      <c r="C339" s="9">
        <v>3.6900000000000002E-2</v>
      </c>
      <c r="D339" s="9">
        <v>4.24E-2</v>
      </c>
      <c r="E339" s="9">
        <v>4.6199999999999998E-2</v>
      </c>
      <c r="F339" s="9">
        <v>4.9700000000000001E-2</v>
      </c>
      <c r="G339" s="9">
        <v>5.5100000000000003E-2</v>
      </c>
      <c r="H339" s="9">
        <v>5.91E-2</v>
      </c>
      <c r="K339" s="9">
        <f t="shared" si="28"/>
        <v>-1.3137255405622483</v>
      </c>
      <c r="L339" s="9">
        <f t="shared" si="29"/>
        <v>-1.0716829922632767</v>
      </c>
      <c r="M339" s="9">
        <f t="shared" si="30"/>
        <v>-0.93654992236196</v>
      </c>
      <c r="N339" s="9">
        <f t="shared" si="31"/>
        <v>-0.68389613611476197</v>
      </c>
      <c r="O339" s="9">
        <f t="shared" si="32"/>
        <v>-9.2761956932581061E-2</v>
      </c>
      <c r="P339" s="9">
        <f t="shared" si="33"/>
        <v>0.95553392109716884</v>
      </c>
    </row>
    <row r="340" spans="2:16" x14ac:dyDescent="0.2">
      <c r="B340" s="7">
        <v>37027</v>
      </c>
      <c r="C340" s="9">
        <v>3.6499999999999998E-2</v>
      </c>
      <c r="D340" s="9">
        <v>4.2299999999999997E-2</v>
      </c>
      <c r="E340" s="9">
        <v>4.5999999999999999E-2</v>
      </c>
      <c r="F340" s="9">
        <v>4.9399999999999999E-2</v>
      </c>
      <c r="G340" s="9">
        <v>5.45E-2</v>
      </c>
      <c r="H340" s="9">
        <v>5.8500000000000003E-2</v>
      </c>
      <c r="K340" s="9">
        <f t="shared" si="28"/>
        <v>-1.3497703098025597</v>
      </c>
      <c r="L340" s="9">
        <f t="shared" si="29"/>
        <v>-1.0816049977267945</v>
      </c>
      <c r="M340" s="9">
        <f t="shared" si="30"/>
        <v>-0.95986366509027077</v>
      </c>
      <c r="N340" s="9">
        <f t="shared" si="31"/>
        <v>-0.72664203212729739</v>
      </c>
      <c r="O340" s="9">
        <f t="shared" si="32"/>
        <v>-0.22516071944222776</v>
      </c>
      <c r="P340" s="9">
        <f t="shared" si="33"/>
        <v>0.66879687156439116</v>
      </c>
    </row>
    <row r="341" spans="2:16" x14ac:dyDescent="0.2">
      <c r="B341" s="7">
        <v>37028</v>
      </c>
      <c r="C341" s="9">
        <v>3.7100000000000001E-2</v>
      </c>
      <c r="D341" s="9">
        <v>4.3200000000000002E-2</v>
      </c>
      <c r="E341" s="9">
        <v>4.65E-2</v>
      </c>
      <c r="F341" s="9">
        <v>4.9799999999999997E-2</v>
      </c>
      <c r="G341" s="9">
        <v>5.4100000000000002E-2</v>
      </c>
      <c r="H341" s="9">
        <v>5.7599999999999998E-2</v>
      </c>
      <c r="K341" s="9">
        <f t="shared" si="28"/>
        <v>-1.2957031559420928</v>
      </c>
      <c r="L341" s="9">
        <f t="shared" si="29"/>
        <v>-0.99230694855513468</v>
      </c>
      <c r="M341" s="9">
        <f t="shared" si="30"/>
        <v>-0.90157930826949351</v>
      </c>
      <c r="N341" s="9">
        <f t="shared" si="31"/>
        <v>-0.66964750411058416</v>
      </c>
      <c r="O341" s="9">
        <f t="shared" si="32"/>
        <v>-0.31342656111532452</v>
      </c>
      <c r="P341" s="9">
        <f t="shared" si="33"/>
        <v>0.23869129726521951</v>
      </c>
    </row>
    <row r="342" spans="2:16" x14ac:dyDescent="0.2">
      <c r="B342" s="7">
        <v>37029</v>
      </c>
      <c r="C342" s="9">
        <v>3.73E-2</v>
      </c>
      <c r="D342" s="9">
        <v>4.36E-2</v>
      </c>
      <c r="E342" s="9">
        <v>4.6899999999999997E-2</v>
      </c>
      <c r="F342" s="9">
        <v>0.05</v>
      </c>
      <c r="G342" s="9">
        <v>5.4100000000000002E-2</v>
      </c>
      <c r="H342" s="9">
        <v>5.7700000000000001E-2</v>
      </c>
      <c r="K342" s="9">
        <f t="shared" si="28"/>
        <v>-1.2776807713219374</v>
      </c>
      <c r="L342" s="9">
        <f t="shared" si="29"/>
        <v>-0.95261892670106407</v>
      </c>
      <c r="M342" s="9">
        <f t="shared" si="30"/>
        <v>-0.85495182281287208</v>
      </c>
      <c r="N342" s="9">
        <f t="shared" si="31"/>
        <v>-0.64115024010222665</v>
      </c>
      <c r="O342" s="9">
        <f t="shared" si="32"/>
        <v>-0.31342656111532452</v>
      </c>
      <c r="P342" s="9">
        <f t="shared" si="33"/>
        <v>0.28648080552068411</v>
      </c>
    </row>
    <row r="343" spans="2:16" x14ac:dyDescent="0.2">
      <c r="B343" s="7">
        <v>37032</v>
      </c>
      <c r="C343" s="9">
        <v>3.7600000000000001E-2</v>
      </c>
      <c r="D343" s="9">
        <v>4.3400000000000001E-2</v>
      </c>
      <c r="E343" s="9">
        <v>4.6800000000000001E-2</v>
      </c>
      <c r="F343" s="9">
        <v>4.9799999999999997E-2</v>
      </c>
      <c r="G343" s="9">
        <v>5.3699999999999998E-2</v>
      </c>
      <c r="H343" s="9">
        <v>5.74E-2</v>
      </c>
      <c r="K343" s="9">
        <f t="shared" si="28"/>
        <v>-1.2506471943917041</v>
      </c>
      <c r="L343" s="9">
        <f t="shared" si="29"/>
        <v>-0.97246293762809932</v>
      </c>
      <c r="M343" s="9">
        <f t="shared" si="30"/>
        <v>-0.86660869417702702</v>
      </c>
      <c r="N343" s="9">
        <f t="shared" si="31"/>
        <v>-0.66964750411058416</v>
      </c>
      <c r="O343" s="9">
        <f t="shared" si="32"/>
        <v>-0.40169240278842283</v>
      </c>
      <c r="P343" s="9">
        <f t="shared" si="33"/>
        <v>0.14311228075429361</v>
      </c>
    </row>
    <row r="344" spans="2:16" x14ac:dyDescent="0.2">
      <c r="B344" s="7">
        <v>37033</v>
      </c>
      <c r="C344" s="9">
        <v>3.7499999999999999E-2</v>
      </c>
      <c r="D344" s="9">
        <v>4.3299999999999998E-2</v>
      </c>
      <c r="E344" s="9">
        <v>4.6800000000000001E-2</v>
      </c>
      <c r="F344" s="9">
        <v>4.99E-2</v>
      </c>
      <c r="G344" s="9">
        <v>5.4100000000000002E-2</v>
      </c>
      <c r="H344" s="9">
        <v>5.7799999999999997E-2</v>
      </c>
      <c r="K344" s="9">
        <f t="shared" si="28"/>
        <v>-1.2596583867017821</v>
      </c>
      <c r="L344" s="9">
        <f t="shared" si="29"/>
        <v>-0.98238494309161739</v>
      </c>
      <c r="M344" s="9">
        <f t="shared" si="30"/>
        <v>-0.86660869417702702</v>
      </c>
      <c r="N344" s="9">
        <f t="shared" si="31"/>
        <v>-0.65539887210640546</v>
      </c>
      <c r="O344" s="9">
        <f t="shared" si="32"/>
        <v>-0.31342656111532452</v>
      </c>
      <c r="P344" s="9">
        <f t="shared" si="33"/>
        <v>0.33427031377614541</v>
      </c>
    </row>
    <row r="345" spans="2:16" x14ac:dyDescent="0.2">
      <c r="B345" s="7">
        <v>37034</v>
      </c>
      <c r="C345" s="9">
        <v>3.6900000000000002E-2</v>
      </c>
      <c r="D345" s="9">
        <v>4.2500000000000003E-2</v>
      </c>
      <c r="E345" s="9">
        <v>4.6399999999999997E-2</v>
      </c>
      <c r="F345" s="9">
        <v>4.9500000000000002E-2</v>
      </c>
      <c r="G345" s="9">
        <v>5.3999999999999999E-2</v>
      </c>
      <c r="H345" s="9">
        <v>5.8000000000000003E-2</v>
      </c>
      <c r="K345" s="9">
        <f t="shared" si="28"/>
        <v>-1.3137255405622483</v>
      </c>
      <c r="L345" s="9">
        <f t="shared" si="29"/>
        <v>-1.0617609867997586</v>
      </c>
      <c r="M345" s="9">
        <f t="shared" si="30"/>
        <v>-0.91323617963364923</v>
      </c>
      <c r="N345" s="9">
        <f t="shared" si="31"/>
        <v>-0.71239340012311858</v>
      </c>
      <c r="O345" s="9">
        <f t="shared" si="32"/>
        <v>-0.3354930215335995</v>
      </c>
      <c r="P345" s="9">
        <f t="shared" si="33"/>
        <v>0.42984933028707467</v>
      </c>
    </row>
    <row r="346" spans="2:16" x14ac:dyDescent="0.2">
      <c r="B346" s="7">
        <v>37035</v>
      </c>
      <c r="C346" s="9">
        <v>3.73E-2</v>
      </c>
      <c r="D346" s="9">
        <v>4.2999999999999997E-2</v>
      </c>
      <c r="E346" s="9">
        <v>4.7199999999999999E-2</v>
      </c>
      <c r="F346" s="9">
        <v>5.0299999999999997E-2</v>
      </c>
      <c r="G346" s="9">
        <v>5.4899999999999997E-2</v>
      </c>
      <c r="H346" s="9">
        <v>5.8500000000000003E-2</v>
      </c>
      <c r="K346" s="9">
        <f t="shared" si="28"/>
        <v>-1.2776807713219374</v>
      </c>
      <c r="L346" s="9">
        <f t="shared" si="29"/>
        <v>-1.0121509594821707</v>
      </c>
      <c r="M346" s="9">
        <f t="shared" si="30"/>
        <v>-0.81998120872040547</v>
      </c>
      <c r="N346" s="9">
        <f t="shared" si="31"/>
        <v>-0.59840434408969223</v>
      </c>
      <c r="O346" s="9">
        <f t="shared" si="32"/>
        <v>-0.13689487776913098</v>
      </c>
      <c r="P346" s="9">
        <f t="shared" si="33"/>
        <v>0.66879687156439116</v>
      </c>
    </row>
    <row r="347" spans="2:16" x14ac:dyDescent="0.2">
      <c r="B347" s="7">
        <v>37036</v>
      </c>
      <c r="C347" s="9">
        <v>3.6999999999999998E-2</v>
      </c>
      <c r="D347" s="9">
        <v>4.2700000000000002E-2</v>
      </c>
      <c r="E347" s="9">
        <v>4.6899999999999997E-2</v>
      </c>
      <c r="F347" s="9">
        <v>5.0200000000000002E-2</v>
      </c>
      <c r="G347" s="9">
        <v>5.5100000000000003E-2</v>
      </c>
      <c r="H347" s="9">
        <v>5.8500000000000003E-2</v>
      </c>
      <c r="K347" s="9">
        <f t="shared" si="28"/>
        <v>-1.3047143482521708</v>
      </c>
      <c r="L347" s="9">
        <f t="shared" si="29"/>
        <v>-1.0419169758727234</v>
      </c>
      <c r="M347" s="9">
        <f t="shared" si="30"/>
        <v>-0.85495182281287208</v>
      </c>
      <c r="N347" s="9">
        <f t="shared" si="31"/>
        <v>-0.61265297609387004</v>
      </c>
      <c r="O347" s="9">
        <f t="shared" si="32"/>
        <v>-9.2761956932581061E-2</v>
      </c>
      <c r="P347" s="9">
        <f t="shared" si="33"/>
        <v>0.66879687156439116</v>
      </c>
    </row>
    <row r="348" spans="2:16" x14ac:dyDescent="0.2">
      <c r="B348" s="7">
        <v>37039</v>
      </c>
      <c r="C348" s="9">
        <v>3.6999999999999998E-2</v>
      </c>
      <c r="D348" s="9">
        <v>4.2700000000000002E-2</v>
      </c>
      <c r="E348" s="9">
        <v>4.7199999999999999E-2</v>
      </c>
      <c r="F348" s="9">
        <v>5.0299999999999997E-2</v>
      </c>
      <c r="G348" s="9">
        <v>5.4899999999999997E-2</v>
      </c>
      <c r="H348" s="9">
        <v>5.8500000000000003E-2</v>
      </c>
      <c r="K348" s="9">
        <f t="shared" si="28"/>
        <v>-1.3047143482521708</v>
      </c>
      <c r="L348" s="9">
        <f t="shared" si="29"/>
        <v>-1.0419169758727234</v>
      </c>
      <c r="M348" s="9">
        <f t="shared" si="30"/>
        <v>-0.81998120872040547</v>
      </c>
      <c r="N348" s="9">
        <f t="shared" si="31"/>
        <v>-0.59840434408969223</v>
      </c>
      <c r="O348" s="9">
        <f t="shared" si="32"/>
        <v>-0.13689487776913098</v>
      </c>
      <c r="P348" s="9">
        <f t="shared" si="33"/>
        <v>0.66879687156439116</v>
      </c>
    </row>
    <row r="349" spans="2:16" x14ac:dyDescent="0.2">
      <c r="B349" s="7">
        <v>37040</v>
      </c>
      <c r="C349" s="9">
        <v>3.6900000000000002E-2</v>
      </c>
      <c r="D349" s="9">
        <v>4.3099999999999999E-2</v>
      </c>
      <c r="E349" s="9">
        <v>4.7199999999999999E-2</v>
      </c>
      <c r="F349" s="9">
        <v>5.0500000000000003E-2</v>
      </c>
      <c r="G349" s="9">
        <v>5.5199999999999999E-2</v>
      </c>
      <c r="H349" s="9">
        <v>5.8599999999999999E-2</v>
      </c>
      <c r="K349" s="9">
        <f t="shared" si="28"/>
        <v>-1.3137255405622483</v>
      </c>
      <c r="L349" s="9">
        <f t="shared" si="29"/>
        <v>-1.0022289540186526</v>
      </c>
      <c r="M349" s="9">
        <f t="shared" si="30"/>
        <v>-0.81998120872040547</v>
      </c>
      <c r="N349" s="9">
        <f t="shared" si="31"/>
        <v>-0.56990708008133462</v>
      </c>
      <c r="O349" s="9">
        <f t="shared" si="32"/>
        <v>-7.0695496514307635E-2</v>
      </c>
      <c r="P349" s="9">
        <f t="shared" si="33"/>
        <v>0.7165863798198524</v>
      </c>
    </row>
    <row r="350" spans="2:16" x14ac:dyDescent="0.2">
      <c r="B350" s="7">
        <v>37041</v>
      </c>
      <c r="C350" s="9">
        <v>3.6600000000000001E-2</v>
      </c>
      <c r="D350" s="9">
        <v>4.2999999999999997E-2</v>
      </c>
      <c r="E350" s="9">
        <v>4.7E-2</v>
      </c>
      <c r="F350" s="9">
        <v>5.04E-2</v>
      </c>
      <c r="G350" s="9">
        <v>5.5100000000000003E-2</v>
      </c>
      <c r="H350" s="9">
        <v>5.8400000000000001E-2</v>
      </c>
      <c r="K350" s="9">
        <f t="shared" si="28"/>
        <v>-1.3407591174924816</v>
      </c>
      <c r="L350" s="9">
        <f t="shared" si="29"/>
        <v>-1.0121509594821707</v>
      </c>
      <c r="M350" s="9">
        <f t="shared" si="30"/>
        <v>-0.84329495144871625</v>
      </c>
      <c r="N350" s="9">
        <f t="shared" si="31"/>
        <v>-0.58415571208551342</v>
      </c>
      <c r="O350" s="9">
        <f t="shared" si="32"/>
        <v>-9.2761956932581061E-2</v>
      </c>
      <c r="P350" s="9">
        <f t="shared" si="33"/>
        <v>0.62100736330892647</v>
      </c>
    </row>
    <row r="351" spans="2:16" x14ac:dyDescent="0.2">
      <c r="B351" s="7">
        <v>37042</v>
      </c>
      <c r="C351" s="9">
        <v>3.5700000000000003E-2</v>
      </c>
      <c r="D351" s="9">
        <v>4.19E-2</v>
      </c>
      <c r="E351" s="9">
        <v>4.5900000000000003E-2</v>
      </c>
      <c r="F351" s="9">
        <v>4.9099999999999998E-2</v>
      </c>
      <c r="G351" s="9">
        <v>5.3800000000000001E-2</v>
      </c>
      <c r="H351" s="9">
        <v>5.7500000000000002E-2</v>
      </c>
      <c r="K351" s="9">
        <f t="shared" si="28"/>
        <v>-1.4218598482831812</v>
      </c>
      <c r="L351" s="9">
        <f t="shared" si="29"/>
        <v>-1.1212930195808652</v>
      </c>
      <c r="M351" s="9">
        <f t="shared" si="30"/>
        <v>-0.97152053645442571</v>
      </c>
      <c r="N351" s="9">
        <f t="shared" si="31"/>
        <v>-0.76938792813983281</v>
      </c>
      <c r="O351" s="9">
        <f t="shared" si="32"/>
        <v>-0.37962594237014791</v>
      </c>
      <c r="P351" s="9">
        <f t="shared" si="33"/>
        <v>0.19090178900975821</v>
      </c>
    </row>
    <row r="352" spans="2:16" x14ac:dyDescent="0.2">
      <c r="B352" s="7">
        <v>37043</v>
      </c>
      <c r="C352" s="9">
        <v>3.5999999999999997E-2</v>
      </c>
      <c r="D352" s="9">
        <v>4.2099999999999999E-2</v>
      </c>
      <c r="E352" s="9">
        <v>4.6199999999999998E-2</v>
      </c>
      <c r="F352" s="9">
        <v>4.9399999999999999E-2</v>
      </c>
      <c r="G352" s="9">
        <v>5.3600000000000002E-2</v>
      </c>
      <c r="H352" s="9">
        <v>5.7099999999999998E-2</v>
      </c>
      <c r="K352" s="9">
        <f t="shared" si="28"/>
        <v>-1.3948262713529485</v>
      </c>
      <c r="L352" s="9">
        <f t="shared" si="29"/>
        <v>-1.10144900865383</v>
      </c>
      <c r="M352" s="9">
        <f t="shared" si="30"/>
        <v>-0.93654992236196</v>
      </c>
      <c r="N352" s="9">
        <f t="shared" si="31"/>
        <v>-0.72664203212729739</v>
      </c>
      <c r="O352" s="9">
        <f t="shared" si="32"/>
        <v>-0.42375886320669631</v>
      </c>
      <c r="P352" s="9">
        <f t="shared" si="33"/>
        <v>-2.5624401209694235E-4</v>
      </c>
    </row>
    <row r="353" spans="2:16" x14ac:dyDescent="0.2">
      <c r="B353" s="7">
        <v>37046</v>
      </c>
      <c r="C353" s="9">
        <v>3.6200000000000003E-2</v>
      </c>
      <c r="D353" s="9">
        <v>4.1799999999999997E-2</v>
      </c>
      <c r="E353" s="9">
        <v>4.6100000000000002E-2</v>
      </c>
      <c r="F353" s="9">
        <v>4.9200000000000001E-2</v>
      </c>
      <c r="G353" s="9">
        <v>5.3400000000000003E-2</v>
      </c>
      <c r="H353" s="9">
        <v>5.6899999999999999E-2</v>
      </c>
      <c r="K353" s="9">
        <f t="shared" si="28"/>
        <v>-1.3768038867327925</v>
      </c>
      <c r="L353" s="9">
        <f t="shared" si="29"/>
        <v>-1.1312150250443833</v>
      </c>
      <c r="M353" s="9">
        <f t="shared" si="30"/>
        <v>-0.94820679372611494</v>
      </c>
      <c r="N353" s="9">
        <f t="shared" si="31"/>
        <v>-0.755139296135654</v>
      </c>
      <c r="O353" s="9">
        <f t="shared" si="32"/>
        <v>-0.46789178404324466</v>
      </c>
      <c r="P353" s="9">
        <f t="shared" si="33"/>
        <v>-9.5835260523022867E-2</v>
      </c>
    </row>
    <row r="354" spans="2:16" x14ac:dyDescent="0.2">
      <c r="B354" s="7">
        <v>37047</v>
      </c>
      <c r="C354" s="9">
        <v>3.5799999999999998E-2</v>
      </c>
      <c r="D354" s="9">
        <v>4.1099999999999998E-2</v>
      </c>
      <c r="E354" s="9">
        <v>4.5400000000000003E-2</v>
      </c>
      <c r="F354" s="9">
        <v>4.8300000000000003E-2</v>
      </c>
      <c r="G354" s="9">
        <v>5.2699999999999997E-2</v>
      </c>
      <c r="H354" s="9">
        <v>5.6500000000000002E-2</v>
      </c>
      <c r="K354" s="9">
        <f t="shared" si="28"/>
        <v>-1.4128486559731039</v>
      </c>
      <c r="L354" s="9">
        <f t="shared" si="29"/>
        <v>-1.2006690632890071</v>
      </c>
      <c r="M354" s="9">
        <f t="shared" si="30"/>
        <v>-1.0298048932752031</v>
      </c>
      <c r="N354" s="9">
        <f t="shared" si="31"/>
        <v>-0.88337698417325916</v>
      </c>
      <c r="O354" s="9">
        <f t="shared" si="32"/>
        <v>-0.62235700697116636</v>
      </c>
      <c r="P354" s="9">
        <f t="shared" si="33"/>
        <v>-0.28699329354487468</v>
      </c>
    </row>
    <row r="355" spans="2:16" x14ac:dyDescent="0.2">
      <c r="B355" s="7">
        <v>37048</v>
      </c>
      <c r="C355" s="9">
        <v>3.56E-2</v>
      </c>
      <c r="D355" s="9">
        <v>4.1099999999999998E-2</v>
      </c>
      <c r="E355" s="9">
        <v>4.5400000000000003E-2</v>
      </c>
      <c r="F355" s="9">
        <v>4.82E-2</v>
      </c>
      <c r="G355" s="9">
        <v>5.2600000000000001E-2</v>
      </c>
      <c r="H355" s="9">
        <v>5.6500000000000002E-2</v>
      </c>
      <c r="K355" s="9">
        <f t="shared" si="28"/>
        <v>-1.4308710405932592</v>
      </c>
      <c r="L355" s="9">
        <f t="shared" si="29"/>
        <v>-1.2006690632890071</v>
      </c>
      <c r="M355" s="9">
        <f t="shared" si="30"/>
        <v>-1.0298048932752031</v>
      </c>
      <c r="N355" s="9">
        <f t="shared" si="31"/>
        <v>-0.89762561617743797</v>
      </c>
      <c r="O355" s="9">
        <f t="shared" si="32"/>
        <v>-0.64442346738943979</v>
      </c>
      <c r="P355" s="9">
        <f t="shared" si="33"/>
        <v>-0.28699329354487468</v>
      </c>
    </row>
    <row r="356" spans="2:16" x14ac:dyDescent="0.2">
      <c r="B356" s="7">
        <v>37049</v>
      </c>
      <c r="C356" s="9">
        <v>3.56E-2</v>
      </c>
      <c r="D356" s="9">
        <v>4.1200000000000001E-2</v>
      </c>
      <c r="E356" s="9">
        <v>4.5600000000000002E-2</v>
      </c>
      <c r="F356" s="9">
        <v>4.87E-2</v>
      </c>
      <c r="G356" s="9">
        <v>5.3199999999999997E-2</v>
      </c>
      <c r="H356" s="9">
        <v>5.7299999999999997E-2</v>
      </c>
      <c r="K356" s="9">
        <f t="shared" si="28"/>
        <v>-1.4308710405932592</v>
      </c>
      <c r="L356" s="9">
        <f t="shared" si="29"/>
        <v>-1.1907470578254891</v>
      </c>
      <c r="M356" s="9">
        <f t="shared" si="30"/>
        <v>-1.0064911505468923</v>
      </c>
      <c r="N356" s="9">
        <f t="shared" si="31"/>
        <v>-0.82638245615654593</v>
      </c>
      <c r="O356" s="9">
        <f t="shared" si="32"/>
        <v>-0.51202470487979457</v>
      </c>
      <c r="P356" s="9">
        <f t="shared" si="33"/>
        <v>9.5322772498828978E-2</v>
      </c>
    </row>
    <row r="357" spans="2:16" x14ac:dyDescent="0.2">
      <c r="B357" s="7">
        <v>37050</v>
      </c>
      <c r="C357" s="9">
        <v>3.56E-2</v>
      </c>
      <c r="D357" s="9">
        <v>4.1500000000000002E-2</v>
      </c>
      <c r="E357" s="9">
        <v>4.5999999999999999E-2</v>
      </c>
      <c r="F357" s="9">
        <v>4.9200000000000001E-2</v>
      </c>
      <c r="G357" s="9">
        <v>5.3600000000000002E-2</v>
      </c>
      <c r="H357" s="9">
        <v>5.74E-2</v>
      </c>
      <c r="K357" s="9">
        <f t="shared" si="28"/>
        <v>-1.4308710405932592</v>
      </c>
      <c r="L357" s="9">
        <f t="shared" si="29"/>
        <v>-1.160981041434936</v>
      </c>
      <c r="M357" s="9">
        <f t="shared" si="30"/>
        <v>-0.95986366509027077</v>
      </c>
      <c r="N357" s="9">
        <f t="shared" si="31"/>
        <v>-0.755139296135654</v>
      </c>
      <c r="O357" s="9">
        <f t="shared" si="32"/>
        <v>-0.42375886320669631</v>
      </c>
      <c r="P357" s="9">
        <f t="shared" si="33"/>
        <v>0.14311228075429361</v>
      </c>
    </row>
    <row r="358" spans="2:16" x14ac:dyDescent="0.2">
      <c r="B358" s="7">
        <v>37053</v>
      </c>
      <c r="C358" s="9">
        <v>3.5400000000000001E-2</v>
      </c>
      <c r="D358" s="9">
        <v>4.0899999999999999E-2</v>
      </c>
      <c r="E358" s="9">
        <v>4.5199999999999997E-2</v>
      </c>
      <c r="F358" s="9">
        <v>4.8399999999999999E-2</v>
      </c>
      <c r="G358" s="9">
        <v>5.28E-2</v>
      </c>
      <c r="H358" s="9">
        <v>5.6800000000000003E-2</v>
      </c>
      <c r="K358" s="9">
        <f t="shared" si="28"/>
        <v>-1.4488934252134147</v>
      </c>
      <c r="L358" s="9">
        <f t="shared" si="29"/>
        <v>-1.2205130742160424</v>
      </c>
      <c r="M358" s="9">
        <f t="shared" si="30"/>
        <v>-1.0531186360035145</v>
      </c>
      <c r="N358" s="9">
        <f t="shared" si="31"/>
        <v>-0.86912835216908135</v>
      </c>
      <c r="O358" s="9">
        <f t="shared" si="32"/>
        <v>-0.60029054655289138</v>
      </c>
      <c r="P358" s="9">
        <f t="shared" si="33"/>
        <v>-0.14362476877848415</v>
      </c>
    </row>
    <row r="359" spans="2:16" x14ac:dyDescent="0.2">
      <c r="B359" s="7">
        <v>37054</v>
      </c>
      <c r="C359" s="9">
        <v>3.5000000000000003E-2</v>
      </c>
      <c r="D359" s="9">
        <v>4.0599999999999997E-2</v>
      </c>
      <c r="E359" s="9">
        <v>4.4900000000000002E-2</v>
      </c>
      <c r="F359" s="9">
        <v>4.8000000000000001E-2</v>
      </c>
      <c r="G359" s="9">
        <v>5.2499999999999998E-2</v>
      </c>
      <c r="H359" s="9">
        <v>5.6500000000000002E-2</v>
      </c>
      <c r="K359" s="9">
        <f t="shared" ref="K359:K410" si="34">(C359-C$31)/C$32</f>
        <v>-1.4849381944537254</v>
      </c>
      <c r="L359" s="9">
        <f t="shared" ref="L359:L410" si="35">(D359-D$31)/D$32</f>
        <v>-1.2502790906065957</v>
      </c>
      <c r="M359" s="9">
        <f t="shared" ref="M359:M410" si="36">(E359-E$31)/E$32</f>
        <v>-1.0880892500959802</v>
      </c>
      <c r="N359" s="9">
        <f t="shared" ref="N359:N410" si="37">(F359-F$31)/F$32</f>
        <v>-0.92612288018579447</v>
      </c>
      <c r="O359" s="9">
        <f t="shared" ref="O359:O410" si="38">(G359-G$31)/G$32</f>
        <v>-0.66648992780771477</v>
      </c>
      <c r="P359" s="9">
        <f t="shared" ref="P359:P410" si="39">(H359-H$31)/H$32</f>
        <v>-0.28699329354487468</v>
      </c>
    </row>
    <row r="360" spans="2:16" x14ac:dyDescent="0.2">
      <c r="B360" s="7">
        <v>37055</v>
      </c>
      <c r="C360" s="9">
        <v>3.5000000000000003E-2</v>
      </c>
      <c r="D360" s="9">
        <v>4.0399999999999998E-2</v>
      </c>
      <c r="E360" s="9">
        <v>4.48E-2</v>
      </c>
      <c r="F360" s="9">
        <v>4.7800000000000002E-2</v>
      </c>
      <c r="G360" s="9">
        <v>5.2600000000000001E-2</v>
      </c>
      <c r="H360" s="9">
        <v>5.6599999999999998E-2</v>
      </c>
      <c r="K360" s="9">
        <f t="shared" si="34"/>
        <v>-1.4849381944537254</v>
      </c>
      <c r="L360" s="9">
        <f t="shared" si="35"/>
        <v>-1.2701231015336312</v>
      </c>
      <c r="M360" s="9">
        <f t="shared" si="36"/>
        <v>-1.0997461214601361</v>
      </c>
      <c r="N360" s="9">
        <f t="shared" si="37"/>
        <v>-0.95462014419415109</v>
      </c>
      <c r="O360" s="9">
        <f t="shared" si="38"/>
        <v>-0.64442346738943979</v>
      </c>
      <c r="P360" s="9">
        <f t="shared" si="39"/>
        <v>-0.23920378528941341</v>
      </c>
    </row>
    <row r="361" spans="2:16" x14ac:dyDescent="0.2">
      <c r="B361" s="7">
        <v>37056</v>
      </c>
      <c r="C361" s="9">
        <v>3.44E-2</v>
      </c>
      <c r="D361" s="9">
        <v>0.04</v>
      </c>
      <c r="E361" s="9">
        <v>4.4200000000000003E-2</v>
      </c>
      <c r="F361" s="9">
        <v>4.7300000000000002E-2</v>
      </c>
      <c r="G361" s="9">
        <v>5.2200000000000003E-2</v>
      </c>
      <c r="H361" s="9">
        <v>5.6399999999999999E-2</v>
      </c>
      <c r="K361" s="9">
        <f t="shared" si="34"/>
        <v>-1.5390053483141921</v>
      </c>
      <c r="L361" s="9">
        <f t="shared" si="35"/>
        <v>-1.3098111233877017</v>
      </c>
      <c r="M361" s="9">
        <f t="shared" si="36"/>
        <v>-1.1696873496450682</v>
      </c>
      <c r="N361" s="9">
        <f t="shared" si="37"/>
        <v>-1.0258633042150431</v>
      </c>
      <c r="O361" s="9">
        <f t="shared" si="38"/>
        <v>-0.7326893090625366</v>
      </c>
      <c r="P361" s="9">
        <f t="shared" si="39"/>
        <v>-0.33478280180033931</v>
      </c>
    </row>
    <row r="362" spans="2:16" x14ac:dyDescent="0.2">
      <c r="B362" s="7">
        <v>37057</v>
      </c>
      <c r="C362" s="9">
        <v>3.4000000000000002E-2</v>
      </c>
      <c r="D362" s="9">
        <v>3.9800000000000002E-2</v>
      </c>
      <c r="E362" s="9">
        <v>4.3900000000000002E-2</v>
      </c>
      <c r="F362" s="9">
        <v>4.7100000000000003E-2</v>
      </c>
      <c r="G362" s="9">
        <v>5.2299999999999999E-2</v>
      </c>
      <c r="H362" s="9">
        <v>5.6800000000000003E-2</v>
      </c>
      <c r="K362" s="9">
        <f t="shared" si="34"/>
        <v>-1.5750501175545031</v>
      </c>
      <c r="L362" s="9">
        <f t="shared" si="35"/>
        <v>-1.3296551343147371</v>
      </c>
      <c r="M362" s="9">
        <f t="shared" si="36"/>
        <v>-1.2046579637375348</v>
      </c>
      <c r="N362" s="9">
        <f t="shared" si="37"/>
        <v>-1.0543605682233996</v>
      </c>
      <c r="O362" s="9">
        <f t="shared" si="38"/>
        <v>-0.71062284864426317</v>
      </c>
      <c r="P362" s="9">
        <f t="shared" si="39"/>
        <v>-0.14362476877848415</v>
      </c>
    </row>
    <row r="363" spans="2:16" x14ac:dyDescent="0.2">
      <c r="B363" s="7">
        <v>37060</v>
      </c>
      <c r="C363" s="9">
        <v>3.39E-2</v>
      </c>
      <c r="D363" s="9">
        <v>3.9699999999999999E-2</v>
      </c>
      <c r="E363" s="9">
        <v>4.3799999999999999E-2</v>
      </c>
      <c r="F363" s="9">
        <v>4.7100000000000003E-2</v>
      </c>
      <c r="G363" s="9">
        <v>5.2499999999999998E-2</v>
      </c>
      <c r="H363" s="9">
        <v>5.7000000000000002E-2</v>
      </c>
      <c r="K363" s="9">
        <f t="shared" si="34"/>
        <v>-1.584061309864581</v>
      </c>
      <c r="L363" s="9">
        <f t="shared" si="35"/>
        <v>-1.339577139778255</v>
      </c>
      <c r="M363" s="9">
        <f t="shared" si="36"/>
        <v>-1.2163148351016906</v>
      </c>
      <c r="N363" s="9">
        <f t="shared" si="37"/>
        <v>-1.0543605682233996</v>
      </c>
      <c r="O363" s="9">
        <f t="shared" si="38"/>
        <v>-0.66648992780771477</v>
      </c>
      <c r="P363" s="9">
        <f t="shared" si="39"/>
        <v>-4.8045752267558244E-2</v>
      </c>
    </row>
    <row r="364" spans="2:16" x14ac:dyDescent="0.2">
      <c r="B364" s="7">
        <v>37061</v>
      </c>
      <c r="C364" s="9">
        <v>3.2899999999999999E-2</v>
      </c>
      <c r="D364" s="9">
        <v>3.9600000000000003E-2</v>
      </c>
      <c r="E364" s="9">
        <v>4.36E-2</v>
      </c>
      <c r="F364" s="9">
        <v>4.7E-2</v>
      </c>
      <c r="G364" s="9">
        <v>5.2400000000000002E-2</v>
      </c>
      <c r="H364" s="9">
        <v>5.6899999999999999E-2</v>
      </c>
      <c r="K364" s="9">
        <f t="shared" si="34"/>
        <v>-1.6741732329653587</v>
      </c>
      <c r="L364" s="9">
        <f t="shared" si="35"/>
        <v>-1.3494991452417724</v>
      </c>
      <c r="M364" s="9">
        <f t="shared" si="36"/>
        <v>-1.2396285778300014</v>
      </c>
      <c r="N364" s="9">
        <f t="shared" si="37"/>
        <v>-1.0686092002275784</v>
      </c>
      <c r="O364" s="9">
        <f t="shared" si="38"/>
        <v>-0.68855638822598819</v>
      </c>
      <c r="P364" s="9">
        <f t="shared" si="39"/>
        <v>-9.5835260523022867E-2</v>
      </c>
    </row>
    <row r="365" spans="2:16" x14ac:dyDescent="0.2">
      <c r="B365" s="7">
        <v>37062</v>
      </c>
      <c r="C365" s="9">
        <v>3.3700000000000001E-2</v>
      </c>
      <c r="D365" s="9">
        <v>3.95E-2</v>
      </c>
      <c r="E365" s="9">
        <v>4.3299999999999998E-2</v>
      </c>
      <c r="F365" s="9">
        <v>4.6800000000000001E-2</v>
      </c>
      <c r="G365" s="9">
        <v>5.21E-2</v>
      </c>
      <c r="H365" s="9">
        <v>5.67E-2</v>
      </c>
      <c r="K365" s="9">
        <f t="shared" si="34"/>
        <v>-1.6020836944847363</v>
      </c>
      <c r="L365" s="9">
        <f t="shared" si="35"/>
        <v>-1.3594211507052905</v>
      </c>
      <c r="M365" s="9">
        <f t="shared" si="36"/>
        <v>-1.2745991919224677</v>
      </c>
      <c r="N365" s="9">
        <f t="shared" si="37"/>
        <v>-1.0971064642359349</v>
      </c>
      <c r="O365" s="9">
        <f t="shared" si="38"/>
        <v>-0.75475576948081147</v>
      </c>
      <c r="P365" s="9">
        <f t="shared" si="39"/>
        <v>-0.19141427703394878</v>
      </c>
    </row>
    <row r="366" spans="2:16" x14ac:dyDescent="0.2">
      <c r="B366" s="7">
        <v>37063</v>
      </c>
      <c r="C366" s="9">
        <v>3.3700000000000001E-2</v>
      </c>
      <c r="D366" s="9">
        <v>3.9600000000000003E-2</v>
      </c>
      <c r="E366" s="9">
        <v>4.2999999999999997E-2</v>
      </c>
      <c r="F366" s="9">
        <v>4.6600000000000003E-2</v>
      </c>
      <c r="G366" s="9">
        <v>5.1700000000000003E-2</v>
      </c>
      <c r="H366" s="9">
        <v>5.62E-2</v>
      </c>
      <c r="K366" s="9">
        <f t="shared" si="34"/>
        <v>-1.6020836944847363</v>
      </c>
      <c r="L366" s="9">
        <f t="shared" si="35"/>
        <v>-1.3494991452417724</v>
      </c>
      <c r="M366" s="9">
        <f t="shared" si="36"/>
        <v>-1.3095698060149343</v>
      </c>
      <c r="N366" s="9">
        <f t="shared" si="37"/>
        <v>-1.1256037282442917</v>
      </c>
      <c r="O366" s="9">
        <f t="shared" si="38"/>
        <v>-0.84302161115390828</v>
      </c>
      <c r="P366" s="9">
        <f t="shared" si="39"/>
        <v>-0.43036181831126524</v>
      </c>
    </row>
    <row r="367" spans="2:16" x14ac:dyDescent="0.2">
      <c r="B367" s="7">
        <v>37064</v>
      </c>
      <c r="C367" s="9">
        <v>3.3300000000000003E-2</v>
      </c>
      <c r="D367" s="9">
        <v>3.9E-2</v>
      </c>
      <c r="E367" s="9">
        <v>4.24E-2</v>
      </c>
      <c r="F367" s="9">
        <v>4.5999999999999999E-2</v>
      </c>
      <c r="G367" s="9">
        <v>5.1200000000000002E-2</v>
      </c>
      <c r="H367" s="9">
        <v>5.5800000000000002E-2</v>
      </c>
      <c r="K367" s="9">
        <f t="shared" si="34"/>
        <v>-1.6381284637250473</v>
      </c>
      <c r="L367" s="9">
        <f t="shared" si="35"/>
        <v>-1.409031178022879</v>
      </c>
      <c r="M367" s="9">
        <f t="shared" si="36"/>
        <v>-1.3795110341998664</v>
      </c>
      <c r="N367" s="9">
        <f t="shared" si="37"/>
        <v>-1.2110955202693623</v>
      </c>
      <c r="O367" s="9">
        <f t="shared" si="38"/>
        <v>-0.95335391324528007</v>
      </c>
      <c r="P367" s="9">
        <f t="shared" si="39"/>
        <v>-0.62151985133311705</v>
      </c>
    </row>
    <row r="368" spans="2:16" x14ac:dyDescent="0.2">
      <c r="B368" s="7">
        <v>37067</v>
      </c>
      <c r="C368" s="9">
        <v>3.3399999999999999E-2</v>
      </c>
      <c r="D368" s="9">
        <v>3.9199999999999999E-2</v>
      </c>
      <c r="E368" s="9">
        <v>4.2599999999999999E-2</v>
      </c>
      <c r="F368" s="9">
        <v>4.6100000000000002E-2</v>
      </c>
      <c r="G368" s="9">
        <v>5.1299999999999998E-2</v>
      </c>
      <c r="H368" s="9">
        <v>5.5899999999999998E-2</v>
      </c>
      <c r="K368" s="9">
        <f t="shared" si="34"/>
        <v>-1.6291172714149698</v>
      </c>
      <c r="L368" s="9">
        <f t="shared" si="35"/>
        <v>-1.3891871670958438</v>
      </c>
      <c r="M368" s="9">
        <f t="shared" si="36"/>
        <v>-1.3561972914715557</v>
      </c>
      <c r="N368" s="9">
        <f t="shared" si="37"/>
        <v>-1.1968468882651837</v>
      </c>
      <c r="O368" s="9">
        <f t="shared" si="38"/>
        <v>-0.93128745282700665</v>
      </c>
      <c r="P368" s="9">
        <f t="shared" si="39"/>
        <v>-0.5737303430776558</v>
      </c>
    </row>
    <row r="369" spans="2:16" x14ac:dyDescent="0.2">
      <c r="B369" s="7">
        <v>37068</v>
      </c>
      <c r="C369" s="9">
        <v>3.4099999999999998E-2</v>
      </c>
      <c r="D369" s="9">
        <v>4.0099999999999997E-2</v>
      </c>
      <c r="E369" s="9">
        <v>4.36E-2</v>
      </c>
      <c r="F369" s="9">
        <v>4.7100000000000003E-2</v>
      </c>
      <c r="G369" s="9">
        <v>5.2200000000000003E-2</v>
      </c>
      <c r="H369" s="9">
        <v>5.6500000000000002E-2</v>
      </c>
      <c r="K369" s="9">
        <f t="shared" si="34"/>
        <v>-1.5660389252444256</v>
      </c>
      <c r="L369" s="9">
        <f t="shared" si="35"/>
        <v>-1.2998891179241845</v>
      </c>
      <c r="M369" s="9">
        <f t="shared" si="36"/>
        <v>-1.2396285778300014</v>
      </c>
      <c r="N369" s="9">
        <f t="shared" si="37"/>
        <v>-1.0543605682233996</v>
      </c>
      <c r="O369" s="9">
        <f t="shared" si="38"/>
        <v>-0.7326893090625366</v>
      </c>
      <c r="P369" s="9">
        <f t="shared" si="39"/>
        <v>-0.28699329354487468</v>
      </c>
    </row>
    <row r="370" spans="2:16" x14ac:dyDescent="0.2">
      <c r="B370" s="7">
        <v>37069</v>
      </c>
      <c r="C370" s="9">
        <v>3.5000000000000003E-2</v>
      </c>
      <c r="D370" s="9">
        <v>4.1099999999999998E-2</v>
      </c>
      <c r="E370" s="9">
        <v>4.4400000000000002E-2</v>
      </c>
      <c r="F370" s="9">
        <v>4.7899999999999998E-2</v>
      </c>
      <c r="G370" s="9">
        <v>5.2400000000000002E-2</v>
      </c>
      <c r="H370" s="9">
        <v>5.62E-2</v>
      </c>
      <c r="K370" s="9">
        <f t="shared" si="34"/>
        <v>-1.4849381944537254</v>
      </c>
      <c r="L370" s="9">
        <f t="shared" si="35"/>
        <v>-1.2006690632890071</v>
      </c>
      <c r="M370" s="9">
        <f t="shared" si="36"/>
        <v>-1.1463736069167574</v>
      </c>
      <c r="N370" s="9">
        <f t="shared" si="37"/>
        <v>-0.94037151218997328</v>
      </c>
      <c r="O370" s="9">
        <f t="shared" si="38"/>
        <v>-0.68855638822598819</v>
      </c>
      <c r="P370" s="9">
        <f t="shared" si="39"/>
        <v>-0.43036181831126524</v>
      </c>
    </row>
    <row r="371" spans="2:16" x14ac:dyDescent="0.2">
      <c r="B371" s="7">
        <v>37070</v>
      </c>
      <c r="C371" s="9">
        <v>3.5799999999999998E-2</v>
      </c>
      <c r="D371" s="9">
        <v>4.2099999999999999E-2</v>
      </c>
      <c r="E371" s="9">
        <v>4.5499999999999999E-2</v>
      </c>
      <c r="F371" s="9">
        <v>4.9000000000000002E-2</v>
      </c>
      <c r="G371" s="9">
        <v>5.33E-2</v>
      </c>
      <c r="H371" s="9">
        <v>5.67E-2</v>
      </c>
      <c r="K371" s="9">
        <f t="shared" si="34"/>
        <v>-1.4128486559731039</v>
      </c>
      <c r="L371" s="9">
        <f t="shared" si="35"/>
        <v>-1.10144900865383</v>
      </c>
      <c r="M371" s="9">
        <f t="shared" si="36"/>
        <v>-1.0181480219110479</v>
      </c>
      <c r="N371" s="9">
        <f t="shared" si="37"/>
        <v>-0.78363656014401062</v>
      </c>
      <c r="O371" s="9">
        <f t="shared" si="38"/>
        <v>-0.48995824446151964</v>
      </c>
      <c r="P371" s="9">
        <f t="shared" si="39"/>
        <v>-0.19141427703394878</v>
      </c>
    </row>
    <row r="372" spans="2:16" x14ac:dyDescent="0.2">
      <c r="B372" s="7">
        <v>37071</v>
      </c>
      <c r="C372" s="9">
        <v>3.6299999999999999E-2</v>
      </c>
      <c r="D372" s="9">
        <v>4.24E-2</v>
      </c>
      <c r="E372" s="9">
        <v>4.5900000000000003E-2</v>
      </c>
      <c r="F372" s="9">
        <v>4.9500000000000002E-2</v>
      </c>
      <c r="G372" s="9">
        <v>5.4100000000000002E-2</v>
      </c>
      <c r="H372" s="9">
        <v>5.7599999999999998E-2</v>
      </c>
      <c r="K372" s="9">
        <f t="shared" si="34"/>
        <v>-1.367792694422715</v>
      </c>
      <c r="L372" s="9">
        <f t="shared" si="35"/>
        <v>-1.0716829922632767</v>
      </c>
      <c r="M372" s="9">
        <f t="shared" si="36"/>
        <v>-0.97152053645442571</v>
      </c>
      <c r="N372" s="9">
        <f t="shared" si="37"/>
        <v>-0.71239340012311858</v>
      </c>
      <c r="O372" s="9">
        <f t="shared" si="38"/>
        <v>-0.31342656111532452</v>
      </c>
      <c r="P372" s="9">
        <f t="shared" si="39"/>
        <v>0.23869129726521951</v>
      </c>
    </row>
    <row r="373" spans="2:16" x14ac:dyDescent="0.2">
      <c r="B373" s="7">
        <v>37074</v>
      </c>
      <c r="C373" s="9">
        <v>3.5900000000000001E-2</v>
      </c>
      <c r="D373" s="9">
        <v>4.1700000000000001E-2</v>
      </c>
      <c r="E373" s="9">
        <v>4.4900000000000002E-2</v>
      </c>
      <c r="F373" s="9">
        <v>4.8300000000000003E-2</v>
      </c>
      <c r="G373" s="9">
        <v>5.3199999999999997E-2</v>
      </c>
      <c r="H373" s="9">
        <v>5.6899999999999999E-2</v>
      </c>
      <c r="K373" s="9">
        <f t="shared" si="34"/>
        <v>-1.4038374636630258</v>
      </c>
      <c r="L373" s="9">
        <f t="shared" si="35"/>
        <v>-1.1411370305079005</v>
      </c>
      <c r="M373" s="9">
        <f t="shared" si="36"/>
        <v>-1.0880892500959802</v>
      </c>
      <c r="N373" s="9">
        <f t="shared" si="37"/>
        <v>-0.88337698417325916</v>
      </c>
      <c r="O373" s="9">
        <f t="shared" si="38"/>
        <v>-0.51202470487979457</v>
      </c>
      <c r="P373" s="9">
        <f t="shared" si="39"/>
        <v>-9.5835260523022867E-2</v>
      </c>
    </row>
    <row r="374" spans="2:16" x14ac:dyDescent="0.2">
      <c r="B374" s="7">
        <v>37075</v>
      </c>
      <c r="C374" s="9">
        <v>3.6200000000000003E-2</v>
      </c>
      <c r="D374" s="9">
        <v>4.24E-2</v>
      </c>
      <c r="E374" s="9">
        <v>4.5400000000000003E-2</v>
      </c>
      <c r="F374" s="9">
        <v>4.8800000000000003E-2</v>
      </c>
      <c r="G374" s="9">
        <v>5.3800000000000001E-2</v>
      </c>
      <c r="H374" s="9">
        <v>5.7200000000000001E-2</v>
      </c>
      <c r="K374" s="9">
        <f t="shared" si="34"/>
        <v>-1.3768038867327925</v>
      </c>
      <c r="L374" s="9">
        <f t="shared" si="35"/>
        <v>-1.0716829922632767</v>
      </c>
      <c r="M374" s="9">
        <f t="shared" si="36"/>
        <v>-1.0298048932752031</v>
      </c>
      <c r="N374" s="9">
        <f t="shared" si="37"/>
        <v>-0.81213382415236712</v>
      </c>
      <c r="O374" s="9">
        <f t="shared" si="38"/>
        <v>-0.37962594237014791</v>
      </c>
      <c r="P374" s="9">
        <f t="shared" si="39"/>
        <v>4.7533264243367672E-2</v>
      </c>
    </row>
    <row r="375" spans="2:16" x14ac:dyDescent="0.2">
      <c r="B375" s="7">
        <v>37076</v>
      </c>
      <c r="C375" s="9">
        <v>3.61E-2</v>
      </c>
      <c r="D375" s="9">
        <v>4.24E-2</v>
      </c>
      <c r="E375" s="9">
        <v>4.5400000000000003E-2</v>
      </c>
      <c r="F375" s="9">
        <v>4.87E-2</v>
      </c>
      <c r="G375" s="9">
        <v>5.3800000000000001E-2</v>
      </c>
      <c r="H375" s="9">
        <v>5.7299999999999997E-2</v>
      </c>
      <c r="K375" s="9">
        <f t="shared" si="34"/>
        <v>-1.3858150790428705</v>
      </c>
      <c r="L375" s="9">
        <f t="shared" si="35"/>
        <v>-1.0716829922632767</v>
      </c>
      <c r="M375" s="9">
        <f t="shared" si="36"/>
        <v>-1.0298048932752031</v>
      </c>
      <c r="N375" s="9">
        <f t="shared" si="37"/>
        <v>-0.82638245615654593</v>
      </c>
      <c r="O375" s="9">
        <f t="shared" si="38"/>
        <v>-0.37962594237014791</v>
      </c>
      <c r="P375" s="9">
        <f t="shared" si="39"/>
        <v>9.5322772498828978E-2</v>
      </c>
    </row>
    <row r="376" spans="2:16" x14ac:dyDescent="0.2">
      <c r="B376" s="7">
        <v>37077</v>
      </c>
      <c r="C376" s="9">
        <v>3.5900000000000001E-2</v>
      </c>
      <c r="D376" s="9">
        <v>4.24E-2</v>
      </c>
      <c r="E376" s="9">
        <v>4.5400000000000003E-2</v>
      </c>
      <c r="F376" s="9">
        <v>4.8800000000000003E-2</v>
      </c>
      <c r="G376" s="9">
        <v>5.3900000000000003E-2</v>
      </c>
      <c r="H376" s="9">
        <v>5.74E-2</v>
      </c>
      <c r="K376" s="9">
        <f t="shared" si="34"/>
        <v>-1.4038374636630258</v>
      </c>
      <c r="L376" s="9">
        <f t="shared" si="35"/>
        <v>-1.0716829922632767</v>
      </c>
      <c r="M376" s="9">
        <f t="shared" si="36"/>
        <v>-1.0298048932752031</v>
      </c>
      <c r="N376" s="9">
        <f t="shared" si="37"/>
        <v>-0.81213382415236712</v>
      </c>
      <c r="O376" s="9">
        <f t="shared" si="38"/>
        <v>-0.35755948195187293</v>
      </c>
      <c r="P376" s="9">
        <f t="shared" si="39"/>
        <v>0.14311228075429361</v>
      </c>
    </row>
    <row r="377" spans="2:16" x14ac:dyDescent="0.2">
      <c r="B377" s="7">
        <v>37078</v>
      </c>
      <c r="C377" s="9">
        <v>3.5499999999999997E-2</v>
      </c>
      <c r="D377" s="9">
        <v>4.1200000000000001E-2</v>
      </c>
      <c r="E377" s="9">
        <v>4.4900000000000002E-2</v>
      </c>
      <c r="F377" s="9">
        <v>4.8300000000000003E-2</v>
      </c>
      <c r="G377" s="9">
        <v>5.3600000000000002E-2</v>
      </c>
      <c r="H377" s="9">
        <v>5.7299999999999997E-2</v>
      </c>
      <c r="K377" s="9">
        <f t="shared" si="34"/>
        <v>-1.4398822329033372</v>
      </c>
      <c r="L377" s="9">
        <f t="shared" si="35"/>
        <v>-1.1907470578254891</v>
      </c>
      <c r="M377" s="9">
        <f t="shared" si="36"/>
        <v>-1.0880892500959802</v>
      </c>
      <c r="N377" s="9">
        <f t="shared" si="37"/>
        <v>-0.88337698417325916</v>
      </c>
      <c r="O377" s="9">
        <f t="shared" si="38"/>
        <v>-0.42375886320669631</v>
      </c>
      <c r="P377" s="9">
        <f t="shared" si="39"/>
        <v>9.5322772498828978E-2</v>
      </c>
    </row>
    <row r="378" spans="2:16" x14ac:dyDescent="0.2">
      <c r="B378" s="7">
        <v>37081</v>
      </c>
      <c r="C378" s="9">
        <v>3.5499999999999997E-2</v>
      </c>
      <c r="D378" s="9">
        <v>4.1099999999999998E-2</v>
      </c>
      <c r="E378" s="9">
        <v>4.4499999999999998E-2</v>
      </c>
      <c r="F378" s="9">
        <v>4.8000000000000001E-2</v>
      </c>
      <c r="G378" s="9">
        <v>5.33E-2</v>
      </c>
      <c r="H378" s="9">
        <v>5.6899999999999999E-2</v>
      </c>
      <c r="K378" s="9">
        <f t="shared" si="34"/>
        <v>-1.4398822329033372</v>
      </c>
      <c r="L378" s="9">
        <f t="shared" si="35"/>
        <v>-1.2006690632890071</v>
      </c>
      <c r="M378" s="9">
        <f t="shared" si="36"/>
        <v>-1.1347167355526024</v>
      </c>
      <c r="N378" s="9">
        <f t="shared" si="37"/>
        <v>-0.92612288018579447</v>
      </c>
      <c r="O378" s="9">
        <f t="shared" si="38"/>
        <v>-0.48995824446151964</v>
      </c>
      <c r="P378" s="9">
        <f t="shared" si="39"/>
        <v>-9.5835260523022867E-2</v>
      </c>
    </row>
    <row r="379" spans="2:16" x14ac:dyDescent="0.2">
      <c r="B379" s="7">
        <v>37082</v>
      </c>
      <c r="C379" s="9">
        <v>3.5000000000000003E-2</v>
      </c>
      <c r="D379" s="9">
        <v>0.04</v>
      </c>
      <c r="E379" s="9">
        <v>4.3900000000000002E-2</v>
      </c>
      <c r="F379" s="9">
        <v>4.7500000000000001E-2</v>
      </c>
      <c r="G379" s="9">
        <v>5.2699999999999997E-2</v>
      </c>
      <c r="H379" s="9">
        <v>5.67E-2</v>
      </c>
      <c r="K379" s="9">
        <f t="shared" si="34"/>
        <v>-1.4849381944537254</v>
      </c>
      <c r="L379" s="9">
        <f t="shared" si="35"/>
        <v>-1.3098111233877017</v>
      </c>
      <c r="M379" s="9">
        <f t="shared" si="36"/>
        <v>-1.2046579637375348</v>
      </c>
      <c r="N379" s="9">
        <f t="shared" si="37"/>
        <v>-0.99736604020668651</v>
      </c>
      <c r="O379" s="9">
        <f t="shared" si="38"/>
        <v>-0.62235700697116636</v>
      </c>
      <c r="P379" s="9">
        <f t="shared" si="39"/>
        <v>-0.19141427703394878</v>
      </c>
    </row>
    <row r="380" spans="2:16" x14ac:dyDescent="0.2">
      <c r="B380" s="7">
        <v>37083</v>
      </c>
      <c r="C380" s="9">
        <v>3.5000000000000003E-2</v>
      </c>
      <c r="D380" s="9">
        <v>4.0500000000000001E-2</v>
      </c>
      <c r="E380" s="9">
        <v>4.41E-2</v>
      </c>
      <c r="F380" s="9">
        <v>4.7899999999999998E-2</v>
      </c>
      <c r="G380" s="9">
        <v>5.2900000000000003E-2</v>
      </c>
      <c r="H380" s="9">
        <v>5.6800000000000003E-2</v>
      </c>
      <c r="K380" s="9">
        <f t="shared" si="34"/>
        <v>-1.4849381944537254</v>
      </c>
      <c r="L380" s="9">
        <f t="shared" si="35"/>
        <v>-1.2602010960701131</v>
      </c>
      <c r="M380" s="9">
        <f t="shared" si="36"/>
        <v>-1.181344221009224</v>
      </c>
      <c r="N380" s="9">
        <f t="shared" si="37"/>
        <v>-0.94037151218997328</v>
      </c>
      <c r="O380" s="9">
        <f t="shared" si="38"/>
        <v>-0.5782240861346164</v>
      </c>
      <c r="P380" s="9">
        <f t="shared" si="39"/>
        <v>-0.14362476877848415</v>
      </c>
    </row>
    <row r="381" spans="2:16" x14ac:dyDescent="0.2">
      <c r="B381" s="7">
        <v>37084</v>
      </c>
      <c r="C381" s="9">
        <v>3.5000000000000003E-2</v>
      </c>
      <c r="D381" s="9">
        <v>4.0399999999999998E-2</v>
      </c>
      <c r="E381" s="9">
        <v>4.3799999999999999E-2</v>
      </c>
      <c r="F381" s="9">
        <v>4.7500000000000001E-2</v>
      </c>
      <c r="G381" s="9">
        <v>5.2299999999999999E-2</v>
      </c>
      <c r="H381" s="9">
        <v>5.6500000000000002E-2</v>
      </c>
      <c r="K381" s="9">
        <f t="shared" si="34"/>
        <v>-1.4849381944537254</v>
      </c>
      <c r="L381" s="9">
        <f t="shared" si="35"/>
        <v>-1.2701231015336312</v>
      </c>
      <c r="M381" s="9">
        <f t="shared" si="36"/>
        <v>-1.2163148351016906</v>
      </c>
      <c r="N381" s="9">
        <f t="shared" si="37"/>
        <v>-0.99736604020668651</v>
      </c>
      <c r="O381" s="9">
        <f t="shared" si="38"/>
        <v>-0.71062284864426317</v>
      </c>
      <c r="P381" s="9">
        <f t="shared" si="39"/>
        <v>-0.28699329354487468</v>
      </c>
    </row>
    <row r="382" spans="2:16" x14ac:dyDescent="0.2">
      <c r="B382" s="7">
        <v>37085</v>
      </c>
      <c r="C382" s="9">
        <v>3.5299999999999998E-2</v>
      </c>
      <c r="D382" s="9">
        <v>4.07E-2</v>
      </c>
      <c r="E382" s="9">
        <v>4.41E-2</v>
      </c>
      <c r="F382" s="9">
        <v>4.7500000000000001E-2</v>
      </c>
      <c r="G382" s="9">
        <v>5.2200000000000003E-2</v>
      </c>
      <c r="H382" s="9">
        <v>5.62E-2</v>
      </c>
      <c r="K382" s="9">
        <f t="shared" si="34"/>
        <v>-1.4579046175234927</v>
      </c>
      <c r="L382" s="9">
        <f t="shared" si="35"/>
        <v>-1.2403570851430779</v>
      </c>
      <c r="M382" s="9">
        <f t="shared" si="36"/>
        <v>-1.181344221009224</v>
      </c>
      <c r="N382" s="9">
        <f t="shared" si="37"/>
        <v>-0.99736604020668651</v>
      </c>
      <c r="O382" s="9">
        <f t="shared" si="38"/>
        <v>-0.7326893090625366</v>
      </c>
      <c r="P382" s="9">
        <f t="shared" si="39"/>
        <v>-0.43036181831126524</v>
      </c>
    </row>
    <row r="383" spans="2:16" x14ac:dyDescent="0.2">
      <c r="B383" s="7">
        <v>37088</v>
      </c>
      <c r="C383" s="9">
        <v>3.5099999999999999E-2</v>
      </c>
      <c r="D383" s="9">
        <v>4.0399999999999998E-2</v>
      </c>
      <c r="E383" s="9">
        <v>4.4499999999999998E-2</v>
      </c>
      <c r="F383" s="9">
        <v>4.7100000000000003E-2</v>
      </c>
      <c r="G383" s="9">
        <v>5.1700000000000003E-2</v>
      </c>
      <c r="H383" s="9">
        <v>5.5800000000000002E-2</v>
      </c>
      <c r="K383" s="9">
        <f t="shared" si="34"/>
        <v>-1.4759270021436479</v>
      </c>
      <c r="L383" s="9">
        <f t="shared" si="35"/>
        <v>-1.2701231015336312</v>
      </c>
      <c r="M383" s="9">
        <f t="shared" si="36"/>
        <v>-1.1347167355526024</v>
      </c>
      <c r="N383" s="9">
        <f t="shared" si="37"/>
        <v>-1.0543605682233996</v>
      </c>
      <c r="O383" s="9">
        <f t="shared" si="38"/>
        <v>-0.84302161115390828</v>
      </c>
      <c r="P383" s="9">
        <f t="shared" si="39"/>
        <v>-0.62151985133311705</v>
      </c>
    </row>
    <row r="384" spans="2:16" x14ac:dyDescent="0.2">
      <c r="B384" s="7">
        <v>37089</v>
      </c>
      <c r="C384" s="9">
        <v>3.5099999999999999E-2</v>
      </c>
      <c r="D384" s="9">
        <v>4.0800000000000003E-2</v>
      </c>
      <c r="E384" s="9">
        <v>4.3900000000000002E-2</v>
      </c>
      <c r="F384" s="9">
        <v>4.7500000000000001E-2</v>
      </c>
      <c r="G384" s="9">
        <v>5.1999999999999998E-2</v>
      </c>
      <c r="H384" s="9">
        <v>5.6000000000000001E-2</v>
      </c>
      <c r="K384" s="9">
        <f t="shared" si="34"/>
        <v>-1.4759270021436479</v>
      </c>
      <c r="L384" s="9">
        <f t="shared" si="35"/>
        <v>-1.2304350796795598</v>
      </c>
      <c r="M384" s="9">
        <f t="shared" si="36"/>
        <v>-1.2046579637375348</v>
      </c>
      <c r="N384" s="9">
        <f t="shared" si="37"/>
        <v>-0.99736604020668651</v>
      </c>
      <c r="O384" s="9">
        <f t="shared" si="38"/>
        <v>-0.77682222989908645</v>
      </c>
      <c r="P384" s="9">
        <f t="shared" si="39"/>
        <v>-0.52594083482219112</v>
      </c>
    </row>
    <row r="385" spans="2:16" x14ac:dyDescent="0.2">
      <c r="B385" s="7">
        <v>37090</v>
      </c>
      <c r="C385" s="9">
        <v>3.4099999999999998E-2</v>
      </c>
      <c r="D385" s="9">
        <v>3.9199999999999999E-2</v>
      </c>
      <c r="E385" s="9">
        <v>4.41E-2</v>
      </c>
      <c r="F385" s="9">
        <v>4.6199999999999998E-2</v>
      </c>
      <c r="G385" s="9">
        <v>5.0900000000000001E-2</v>
      </c>
      <c r="H385" s="9">
        <v>5.5199999999999999E-2</v>
      </c>
      <c r="K385" s="9">
        <f t="shared" si="34"/>
        <v>-1.5660389252444256</v>
      </c>
      <c r="L385" s="9">
        <f t="shared" si="35"/>
        <v>-1.3891871670958438</v>
      </c>
      <c r="M385" s="9">
        <f t="shared" si="36"/>
        <v>-1.181344221009224</v>
      </c>
      <c r="N385" s="9">
        <f t="shared" si="37"/>
        <v>-1.1825982562610058</v>
      </c>
      <c r="O385" s="9">
        <f t="shared" si="38"/>
        <v>-1.0195532945001033</v>
      </c>
      <c r="P385" s="9">
        <f t="shared" si="39"/>
        <v>-0.90825690086589816</v>
      </c>
    </row>
    <row r="386" spans="2:16" x14ac:dyDescent="0.2">
      <c r="B386" s="7">
        <v>37091</v>
      </c>
      <c r="C386" s="9">
        <v>3.44E-2</v>
      </c>
      <c r="D386" s="9">
        <v>3.95E-2</v>
      </c>
      <c r="E386" s="9">
        <v>4.3799999999999999E-2</v>
      </c>
      <c r="F386" s="9">
        <v>4.6399999999999997E-2</v>
      </c>
      <c r="G386" s="9">
        <v>5.11E-2</v>
      </c>
      <c r="H386" s="9">
        <v>5.5300000000000002E-2</v>
      </c>
      <c r="K386" s="9">
        <f t="shared" si="34"/>
        <v>-1.5390053483141921</v>
      </c>
      <c r="L386" s="9">
        <f t="shared" si="35"/>
        <v>-1.3594211507052905</v>
      </c>
      <c r="M386" s="9">
        <f t="shared" si="36"/>
        <v>-1.2163148351016906</v>
      </c>
      <c r="N386" s="9">
        <f t="shared" si="37"/>
        <v>-1.1541009922526493</v>
      </c>
      <c r="O386" s="9">
        <f t="shared" si="38"/>
        <v>-0.97542037366355494</v>
      </c>
      <c r="P386" s="9">
        <f t="shared" si="39"/>
        <v>-0.86046739261043348</v>
      </c>
    </row>
    <row r="387" spans="2:16" x14ac:dyDescent="0.2">
      <c r="B387" s="7">
        <v>37092</v>
      </c>
      <c r="C387" s="9">
        <v>3.4299999999999997E-2</v>
      </c>
      <c r="D387" s="9">
        <v>3.95E-2</v>
      </c>
      <c r="E387" s="9">
        <v>4.41E-2</v>
      </c>
      <c r="F387" s="9">
        <v>4.6600000000000003E-2</v>
      </c>
      <c r="G387" s="9">
        <v>5.1299999999999998E-2</v>
      </c>
      <c r="H387" s="9">
        <v>5.5500000000000001E-2</v>
      </c>
      <c r="K387" s="9">
        <f t="shared" si="34"/>
        <v>-1.5480165406242703</v>
      </c>
      <c r="L387" s="9">
        <f t="shared" si="35"/>
        <v>-1.3594211507052905</v>
      </c>
      <c r="M387" s="9">
        <f t="shared" si="36"/>
        <v>-1.181344221009224</v>
      </c>
      <c r="N387" s="9">
        <f t="shared" si="37"/>
        <v>-1.1256037282442917</v>
      </c>
      <c r="O387" s="9">
        <f t="shared" si="38"/>
        <v>-0.93128745282700665</v>
      </c>
      <c r="P387" s="9">
        <f t="shared" si="39"/>
        <v>-0.76488837609950766</v>
      </c>
    </row>
    <row r="388" spans="2:16" x14ac:dyDescent="0.2">
      <c r="B388" s="7">
        <v>37095</v>
      </c>
      <c r="C388" s="9">
        <v>3.4200000000000001E-2</v>
      </c>
      <c r="D388" s="9">
        <v>3.9399999999999998E-2</v>
      </c>
      <c r="E388" s="9">
        <v>4.36E-2</v>
      </c>
      <c r="F388" s="9">
        <v>4.6399999999999997E-2</v>
      </c>
      <c r="G388" s="9">
        <v>5.0999999999999997E-2</v>
      </c>
      <c r="H388" s="9">
        <v>5.5300000000000002E-2</v>
      </c>
      <c r="K388" s="9">
        <f t="shared" si="34"/>
        <v>-1.5570277329343476</v>
      </c>
      <c r="L388" s="9">
        <f t="shared" si="35"/>
        <v>-1.3693431561688083</v>
      </c>
      <c r="M388" s="9">
        <f t="shared" si="36"/>
        <v>-1.2396285778300014</v>
      </c>
      <c r="N388" s="9">
        <f t="shared" si="37"/>
        <v>-1.1541009922526493</v>
      </c>
      <c r="O388" s="9">
        <f t="shared" si="38"/>
        <v>-0.99748683408182992</v>
      </c>
      <c r="P388" s="9">
        <f t="shared" si="39"/>
        <v>-0.86046739261043348</v>
      </c>
    </row>
    <row r="389" spans="2:16" x14ac:dyDescent="0.2">
      <c r="B389" s="7">
        <v>37096</v>
      </c>
      <c r="C389" s="9">
        <v>3.44E-2</v>
      </c>
      <c r="D389" s="9">
        <v>3.9399999999999998E-2</v>
      </c>
      <c r="E389" s="9">
        <v>4.3999999999999997E-2</v>
      </c>
      <c r="F389" s="9">
        <v>4.6399999999999997E-2</v>
      </c>
      <c r="G389" s="9">
        <v>5.11E-2</v>
      </c>
      <c r="H389" s="9">
        <v>5.5300000000000002E-2</v>
      </c>
      <c r="K389" s="9">
        <f t="shared" si="34"/>
        <v>-1.5390053483141921</v>
      </c>
      <c r="L389" s="9">
        <f t="shared" si="35"/>
        <v>-1.3693431561688083</v>
      </c>
      <c r="M389" s="9">
        <f t="shared" si="36"/>
        <v>-1.1930010923733798</v>
      </c>
      <c r="N389" s="9">
        <f t="shared" si="37"/>
        <v>-1.1541009922526493</v>
      </c>
      <c r="O389" s="9">
        <f t="shared" si="38"/>
        <v>-0.97542037366355494</v>
      </c>
      <c r="P389" s="9">
        <f t="shared" si="39"/>
        <v>-0.86046739261043348</v>
      </c>
    </row>
    <row r="390" spans="2:16" x14ac:dyDescent="0.2">
      <c r="B390" s="7">
        <v>37097</v>
      </c>
      <c r="C390" s="9">
        <v>3.4700000000000002E-2</v>
      </c>
      <c r="D390" s="9">
        <v>3.9800000000000002E-2</v>
      </c>
      <c r="E390" s="9">
        <v>4.2599999999999999E-2</v>
      </c>
      <c r="F390" s="9">
        <v>4.7100000000000003E-2</v>
      </c>
      <c r="G390" s="9">
        <v>5.1799999999999999E-2</v>
      </c>
      <c r="H390" s="9">
        <v>5.6000000000000001E-2</v>
      </c>
      <c r="K390" s="9">
        <f t="shared" si="34"/>
        <v>-1.5119717713839589</v>
      </c>
      <c r="L390" s="9">
        <f t="shared" si="35"/>
        <v>-1.3296551343147371</v>
      </c>
      <c r="M390" s="9">
        <f t="shared" si="36"/>
        <v>-1.3561972914715557</v>
      </c>
      <c r="N390" s="9">
        <f t="shared" si="37"/>
        <v>-1.0543605682233996</v>
      </c>
      <c r="O390" s="9">
        <f t="shared" si="38"/>
        <v>-0.82095515073563485</v>
      </c>
      <c r="P390" s="9">
        <f t="shared" si="39"/>
        <v>-0.52594083482219112</v>
      </c>
    </row>
    <row r="391" spans="2:16" x14ac:dyDescent="0.2">
      <c r="B391" s="7">
        <v>37098</v>
      </c>
      <c r="C391" s="9">
        <v>3.44E-2</v>
      </c>
      <c r="D391" s="9">
        <v>3.9100000000000003E-2</v>
      </c>
      <c r="E391" s="9">
        <v>4.2500000000000003E-2</v>
      </c>
      <c r="F391" s="9">
        <v>4.6300000000000001E-2</v>
      </c>
      <c r="G391" s="9">
        <v>5.1299999999999998E-2</v>
      </c>
      <c r="H391" s="9">
        <v>5.57E-2</v>
      </c>
      <c r="K391" s="9">
        <f t="shared" si="34"/>
        <v>-1.5390053483141921</v>
      </c>
      <c r="L391" s="9">
        <f t="shared" si="35"/>
        <v>-1.399109172559361</v>
      </c>
      <c r="M391" s="9">
        <f t="shared" si="36"/>
        <v>-1.3678541628357108</v>
      </c>
      <c r="N391" s="9">
        <f t="shared" si="37"/>
        <v>-1.168349624256827</v>
      </c>
      <c r="O391" s="9">
        <f t="shared" si="38"/>
        <v>-0.93128745282700665</v>
      </c>
      <c r="P391" s="9">
        <f t="shared" si="39"/>
        <v>-0.66930935958858173</v>
      </c>
    </row>
    <row r="392" spans="2:16" x14ac:dyDescent="0.2">
      <c r="B392" s="7">
        <v>37099</v>
      </c>
      <c r="C392" s="9">
        <v>3.44E-2</v>
      </c>
      <c r="D392" s="9">
        <v>3.8600000000000002E-2</v>
      </c>
      <c r="E392" s="9">
        <v>4.2700000000000002E-2</v>
      </c>
      <c r="F392" s="9">
        <v>4.5900000000000003E-2</v>
      </c>
      <c r="G392" s="9">
        <v>5.0999999999999997E-2</v>
      </c>
      <c r="H392" s="9">
        <v>5.5399999999999998E-2</v>
      </c>
      <c r="K392" s="9">
        <f t="shared" si="34"/>
        <v>-1.5390053483141921</v>
      </c>
      <c r="L392" s="9">
        <f t="shared" si="35"/>
        <v>-1.4487191998769495</v>
      </c>
      <c r="M392" s="9">
        <f t="shared" si="36"/>
        <v>-1.3445404201074</v>
      </c>
      <c r="N392" s="9">
        <f t="shared" si="37"/>
        <v>-1.2253441522735402</v>
      </c>
      <c r="O392" s="9">
        <f t="shared" si="38"/>
        <v>-0.99748683408182992</v>
      </c>
      <c r="P392" s="9">
        <f t="shared" si="39"/>
        <v>-0.81267788435497224</v>
      </c>
    </row>
    <row r="393" spans="2:16" x14ac:dyDescent="0.2">
      <c r="B393" s="7">
        <v>37102</v>
      </c>
      <c r="C393" s="9">
        <v>3.4299999999999997E-2</v>
      </c>
      <c r="D393" s="9">
        <v>3.85E-2</v>
      </c>
      <c r="E393" s="9">
        <v>4.1300000000000003E-2</v>
      </c>
      <c r="F393" s="9">
        <v>4.5600000000000002E-2</v>
      </c>
      <c r="G393" s="9">
        <v>5.0700000000000002E-2</v>
      </c>
      <c r="H393" s="9">
        <v>5.5100000000000003E-2</v>
      </c>
      <c r="K393" s="9">
        <f t="shared" si="34"/>
        <v>-1.5480165406242703</v>
      </c>
      <c r="L393" s="9">
        <f t="shared" si="35"/>
        <v>-1.4586412053404676</v>
      </c>
      <c r="M393" s="9">
        <f t="shared" si="36"/>
        <v>-1.5077366192055759</v>
      </c>
      <c r="N393" s="9">
        <f t="shared" si="37"/>
        <v>-1.2680900482860755</v>
      </c>
      <c r="O393" s="9">
        <f t="shared" si="38"/>
        <v>-1.0636862153366518</v>
      </c>
      <c r="P393" s="9">
        <f t="shared" si="39"/>
        <v>-0.95604640912135941</v>
      </c>
    </row>
    <row r="394" spans="2:16" x14ac:dyDescent="0.2">
      <c r="B394" s="7">
        <v>37103</v>
      </c>
      <c r="C394" s="9">
        <v>3.4200000000000001E-2</v>
      </c>
      <c r="D394" s="9">
        <v>3.7999999999999999E-2</v>
      </c>
      <c r="E394" s="9">
        <v>4.0899999999999999E-2</v>
      </c>
      <c r="F394" s="9">
        <v>4.53E-2</v>
      </c>
      <c r="G394" s="9">
        <v>5.0500000000000003E-2</v>
      </c>
      <c r="H394" s="9">
        <v>5.5199999999999999E-2</v>
      </c>
      <c r="K394" s="9">
        <f t="shared" si="34"/>
        <v>-1.5570277329343476</v>
      </c>
      <c r="L394" s="9">
        <f t="shared" si="35"/>
        <v>-1.5082512326580562</v>
      </c>
      <c r="M394" s="9">
        <f t="shared" si="36"/>
        <v>-1.5543641046621983</v>
      </c>
      <c r="N394" s="9">
        <f t="shared" si="37"/>
        <v>-1.3108359442986111</v>
      </c>
      <c r="O394" s="9">
        <f t="shared" si="38"/>
        <v>-1.1078191361732002</v>
      </c>
      <c r="P394" s="9">
        <f t="shared" si="39"/>
        <v>-0.90825690086589816</v>
      </c>
    </row>
    <row r="395" spans="2:16" x14ac:dyDescent="0.2">
      <c r="B395" s="7">
        <v>37104</v>
      </c>
      <c r="C395" s="9">
        <v>3.44E-2</v>
      </c>
      <c r="D395" s="9">
        <v>3.8100000000000002E-2</v>
      </c>
      <c r="E395" s="9">
        <v>4.1000000000000002E-2</v>
      </c>
      <c r="F395" s="9">
        <v>4.5600000000000002E-2</v>
      </c>
      <c r="G395" s="9">
        <v>5.0700000000000002E-2</v>
      </c>
      <c r="H395" s="9">
        <v>5.5300000000000002E-2</v>
      </c>
      <c r="K395" s="9">
        <f t="shared" si="34"/>
        <v>-1.5390053483141921</v>
      </c>
      <c r="L395" s="9">
        <f t="shared" si="35"/>
        <v>-1.4983292271945383</v>
      </c>
      <c r="M395" s="9">
        <f t="shared" si="36"/>
        <v>-1.5427072332980425</v>
      </c>
      <c r="N395" s="9">
        <f t="shared" si="37"/>
        <v>-1.2680900482860755</v>
      </c>
      <c r="O395" s="9">
        <f t="shared" si="38"/>
        <v>-1.0636862153366518</v>
      </c>
      <c r="P395" s="9">
        <f t="shared" si="39"/>
        <v>-0.86046739261043348</v>
      </c>
    </row>
    <row r="396" spans="2:16" x14ac:dyDescent="0.2">
      <c r="B396" s="7">
        <v>37105</v>
      </c>
      <c r="C396" s="9">
        <v>3.4500000000000003E-2</v>
      </c>
      <c r="D396" s="9">
        <v>3.9E-2</v>
      </c>
      <c r="E396" s="9">
        <v>4.1799999999999997E-2</v>
      </c>
      <c r="F396" s="9">
        <v>4.6399999999999997E-2</v>
      </c>
      <c r="G396" s="9">
        <v>5.1499999999999997E-2</v>
      </c>
      <c r="H396" s="9">
        <v>5.5800000000000002E-2</v>
      </c>
      <c r="K396" s="9">
        <f t="shared" si="34"/>
        <v>-1.5299941560041141</v>
      </c>
      <c r="L396" s="9">
        <f t="shared" si="35"/>
        <v>-1.409031178022879</v>
      </c>
      <c r="M396" s="9">
        <f t="shared" si="36"/>
        <v>-1.4494522623847996</v>
      </c>
      <c r="N396" s="9">
        <f t="shared" si="37"/>
        <v>-1.1541009922526493</v>
      </c>
      <c r="O396" s="9">
        <f t="shared" si="38"/>
        <v>-0.88715453199045824</v>
      </c>
      <c r="P396" s="9">
        <f t="shared" si="39"/>
        <v>-0.62151985133311705</v>
      </c>
    </row>
    <row r="397" spans="2:16" x14ac:dyDescent="0.2">
      <c r="B397" s="7">
        <v>37106</v>
      </c>
      <c r="C397" s="9">
        <v>3.44E-2</v>
      </c>
      <c r="D397" s="9">
        <v>3.9E-2</v>
      </c>
      <c r="E397" s="9">
        <v>4.1799999999999997E-2</v>
      </c>
      <c r="F397" s="9">
        <v>4.6600000000000003E-2</v>
      </c>
      <c r="G397" s="9">
        <v>5.16E-2</v>
      </c>
      <c r="H397" s="9">
        <v>5.5899999999999998E-2</v>
      </c>
      <c r="K397" s="9">
        <f t="shared" si="34"/>
        <v>-1.5390053483141921</v>
      </c>
      <c r="L397" s="9">
        <f t="shared" si="35"/>
        <v>-1.409031178022879</v>
      </c>
      <c r="M397" s="9">
        <f t="shared" si="36"/>
        <v>-1.4494522623847996</v>
      </c>
      <c r="N397" s="9">
        <f t="shared" si="37"/>
        <v>-1.1256037282442917</v>
      </c>
      <c r="O397" s="9">
        <f t="shared" si="38"/>
        <v>-0.86508807157218326</v>
      </c>
      <c r="P397" s="9">
        <f t="shared" si="39"/>
        <v>-0.5737303430776558</v>
      </c>
    </row>
    <row r="398" spans="2:16" x14ac:dyDescent="0.2">
      <c r="B398" s="7">
        <v>37109</v>
      </c>
      <c r="C398" s="9">
        <v>3.4299999999999997E-2</v>
      </c>
      <c r="D398" s="9">
        <v>3.8600000000000002E-2</v>
      </c>
      <c r="E398" s="9">
        <v>4.1399999999999999E-2</v>
      </c>
      <c r="F398" s="9">
        <v>4.65E-2</v>
      </c>
      <c r="G398" s="9">
        <v>5.1499999999999997E-2</v>
      </c>
      <c r="H398" s="9">
        <v>5.5899999999999998E-2</v>
      </c>
      <c r="K398" s="9">
        <f t="shared" si="34"/>
        <v>-1.5480165406242703</v>
      </c>
      <c r="L398" s="9">
        <f t="shared" si="35"/>
        <v>-1.4487191998769495</v>
      </c>
      <c r="M398" s="9">
        <f t="shared" si="36"/>
        <v>-1.4960797478414209</v>
      </c>
      <c r="N398" s="9">
        <f t="shared" si="37"/>
        <v>-1.1398523602484705</v>
      </c>
      <c r="O398" s="9">
        <f t="shared" si="38"/>
        <v>-0.88715453199045824</v>
      </c>
      <c r="P398" s="9">
        <f t="shared" si="39"/>
        <v>-0.5737303430776558</v>
      </c>
    </row>
    <row r="399" spans="2:16" x14ac:dyDescent="0.2">
      <c r="B399" s="7">
        <v>37110</v>
      </c>
      <c r="C399" s="9">
        <v>3.4299999999999997E-2</v>
      </c>
      <c r="D399" s="9">
        <v>3.8699999999999998E-2</v>
      </c>
      <c r="E399" s="9">
        <v>4.1599999999999998E-2</v>
      </c>
      <c r="F399" s="9">
        <v>4.65E-2</v>
      </c>
      <c r="G399" s="9">
        <v>5.1700000000000003E-2</v>
      </c>
      <c r="H399" s="9">
        <v>5.6000000000000001E-2</v>
      </c>
      <c r="K399" s="9">
        <f t="shared" si="34"/>
        <v>-1.5480165406242703</v>
      </c>
      <c r="L399" s="9">
        <f t="shared" si="35"/>
        <v>-1.4387971944134323</v>
      </c>
      <c r="M399" s="9">
        <f t="shared" si="36"/>
        <v>-1.4727660051131102</v>
      </c>
      <c r="N399" s="9">
        <f t="shared" si="37"/>
        <v>-1.1398523602484705</v>
      </c>
      <c r="O399" s="9">
        <f t="shared" si="38"/>
        <v>-0.84302161115390828</v>
      </c>
      <c r="P399" s="9">
        <f t="shared" si="39"/>
        <v>-0.52594083482219112</v>
      </c>
    </row>
    <row r="400" spans="2:16" x14ac:dyDescent="0.2">
      <c r="B400" s="7">
        <v>37111</v>
      </c>
      <c r="C400" s="9">
        <v>3.39E-2</v>
      </c>
      <c r="D400" s="9">
        <v>3.73E-2</v>
      </c>
      <c r="E400" s="9">
        <v>4.02E-2</v>
      </c>
      <c r="F400" s="9">
        <v>4.53E-2</v>
      </c>
      <c r="G400" s="9">
        <v>5.0500000000000003E-2</v>
      </c>
      <c r="H400" s="9">
        <v>5.5100000000000003E-2</v>
      </c>
      <c r="K400" s="9">
        <f t="shared" si="34"/>
        <v>-1.584061309864581</v>
      </c>
      <c r="L400" s="9">
        <f t="shared" si="35"/>
        <v>-1.5777052709026802</v>
      </c>
      <c r="M400" s="9">
        <f t="shared" si="36"/>
        <v>-1.6359622042112862</v>
      </c>
      <c r="N400" s="9">
        <f t="shared" si="37"/>
        <v>-1.3108359442986111</v>
      </c>
      <c r="O400" s="9">
        <f t="shared" si="38"/>
        <v>-1.1078191361732002</v>
      </c>
      <c r="P400" s="9">
        <f t="shared" si="39"/>
        <v>-0.95604640912135941</v>
      </c>
    </row>
    <row r="401" spans="2:16" x14ac:dyDescent="0.2">
      <c r="B401" s="7">
        <v>37112</v>
      </c>
      <c r="C401" s="9">
        <v>3.3599999999999998E-2</v>
      </c>
      <c r="D401" s="9">
        <v>3.73E-2</v>
      </c>
      <c r="E401" s="9">
        <v>4.0599999999999997E-2</v>
      </c>
      <c r="F401" s="9">
        <v>4.5699999999999998E-2</v>
      </c>
      <c r="G401" s="9">
        <v>5.0299999999999997E-2</v>
      </c>
      <c r="H401" s="9">
        <v>5.5300000000000002E-2</v>
      </c>
      <c r="K401" s="9">
        <f t="shared" si="34"/>
        <v>-1.6110948867948145</v>
      </c>
      <c r="L401" s="9">
        <f t="shared" si="35"/>
        <v>-1.5777052709026802</v>
      </c>
      <c r="M401" s="9">
        <f t="shared" si="36"/>
        <v>-1.5893347187546647</v>
      </c>
      <c r="N401" s="9">
        <f t="shared" si="37"/>
        <v>-1.2538414162818978</v>
      </c>
      <c r="O401" s="9">
        <f t="shared" si="38"/>
        <v>-1.1519520570097501</v>
      </c>
      <c r="P401" s="9">
        <f t="shared" si="39"/>
        <v>-0.86046739261043348</v>
      </c>
    </row>
    <row r="402" spans="2:16" x14ac:dyDescent="0.2">
      <c r="B402" s="7">
        <v>37113</v>
      </c>
      <c r="C402" s="9">
        <v>3.3300000000000003E-2</v>
      </c>
      <c r="D402" s="9">
        <v>3.6900000000000002E-2</v>
      </c>
      <c r="E402" s="9">
        <v>4.1300000000000003E-2</v>
      </c>
      <c r="F402" s="9">
        <v>4.53E-2</v>
      </c>
      <c r="G402" s="9">
        <v>4.9799999999999997E-2</v>
      </c>
      <c r="H402" s="9">
        <v>5.5E-2</v>
      </c>
      <c r="K402" s="9">
        <f t="shared" si="34"/>
        <v>-1.6381284637250473</v>
      </c>
      <c r="L402" s="9">
        <f t="shared" si="35"/>
        <v>-1.6173932927567509</v>
      </c>
      <c r="M402" s="9">
        <f t="shared" si="36"/>
        <v>-1.5077366192055759</v>
      </c>
      <c r="N402" s="9">
        <f t="shared" si="37"/>
        <v>-1.3108359442986111</v>
      </c>
      <c r="O402" s="9">
        <f t="shared" si="38"/>
        <v>-1.2622843591011219</v>
      </c>
      <c r="P402" s="9">
        <f t="shared" si="39"/>
        <v>-1.0038359173768241</v>
      </c>
    </row>
    <row r="403" spans="2:16" x14ac:dyDescent="0.2">
      <c r="B403" s="7">
        <v>37116</v>
      </c>
      <c r="C403" s="9">
        <v>3.3099999999999997E-2</v>
      </c>
      <c r="D403" s="9">
        <v>3.6700000000000003E-2</v>
      </c>
      <c r="E403" s="9">
        <v>4.0899999999999999E-2</v>
      </c>
      <c r="F403" s="9">
        <v>4.4999999999999998E-2</v>
      </c>
      <c r="G403" s="9">
        <v>4.9799999999999997E-2</v>
      </c>
      <c r="H403" s="9">
        <v>5.5100000000000003E-2</v>
      </c>
      <c r="K403" s="9">
        <f t="shared" si="34"/>
        <v>-1.6561508483452032</v>
      </c>
      <c r="L403" s="9">
        <f t="shared" si="35"/>
        <v>-1.6372373036837862</v>
      </c>
      <c r="M403" s="9">
        <f t="shared" si="36"/>
        <v>-1.5543641046621983</v>
      </c>
      <c r="N403" s="9">
        <f t="shared" si="37"/>
        <v>-1.3535818403111464</v>
      </c>
      <c r="O403" s="9">
        <f t="shared" si="38"/>
        <v>-1.2622843591011219</v>
      </c>
      <c r="P403" s="9">
        <f t="shared" si="39"/>
        <v>-0.95604640912135941</v>
      </c>
    </row>
    <row r="404" spans="2:16" x14ac:dyDescent="0.2">
      <c r="B404" s="7">
        <v>37117</v>
      </c>
      <c r="C404" s="9">
        <v>3.32E-2</v>
      </c>
      <c r="D404" s="9">
        <v>3.7199999999999997E-2</v>
      </c>
      <c r="E404" s="9">
        <v>4.1000000000000002E-2</v>
      </c>
      <c r="F404" s="9">
        <v>4.5199999999999997E-2</v>
      </c>
      <c r="G404" s="9">
        <v>4.9700000000000001E-2</v>
      </c>
      <c r="H404" s="9">
        <v>5.5100000000000003E-2</v>
      </c>
      <c r="K404" s="9">
        <f t="shared" si="34"/>
        <v>-1.6471396560351252</v>
      </c>
      <c r="L404" s="9">
        <f t="shared" si="35"/>
        <v>-1.5876272763661983</v>
      </c>
      <c r="M404" s="9">
        <f t="shared" si="36"/>
        <v>-1.5427072332980425</v>
      </c>
      <c r="N404" s="9">
        <f t="shared" si="37"/>
        <v>-1.3250845763027896</v>
      </c>
      <c r="O404" s="9">
        <f t="shared" si="38"/>
        <v>-1.2843508195193953</v>
      </c>
      <c r="P404" s="9">
        <f t="shared" si="39"/>
        <v>-0.95604640912135941</v>
      </c>
    </row>
    <row r="405" spans="2:16" x14ac:dyDescent="0.2">
      <c r="B405" s="7">
        <v>37118</v>
      </c>
      <c r="C405" s="9">
        <v>3.32E-2</v>
      </c>
      <c r="D405" s="9">
        <v>3.7900000000000003E-2</v>
      </c>
      <c r="E405" s="9">
        <v>4.19E-2</v>
      </c>
      <c r="F405" s="9">
        <v>4.5699999999999998E-2</v>
      </c>
      <c r="G405" s="9">
        <v>0.05</v>
      </c>
      <c r="H405" s="9">
        <v>5.5199999999999999E-2</v>
      </c>
      <c r="K405" s="9">
        <f t="shared" si="34"/>
        <v>-1.6471396560351252</v>
      </c>
      <c r="L405" s="9">
        <f t="shared" si="35"/>
        <v>-1.5181732381215736</v>
      </c>
      <c r="M405" s="9">
        <f t="shared" si="36"/>
        <v>-1.4377953910206438</v>
      </c>
      <c r="N405" s="9">
        <f t="shared" si="37"/>
        <v>-1.2538414162818978</v>
      </c>
      <c r="O405" s="9">
        <f t="shared" si="38"/>
        <v>-1.218151438264572</v>
      </c>
      <c r="P405" s="9">
        <f t="shared" si="39"/>
        <v>-0.90825690086589816</v>
      </c>
    </row>
    <row r="406" spans="2:16" x14ac:dyDescent="0.2">
      <c r="B406" s="7">
        <v>37119</v>
      </c>
      <c r="C406" s="9">
        <v>3.2899999999999999E-2</v>
      </c>
      <c r="D406" s="9">
        <v>3.7199999999999997E-2</v>
      </c>
      <c r="E406" s="9">
        <v>4.1399999999999999E-2</v>
      </c>
      <c r="F406" s="9">
        <v>4.5100000000000001E-2</v>
      </c>
      <c r="G406" s="9">
        <v>4.9399999999999999E-2</v>
      </c>
      <c r="H406" s="9">
        <v>5.4800000000000001E-2</v>
      </c>
      <c r="K406" s="9">
        <f t="shared" si="34"/>
        <v>-1.6741732329653587</v>
      </c>
      <c r="L406" s="9">
        <f t="shared" si="35"/>
        <v>-1.5876272763661983</v>
      </c>
      <c r="M406" s="9">
        <f t="shared" si="36"/>
        <v>-1.4960797478414209</v>
      </c>
      <c r="N406" s="9">
        <f t="shared" si="37"/>
        <v>-1.3393332083069676</v>
      </c>
      <c r="O406" s="9">
        <f t="shared" si="38"/>
        <v>-1.3505502007742185</v>
      </c>
      <c r="P406" s="9">
        <f t="shared" si="39"/>
        <v>-1.0994149338877499</v>
      </c>
    </row>
    <row r="407" spans="2:16" x14ac:dyDescent="0.2">
      <c r="B407" s="7">
        <v>37120</v>
      </c>
      <c r="C407" s="9">
        <v>3.2599999999999997E-2</v>
      </c>
      <c r="D407" s="9">
        <v>3.6400000000000002E-2</v>
      </c>
      <c r="E407" s="9">
        <v>4.0500000000000001E-2</v>
      </c>
      <c r="F407" s="9">
        <v>4.4200000000000003E-2</v>
      </c>
      <c r="G407" s="9">
        <v>4.8399999999999999E-2</v>
      </c>
      <c r="H407" s="9">
        <v>5.4199999999999998E-2</v>
      </c>
      <c r="K407" s="9">
        <f t="shared" si="34"/>
        <v>-1.7012068098955919</v>
      </c>
      <c r="L407" s="9">
        <f t="shared" si="35"/>
        <v>-1.6670033200743395</v>
      </c>
      <c r="M407" s="9">
        <f t="shared" si="36"/>
        <v>-1.6009915901188196</v>
      </c>
      <c r="N407" s="9">
        <f t="shared" si="37"/>
        <v>-1.4675708963445726</v>
      </c>
      <c r="O407" s="9">
        <f t="shared" si="38"/>
        <v>-1.5712148049569621</v>
      </c>
      <c r="P407" s="9">
        <f t="shared" si="39"/>
        <v>-1.3861519834205311</v>
      </c>
    </row>
    <row r="408" spans="2:16" x14ac:dyDescent="0.2">
      <c r="B408" s="7">
        <v>37123</v>
      </c>
      <c r="C408" s="9">
        <v>3.3000000000000002E-2</v>
      </c>
      <c r="D408" s="9">
        <v>3.7199999999999997E-2</v>
      </c>
      <c r="E408" s="9">
        <v>4.1300000000000003E-2</v>
      </c>
      <c r="F408" s="9">
        <v>4.48E-2</v>
      </c>
      <c r="G408" s="9">
        <v>4.9000000000000002E-2</v>
      </c>
      <c r="H408" s="9">
        <v>5.45E-2</v>
      </c>
      <c r="K408" s="9">
        <f t="shared" si="34"/>
        <v>-1.6651620406552805</v>
      </c>
      <c r="L408" s="9">
        <f t="shared" si="35"/>
        <v>-1.5876272763661983</v>
      </c>
      <c r="M408" s="9">
        <f t="shared" si="36"/>
        <v>-1.5077366192055759</v>
      </c>
      <c r="N408" s="9">
        <f t="shared" si="37"/>
        <v>-1.3820791043195029</v>
      </c>
      <c r="O408" s="9">
        <f t="shared" si="38"/>
        <v>-1.4388160424473153</v>
      </c>
      <c r="P408" s="9">
        <f t="shared" si="39"/>
        <v>-1.2427834586541404</v>
      </c>
    </row>
    <row r="409" spans="2:16" x14ac:dyDescent="0.2">
      <c r="B409" s="7">
        <v>37124</v>
      </c>
      <c r="C409" s="9">
        <v>3.2899999999999999E-2</v>
      </c>
      <c r="D409" s="9">
        <v>3.6799999999999999E-2</v>
      </c>
      <c r="E409" s="9">
        <v>4.0800000000000003E-2</v>
      </c>
      <c r="F409" s="9">
        <v>4.4200000000000003E-2</v>
      </c>
      <c r="G409" s="9">
        <v>4.8599999999999997E-2</v>
      </c>
      <c r="H409" s="9">
        <v>5.4300000000000001E-2</v>
      </c>
      <c r="K409" s="9">
        <f t="shared" si="34"/>
        <v>-1.6741732329653587</v>
      </c>
      <c r="L409" s="9">
        <f t="shared" si="35"/>
        <v>-1.6273152982202688</v>
      </c>
      <c r="M409" s="9">
        <f t="shared" si="36"/>
        <v>-1.5660209760263533</v>
      </c>
      <c r="N409" s="9">
        <f t="shared" si="37"/>
        <v>-1.4675708963445726</v>
      </c>
      <c r="O409" s="9">
        <f t="shared" si="38"/>
        <v>-1.5270818841204137</v>
      </c>
      <c r="P409" s="9">
        <f t="shared" si="39"/>
        <v>-1.3383624751650665</v>
      </c>
    </row>
    <row r="410" spans="2:16" x14ac:dyDescent="0.2">
      <c r="B410" s="7">
        <v>37125</v>
      </c>
      <c r="C410" s="9">
        <v>3.3000000000000002E-2</v>
      </c>
      <c r="D410" s="9">
        <v>3.73E-2</v>
      </c>
      <c r="E410" s="9">
        <v>4.1300000000000003E-2</v>
      </c>
      <c r="F410" s="9">
        <v>4.4699999999999997E-2</v>
      </c>
      <c r="G410" s="9">
        <v>4.8899999999999999E-2</v>
      </c>
      <c r="H410" s="9">
        <v>5.4399999999999997E-2</v>
      </c>
      <c r="K410" s="9">
        <f t="shared" si="34"/>
        <v>-1.6651620406552805</v>
      </c>
      <c r="L410" s="9">
        <f t="shared" si="35"/>
        <v>-1.5777052709026802</v>
      </c>
      <c r="M410" s="9">
        <f t="shared" si="36"/>
        <v>-1.5077366192055759</v>
      </c>
      <c r="N410" s="9">
        <f t="shared" si="37"/>
        <v>-1.3963277363236817</v>
      </c>
      <c r="O410" s="9">
        <f t="shared" si="38"/>
        <v>-1.4608825028655903</v>
      </c>
      <c r="P410" s="9">
        <f t="shared" si="39"/>
        <v>-1.2905729669096051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Lai</dc:creator>
  <cp:lastModifiedBy>Nathaniel Lai</cp:lastModifiedBy>
  <dcterms:created xsi:type="dcterms:W3CDTF">2017-08-25T16:33:40Z</dcterms:created>
  <dcterms:modified xsi:type="dcterms:W3CDTF">2017-08-25T18:55:52Z</dcterms:modified>
</cp:coreProperties>
</file>