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RSTUDIO\"/>
    </mc:Choice>
  </mc:AlternateContent>
  <xr:revisionPtr revIDLastSave="0" documentId="13_ncr:1_{7C5365AA-966F-4F34-9455-637FE4EEB833}" xr6:coauthVersionLast="45" xr6:coauthVersionMax="45" xr10:uidLastSave="{00000000-0000-0000-0000-000000000000}"/>
  <bookViews>
    <workbookView xWindow="12432" yWindow="36" windowWidth="10548" windowHeight="12276" xr2:uid="{28084D3C-4FFB-4783-B0AD-5E6295F9D0C1}"/>
  </bookViews>
  <sheets>
    <sheet name="RWi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2" i="1"/>
  <c r="G8" i="1"/>
  <c r="G21" i="1"/>
  <c r="G14" i="1"/>
  <c r="G7" i="1"/>
  <c r="G6" i="1"/>
  <c r="G16" i="1"/>
  <c r="G20" i="1"/>
  <c r="G5" i="1"/>
  <c r="G4" i="1"/>
  <c r="G13" i="1"/>
  <c r="G3" i="1"/>
  <c r="G12" i="1"/>
  <c r="G25" i="1"/>
  <c r="G24" i="1"/>
  <c r="G19" i="1"/>
  <c r="G2" i="1"/>
  <c r="G23" i="1"/>
  <c r="G15" i="1"/>
  <c r="G17" i="1"/>
  <c r="G11" i="1"/>
  <c r="G10" i="1"/>
  <c r="G18" i="1"/>
  <c r="G9" i="1"/>
</calcChain>
</file>

<file path=xl/sharedStrings.xml><?xml version="1.0" encoding="utf-8"?>
<sst xmlns="http://schemas.openxmlformats.org/spreadsheetml/2006/main" count="91" uniqueCount="37">
  <si>
    <t>recap</t>
  </si>
  <si>
    <t>id</t>
  </si>
  <si>
    <t>SVL</t>
  </si>
  <si>
    <t>BCI</t>
  </si>
  <si>
    <t>SMI</t>
  </si>
  <si>
    <t>915197</t>
  </si>
  <si>
    <t xml:space="preserve">b </t>
  </si>
  <si>
    <t>915198</t>
  </si>
  <si>
    <t>b</t>
  </si>
  <si>
    <t>915199</t>
  </si>
  <si>
    <t>915201</t>
  </si>
  <si>
    <t>915202</t>
  </si>
  <si>
    <t>915203</t>
  </si>
  <si>
    <t>915204</t>
  </si>
  <si>
    <t>915209</t>
  </si>
  <si>
    <t>915228</t>
  </si>
  <si>
    <t>nb</t>
  </si>
  <si>
    <t>915234</t>
  </si>
  <si>
    <t>915235</t>
  </si>
  <si>
    <t xml:space="preserve">nb </t>
  </si>
  <si>
    <t>915237</t>
  </si>
  <si>
    <t>915240</t>
  </si>
  <si>
    <t>915241</t>
  </si>
  <si>
    <t>915243</t>
  </si>
  <si>
    <t>915244</t>
  </si>
  <si>
    <t>915247</t>
  </si>
  <si>
    <t>915279</t>
  </si>
  <si>
    <t>915346</t>
  </si>
  <si>
    <t>915349</t>
  </si>
  <si>
    <t>915352</t>
  </si>
  <si>
    <t>915353</t>
  </si>
  <si>
    <t>week</t>
  </si>
  <si>
    <t>trt</t>
  </si>
  <si>
    <t>W</t>
  </si>
  <si>
    <t>brumation</t>
  </si>
  <si>
    <t>non-brum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</si>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</sst>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1" fillId="0" borderId="0" xfId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2" fillId="0" borderId="0" xfId="1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0196D1A5-0BF0-4305-B2F3-E303DF1397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EBFB-C990-4F1B-86B5-4E9D71C015F9}">
  <dimension ref="A1:P27"/>
  <sheetViews>
    <sheetView tabSelected="1" workbookViewId="0">
      <selection activeCell="O26" sqref="O26"/>
    </sheetView>
  </sheetViews>
  <sheetFormatPr defaultRowHeight="14.4" x14ac:dyDescent="0.3"/>
  <cols>
    <col min="1" max="2" width="8.88671875" style="5"/>
    <col min="3" max="4" width="8.88671875" style="8"/>
    <col min="5" max="9" width="8.88671875" style="5"/>
  </cols>
  <sheetData>
    <row r="1" spans="1:16" x14ac:dyDescent="0.3">
      <c r="A1" s="1" t="s">
        <v>0</v>
      </c>
      <c r="B1" s="1" t="s">
        <v>31</v>
      </c>
      <c r="C1" s="6" t="s">
        <v>1</v>
      </c>
      <c r="D1" s="6" t="s">
        <v>32</v>
      </c>
      <c r="E1" s="1" t="s">
        <v>33</v>
      </c>
      <c r="F1" s="1" t="s">
        <v>2</v>
      </c>
      <c r="G1" s="1" t="s">
        <v>3</v>
      </c>
      <c r="H1" s="1" t="s">
        <v>4</v>
      </c>
      <c r="M1" t="s">
        <v>36</v>
      </c>
      <c r="O1" t="s">
        <v>2</v>
      </c>
    </row>
    <row r="2" spans="1:16" x14ac:dyDescent="0.3">
      <c r="A2" s="5">
        <v>7</v>
      </c>
      <c r="B2" s="5">
        <v>17</v>
      </c>
      <c r="C2" s="7" t="s">
        <v>13</v>
      </c>
      <c r="D2" s="7" t="s">
        <v>6</v>
      </c>
      <c r="E2" s="2">
        <v>5.2</v>
      </c>
      <c r="F2" s="2">
        <v>37.54</v>
      </c>
      <c r="G2" s="3">
        <f>E2/F2</f>
        <v>0.13851891315929676</v>
      </c>
      <c r="H2" s="3">
        <v>14.405966968566863</v>
      </c>
      <c r="K2" t="s">
        <v>31</v>
      </c>
      <c r="L2" t="s">
        <v>1</v>
      </c>
      <c r="M2" t="s">
        <v>34</v>
      </c>
      <c r="N2" t="s">
        <v>35</v>
      </c>
      <c r="O2" t="s">
        <v>34</v>
      </c>
      <c r="P2" t="s">
        <v>35</v>
      </c>
    </row>
    <row r="3" spans="1:16" x14ac:dyDescent="0.3">
      <c r="A3" s="5">
        <v>4</v>
      </c>
      <c r="B3" s="5">
        <v>17</v>
      </c>
      <c r="C3" s="7" t="s">
        <v>20</v>
      </c>
      <c r="D3" s="7" t="s">
        <v>16</v>
      </c>
      <c r="E3" s="2">
        <v>9.5</v>
      </c>
      <c r="F3" s="2">
        <v>43.76</v>
      </c>
      <c r="G3" s="3">
        <f>E3/F3</f>
        <v>0.21709323583180989</v>
      </c>
      <c r="H3" s="3">
        <v>22.57769652650823</v>
      </c>
      <c r="K3" s="9">
        <v>17</v>
      </c>
      <c r="L3" s="7" t="s">
        <v>13</v>
      </c>
      <c r="M3" s="2">
        <v>5.2</v>
      </c>
      <c r="O3" s="2">
        <v>37.54</v>
      </c>
    </row>
    <row r="4" spans="1:16" x14ac:dyDescent="0.3">
      <c r="A4" s="5">
        <v>8</v>
      </c>
      <c r="B4" s="5">
        <v>17</v>
      </c>
      <c r="C4" s="7" t="s">
        <v>21</v>
      </c>
      <c r="D4" s="7" t="s">
        <v>16</v>
      </c>
      <c r="E4" s="2">
        <v>5.9</v>
      </c>
      <c r="F4" s="2">
        <v>37.799999999999997</v>
      </c>
      <c r="G4" s="3">
        <f>E4/F4</f>
        <v>0.1560846560846561</v>
      </c>
      <c r="H4" s="3">
        <v>16.232804232804234</v>
      </c>
      <c r="K4" s="9"/>
      <c r="L4" s="7" t="s">
        <v>20</v>
      </c>
      <c r="N4" s="2">
        <v>9.5</v>
      </c>
      <c r="P4" s="2">
        <v>43.76</v>
      </c>
    </row>
    <row r="5" spans="1:16" x14ac:dyDescent="0.3">
      <c r="A5" s="5">
        <v>9</v>
      </c>
      <c r="B5" s="5">
        <v>17</v>
      </c>
      <c r="C5" s="7" t="s">
        <v>22</v>
      </c>
      <c r="D5" s="7" t="s">
        <v>16</v>
      </c>
      <c r="E5" s="2">
        <v>7.4</v>
      </c>
      <c r="F5" s="2">
        <v>42.8</v>
      </c>
      <c r="G5" s="3">
        <f>E5/F5</f>
        <v>0.17289719626168226</v>
      </c>
      <c r="H5" s="3">
        <v>17.981308411214954</v>
      </c>
      <c r="K5" s="9"/>
      <c r="L5" s="7" t="s">
        <v>21</v>
      </c>
      <c r="N5" s="2">
        <v>5.9</v>
      </c>
      <c r="P5" s="2">
        <v>37.799999999999997</v>
      </c>
    </row>
    <row r="6" spans="1:16" x14ac:dyDescent="0.3">
      <c r="A6" s="5">
        <v>2</v>
      </c>
      <c r="B6" s="5">
        <v>17</v>
      </c>
      <c r="C6" s="7" t="s">
        <v>25</v>
      </c>
      <c r="D6" s="7" t="s">
        <v>16</v>
      </c>
      <c r="E6" s="4">
        <v>6.8833333333333337</v>
      </c>
      <c r="F6" s="2">
        <v>41.85</v>
      </c>
      <c r="G6" s="3">
        <f>E6/F6</f>
        <v>0.16447630426125051</v>
      </c>
      <c r="H6" s="3">
        <v>17.105535643170054</v>
      </c>
      <c r="K6" s="9"/>
      <c r="L6" s="7" t="s">
        <v>22</v>
      </c>
      <c r="N6" s="2">
        <v>7.4</v>
      </c>
      <c r="P6" s="2">
        <v>42.8</v>
      </c>
    </row>
    <row r="7" spans="1:16" x14ac:dyDescent="0.3">
      <c r="A7" s="5">
        <v>1</v>
      </c>
      <c r="B7" s="5">
        <v>17</v>
      </c>
      <c r="C7" s="7" t="s">
        <v>26</v>
      </c>
      <c r="D7" s="7" t="s">
        <v>16</v>
      </c>
      <c r="E7" s="2">
        <v>6.1</v>
      </c>
      <c r="F7" s="2">
        <v>38.31</v>
      </c>
      <c r="G7" s="3">
        <f>E7/F7</f>
        <v>0.15922735578178018</v>
      </c>
      <c r="H7" s="3">
        <v>16.559645001305139</v>
      </c>
      <c r="K7" s="9"/>
      <c r="L7" s="7" t="s">
        <v>25</v>
      </c>
      <c r="N7" s="4">
        <v>6.8833333333333337</v>
      </c>
      <c r="P7" s="2">
        <v>41.85</v>
      </c>
    </row>
    <row r="8" spans="1:16" x14ac:dyDescent="0.3">
      <c r="A8" s="5">
        <v>5</v>
      </c>
      <c r="B8" s="5">
        <v>17</v>
      </c>
      <c r="C8" s="7" t="s">
        <v>29</v>
      </c>
      <c r="D8" s="7" t="s">
        <v>16</v>
      </c>
      <c r="E8" s="2">
        <v>7.2</v>
      </c>
      <c r="F8" s="2">
        <v>40.880000000000003</v>
      </c>
      <c r="G8" s="3">
        <f>E8/F8</f>
        <v>0.17612524461839529</v>
      </c>
      <c r="H8" s="3">
        <v>18.31702544031311</v>
      </c>
      <c r="K8" s="9"/>
      <c r="L8" s="7" t="s">
        <v>26</v>
      </c>
      <c r="N8" s="2">
        <v>6.1</v>
      </c>
      <c r="P8" s="2">
        <v>38.31</v>
      </c>
    </row>
    <row r="9" spans="1:16" x14ac:dyDescent="0.3">
      <c r="A9" s="5">
        <v>6</v>
      </c>
      <c r="B9" s="5">
        <v>18</v>
      </c>
      <c r="C9" s="7" t="s">
        <v>5</v>
      </c>
      <c r="D9" s="7" t="s">
        <v>6</v>
      </c>
      <c r="E9" s="2">
        <v>7</v>
      </c>
      <c r="F9" s="2">
        <v>40.5</v>
      </c>
      <c r="G9" s="3">
        <f>E9/F9</f>
        <v>0.1728395061728395</v>
      </c>
      <c r="H9" s="3">
        <v>17.975308641975307</v>
      </c>
      <c r="K9" s="9"/>
      <c r="L9" s="7" t="s">
        <v>29</v>
      </c>
      <c r="N9" s="2">
        <v>7.2</v>
      </c>
      <c r="P9" s="2">
        <v>40.880000000000003</v>
      </c>
    </row>
    <row r="10" spans="1:16" x14ac:dyDescent="0.3">
      <c r="A10" s="5">
        <v>3</v>
      </c>
      <c r="B10" s="5">
        <v>18</v>
      </c>
      <c r="C10" s="7" t="s">
        <v>9</v>
      </c>
      <c r="D10" s="7" t="s">
        <v>6</v>
      </c>
      <c r="E10" s="2">
        <v>6.7</v>
      </c>
      <c r="F10" s="2">
        <v>38.200000000000003</v>
      </c>
      <c r="G10" s="3">
        <f>E10/F10</f>
        <v>0.17539267015706805</v>
      </c>
      <c r="H10" s="3">
        <v>18.240837696335078</v>
      </c>
      <c r="K10" s="9">
        <v>18</v>
      </c>
      <c r="L10" s="7" t="s">
        <v>5</v>
      </c>
      <c r="M10" s="2">
        <v>7</v>
      </c>
      <c r="O10" s="2">
        <v>40.5</v>
      </c>
    </row>
    <row r="11" spans="1:16" x14ac:dyDescent="0.3">
      <c r="A11" s="5">
        <v>22</v>
      </c>
      <c r="B11" s="5">
        <v>18</v>
      </c>
      <c r="C11" s="7" t="s">
        <v>10</v>
      </c>
      <c r="D11" s="7" t="s">
        <v>6</v>
      </c>
      <c r="E11" s="2">
        <v>4.5999999999999996</v>
      </c>
      <c r="F11" s="2">
        <v>37.200000000000003</v>
      </c>
      <c r="G11" s="3">
        <f>E11/F11</f>
        <v>0.12365591397849461</v>
      </c>
      <c r="H11" s="3">
        <v>12.86021505376344</v>
      </c>
      <c r="K11" s="9"/>
      <c r="L11" s="7" t="s">
        <v>9</v>
      </c>
      <c r="M11" s="2">
        <v>6.7</v>
      </c>
      <c r="O11" s="2">
        <v>38.200000000000003</v>
      </c>
    </row>
    <row r="12" spans="1:16" x14ac:dyDescent="0.3">
      <c r="A12" s="5">
        <v>23</v>
      </c>
      <c r="B12" s="5">
        <v>18</v>
      </c>
      <c r="C12" s="7" t="s">
        <v>18</v>
      </c>
      <c r="D12" s="7" t="s">
        <v>19</v>
      </c>
      <c r="E12" s="2">
        <v>9.3000000000000007</v>
      </c>
      <c r="F12" s="2">
        <v>40.200000000000003</v>
      </c>
      <c r="G12" s="3">
        <f>E12/F12</f>
        <v>0.23134328358208955</v>
      </c>
      <c r="H12" s="3">
        <v>24.059701492537314</v>
      </c>
      <c r="K12" s="9"/>
      <c r="L12" s="7" t="s">
        <v>10</v>
      </c>
      <c r="M12" s="2">
        <v>4.5999999999999996</v>
      </c>
      <c r="O12" s="2">
        <v>37.200000000000003</v>
      </c>
    </row>
    <row r="13" spans="1:16" x14ac:dyDescent="0.3">
      <c r="A13" s="5">
        <v>25</v>
      </c>
      <c r="B13" s="5">
        <v>18</v>
      </c>
      <c r="C13" s="7" t="s">
        <v>20</v>
      </c>
      <c r="D13" s="7" t="s">
        <v>16</v>
      </c>
      <c r="E13" s="2">
        <v>9.4</v>
      </c>
      <c r="F13" s="2">
        <v>43.7</v>
      </c>
      <c r="G13" s="3">
        <f>E13/F13</f>
        <v>0.21510297482837529</v>
      </c>
      <c r="H13" s="3">
        <v>22.370709382151031</v>
      </c>
      <c r="K13" s="9"/>
      <c r="L13" s="7" t="s">
        <v>18</v>
      </c>
      <c r="N13" s="2">
        <v>9.3000000000000007</v>
      </c>
      <c r="P13" s="2">
        <v>40.200000000000003</v>
      </c>
    </row>
    <row r="14" spans="1:16" x14ac:dyDescent="0.3">
      <c r="A14" s="5">
        <v>10</v>
      </c>
      <c r="B14" s="5">
        <v>18</v>
      </c>
      <c r="C14" s="7" t="s">
        <v>27</v>
      </c>
      <c r="D14" s="7" t="s">
        <v>16</v>
      </c>
      <c r="E14" s="2">
        <v>7.4</v>
      </c>
      <c r="F14" s="2">
        <v>40.799999999999997</v>
      </c>
      <c r="G14" s="3">
        <f>E14/F14</f>
        <v>0.18137254901960786</v>
      </c>
      <c r="H14" s="3">
        <v>18.86274509803922</v>
      </c>
      <c r="K14" s="9"/>
      <c r="L14" s="7" t="s">
        <v>20</v>
      </c>
      <c r="N14" s="2">
        <v>9.4</v>
      </c>
      <c r="P14" s="2">
        <v>43.7</v>
      </c>
    </row>
    <row r="15" spans="1:16" x14ac:dyDescent="0.3">
      <c r="A15" s="5">
        <v>16</v>
      </c>
      <c r="B15" s="5">
        <v>19</v>
      </c>
      <c r="C15" s="7" t="s">
        <v>11</v>
      </c>
      <c r="D15" s="7" t="s">
        <v>8</v>
      </c>
      <c r="E15" s="2">
        <v>4.8</v>
      </c>
      <c r="F15" s="2">
        <v>38.1</v>
      </c>
      <c r="G15" s="3">
        <f>E15/F15</f>
        <v>0.12598425196850394</v>
      </c>
      <c r="H15" s="3">
        <v>13.102362204724409</v>
      </c>
      <c r="K15" s="9"/>
      <c r="L15" s="7" t="s">
        <v>27</v>
      </c>
      <c r="N15" s="2">
        <v>7.4</v>
      </c>
      <c r="P15" s="2">
        <v>40.799999999999997</v>
      </c>
    </row>
    <row r="16" spans="1:16" x14ac:dyDescent="0.3">
      <c r="A16" s="5">
        <v>11</v>
      </c>
      <c r="B16" s="5">
        <v>19</v>
      </c>
      <c r="C16" s="7" t="s">
        <v>24</v>
      </c>
      <c r="D16" s="7" t="s">
        <v>16</v>
      </c>
      <c r="E16" s="2">
        <v>11.75</v>
      </c>
      <c r="F16" s="2">
        <v>47.2</v>
      </c>
      <c r="G16" s="3">
        <f>E16/F16</f>
        <v>0.24894067796610167</v>
      </c>
      <c r="H16" s="3">
        <v>25.889830508474574</v>
      </c>
      <c r="K16" s="9">
        <v>19</v>
      </c>
      <c r="L16" s="7" t="s">
        <v>11</v>
      </c>
      <c r="M16" s="2">
        <v>4.8</v>
      </c>
      <c r="O16" s="2">
        <v>38.1</v>
      </c>
    </row>
    <row r="17" spans="1:16" x14ac:dyDescent="0.3">
      <c r="A17" s="5">
        <v>12</v>
      </c>
      <c r="B17" s="5">
        <v>20</v>
      </c>
      <c r="C17" s="7" t="s">
        <v>10</v>
      </c>
      <c r="D17" s="7" t="s">
        <v>8</v>
      </c>
      <c r="E17" s="2">
        <v>5.8</v>
      </c>
      <c r="F17" s="2">
        <v>38.799999999999997</v>
      </c>
      <c r="G17" s="3">
        <f>E17/F17</f>
        <v>0.14948453608247422</v>
      </c>
      <c r="H17" s="3">
        <v>15.546391752577319</v>
      </c>
      <c r="K17" s="9"/>
      <c r="L17" s="7" t="s">
        <v>24</v>
      </c>
      <c r="N17" s="2">
        <v>11.75</v>
      </c>
      <c r="P17" s="2">
        <v>47.2</v>
      </c>
    </row>
    <row r="18" spans="1:16" x14ac:dyDescent="0.3">
      <c r="A18" s="5">
        <v>19</v>
      </c>
      <c r="B18" s="5">
        <v>24</v>
      </c>
      <c r="C18" s="7" t="s">
        <v>7</v>
      </c>
      <c r="D18" s="7" t="s">
        <v>8</v>
      </c>
      <c r="E18" s="2">
        <v>10.75</v>
      </c>
      <c r="F18" s="2">
        <v>46.6</v>
      </c>
      <c r="G18" s="3">
        <f>E18/F18</f>
        <v>0.23068669527896996</v>
      </c>
      <c r="H18" s="3">
        <v>23.991416309012877</v>
      </c>
      <c r="K18">
        <v>20</v>
      </c>
      <c r="L18" s="7" t="s">
        <v>10</v>
      </c>
      <c r="M18" s="2">
        <v>5.8</v>
      </c>
      <c r="O18" s="2">
        <v>38.799999999999997</v>
      </c>
    </row>
    <row r="19" spans="1:16" x14ac:dyDescent="0.3">
      <c r="A19" s="5">
        <v>18</v>
      </c>
      <c r="B19" s="5">
        <v>24</v>
      </c>
      <c r="C19" s="7" t="s">
        <v>14</v>
      </c>
      <c r="D19" s="7" t="s">
        <v>8</v>
      </c>
      <c r="E19" s="2">
        <v>26</v>
      </c>
      <c r="F19" s="2">
        <v>60.9</v>
      </c>
      <c r="G19" s="3">
        <f>E19/F19</f>
        <v>0.42692939244663386</v>
      </c>
      <c r="H19" s="3">
        <v>44.400656814449924</v>
      </c>
      <c r="K19" s="9">
        <v>24</v>
      </c>
      <c r="L19" s="7" t="s">
        <v>7</v>
      </c>
      <c r="M19" s="2">
        <v>10.75</v>
      </c>
      <c r="O19" s="2">
        <v>46.6</v>
      </c>
    </row>
    <row r="20" spans="1:16" x14ac:dyDescent="0.3">
      <c r="A20" s="5">
        <v>15</v>
      </c>
      <c r="B20" s="5">
        <v>24</v>
      </c>
      <c r="C20" s="7" t="s">
        <v>23</v>
      </c>
      <c r="D20" s="7" t="s">
        <v>16</v>
      </c>
      <c r="E20" s="2">
        <v>12</v>
      </c>
      <c r="F20" s="2">
        <v>48.1</v>
      </c>
      <c r="G20" s="3">
        <f>E20/F20</f>
        <v>0.24948024948024947</v>
      </c>
      <c r="H20" s="3">
        <v>25.945945945945944</v>
      </c>
      <c r="K20" s="9"/>
      <c r="L20" s="7" t="s">
        <v>14</v>
      </c>
      <c r="M20" s="2">
        <v>26</v>
      </c>
      <c r="O20" s="2">
        <v>60.9</v>
      </c>
    </row>
    <row r="21" spans="1:16" x14ac:dyDescent="0.3">
      <c r="A21" s="5">
        <v>13</v>
      </c>
      <c r="B21" s="5">
        <v>24</v>
      </c>
      <c r="C21" s="7" t="s">
        <v>28</v>
      </c>
      <c r="D21" s="7" t="s">
        <v>16</v>
      </c>
      <c r="E21" s="2">
        <v>12</v>
      </c>
      <c r="F21" s="2">
        <v>47.5</v>
      </c>
      <c r="G21" s="3">
        <f>E21/F21</f>
        <v>0.25263157894736843</v>
      </c>
      <c r="H21" s="3">
        <v>26.273684210526316</v>
      </c>
      <c r="K21" s="9"/>
      <c r="L21" s="7" t="s">
        <v>23</v>
      </c>
      <c r="N21" s="2">
        <v>12</v>
      </c>
      <c r="P21" s="2">
        <v>48.1</v>
      </c>
    </row>
    <row r="22" spans="1:16" x14ac:dyDescent="0.3">
      <c r="A22" s="5">
        <v>17</v>
      </c>
      <c r="B22" s="5">
        <v>24</v>
      </c>
      <c r="C22" s="7" t="s">
        <v>29</v>
      </c>
      <c r="D22" s="7" t="s">
        <v>16</v>
      </c>
      <c r="E22" s="2">
        <v>13.5</v>
      </c>
      <c r="F22" s="2">
        <v>53.8</v>
      </c>
      <c r="G22" s="3">
        <f>E22/F22</f>
        <v>0.25092936802973981</v>
      </c>
      <c r="H22" s="3">
        <v>26.096654275092941</v>
      </c>
      <c r="K22" s="9"/>
      <c r="L22" s="7" t="s">
        <v>28</v>
      </c>
      <c r="N22" s="2">
        <v>12</v>
      </c>
      <c r="P22" s="2">
        <v>47.5</v>
      </c>
    </row>
    <row r="23" spans="1:16" x14ac:dyDescent="0.3">
      <c r="A23" s="5">
        <v>20</v>
      </c>
      <c r="B23" s="5">
        <v>28</v>
      </c>
      <c r="C23" s="7" t="s">
        <v>12</v>
      </c>
      <c r="D23" s="7" t="s">
        <v>8</v>
      </c>
      <c r="E23" s="2">
        <v>19</v>
      </c>
      <c r="F23" s="2">
        <v>54.5</v>
      </c>
      <c r="G23" s="3">
        <f>E23/F23</f>
        <v>0.34862385321100919</v>
      </c>
      <c r="H23" s="3">
        <v>36.256880733944953</v>
      </c>
      <c r="K23" s="9"/>
      <c r="L23" s="7" t="s">
        <v>29</v>
      </c>
      <c r="N23" s="2">
        <v>13.5</v>
      </c>
      <c r="P23" s="2">
        <v>53.8</v>
      </c>
    </row>
    <row r="24" spans="1:16" x14ac:dyDescent="0.3">
      <c r="A24" s="5">
        <v>14</v>
      </c>
      <c r="B24" s="5">
        <v>28</v>
      </c>
      <c r="C24" s="7" t="s">
        <v>15</v>
      </c>
      <c r="D24" s="7" t="s">
        <v>16</v>
      </c>
      <c r="E24" s="2">
        <v>22</v>
      </c>
      <c r="F24" s="2">
        <v>54</v>
      </c>
      <c r="G24" s="3">
        <f>E24/F24</f>
        <v>0.40740740740740738</v>
      </c>
      <c r="H24" s="3">
        <v>42.370370370370367</v>
      </c>
      <c r="K24" s="9">
        <v>28</v>
      </c>
      <c r="L24" s="7" t="s">
        <v>12</v>
      </c>
      <c r="M24" s="2">
        <v>19</v>
      </c>
      <c r="O24" s="2">
        <v>54.5</v>
      </c>
    </row>
    <row r="25" spans="1:16" x14ac:dyDescent="0.3">
      <c r="A25" s="5">
        <v>21</v>
      </c>
      <c r="B25" s="5">
        <v>36</v>
      </c>
      <c r="C25" s="7" t="s">
        <v>17</v>
      </c>
      <c r="D25" s="7" t="s">
        <v>16</v>
      </c>
      <c r="E25" s="2">
        <v>23.25</v>
      </c>
      <c r="F25" s="2">
        <v>59.2</v>
      </c>
      <c r="G25" s="3">
        <f>E25/F25</f>
        <v>0.39273648648648646</v>
      </c>
      <c r="H25" s="3">
        <v>40.844594594594589</v>
      </c>
      <c r="K25" s="9"/>
      <c r="L25" s="7" t="s">
        <v>15</v>
      </c>
      <c r="N25" s="2">
        <v>22</v>
      </c>
      <c r="P25" s="2">
        <v>54</v>
      </c>
    </row>
    <row r="26" spans="1:16" x14ac:dyDescent="0.3">
      <c r="A26" s="5">
        <v>24</v>
      </c>
      <c r="B26" s="5">
        <v>36</v>
      </c>
      <c r="C26" s="7" t="s">
        <v>30</v>
      </c>
      <c r="D26" s="7" t="s">
        <v>16</v>
      </c>
      <c r="E26" s="2">
        <v>20</v>
      </c>
      <c r="F26" s="2">
        <v>56.9</v>
      </c>
      <c r="G26" s="3">
        <f>E26/F26</f>
        <v>0.35149384885764501</v>
      </c>
      <c r="H26" s="3">
        <v>36.555360281195078</v>
      </c>
      <c r="K26" s="9">
        <v>36</v>
      </c>
      <c r="L26" s="7" t="s">
        <v>17</v>
      </c>
      <c r="N26" s="2">
        <v>23.25</v>
      </c>
      <c r="P26" s="2">
        <v>59.2</v>
      </c>
    </row>
    <row r="27" spans="1:16" x14ac:dyDescent="0.3">
      <c r="K27" s="9"/>
      <c r="L27" s="7" t="s">
        <v>30</v>
      </c>
      <c r="N27" s="2">
        <v>20</v>
      </c>
      <c r="P27" s="2">
        <v>56.9</v>
      </c>
    </row>
  </sheetData>
  <sortState xmlns:xlrd2="http://schemas.microsoft.com/office/spreadsheetml/2017/richdata2" ref="B2:H26">
    <sortCondition ref="B2:B26"/>
  </sortState>
  <mergeCells count="6">
    <mergeCell ref="K24:K25"/>
    <mergeCell ref="K26:K27"/>
    <mergeCell ref="K3:K9"/>
    <mergeCell ref="K10:K15"/>
    <mergeCell ref="K16:K17"/>
    <mergeCell ref="K19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Calatayud</dc:creator>
  <cp:lastModifiedBy>Natalie Calatayud</cp:lastModifiedBy>
  <dcterms:created xsi:type="dcterms:W3CDTF">2020-04-12T04:10:25Z</dcterms:created>
  <dcterms:modified xsi:type="dcterms:W3CDTF">2020-04-14T08:53:52Z</dcterms:modified>
</cp:coreProperties>
</file>