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Parcial 3\"/>
    </mc:Choice>
  </mc:AlternateContent>
  <xr:revisionPtr revIDLastSave="0" documentId="8_{19145A1F-A1A3-4A3D-97D6-C62194C8D5C0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euler_2y-1" sheetId="1" r:id="rId1"/>
    <sheet name="euler_0.1x" sheetId="3" r:id="rId2"/>
    <sheet name="euler_x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XQwBFTy5upcE38YmU0TsqPGeKpg=="/>
    </ext>
  </extLst>
</workbook>
</file>

<file path=xl/calcChain.xml><?xml version="1.0" encoding="utf-8"?>
<calcChain xmlns="http://schemas.openxmlformats.org/spreadsheetml/2006/main">
  <c r="D41" i="4" l="1"/>
  <c r="D40" i="4"/>
  <c r="D10" i="4"/>
  <c r="D9" i="4"/>
  <c r="C41" i="4"/>
  <c r="D36" i="4"/>
  <c r="B41" i="4" s="1"/>
  <c r="B42" i="4" s="1"/>
  <c r="B43" i="4" s="1"/>
  <c r="D5" i="4"/>
  <c r="B10" i="4" s="1"/>
  <c r="B11" i="4" s="1"/>
  <c r="B12" i="4" s="1"/>
  <c r="D40" i="3"/>
  <c r="D9" i="3"/>
  <c r="D36" i="3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D5" i="3"/>
  <c r="B10" i="3" s="1"/>
  <c r="B11" i="3" s="1"/>
  <c r="B12" i="3" s="1"/>
  <c r="D40" i="1"/>
  <c r="D9" i="1"/>
  <c r="D36" i="1"/>
  <c r="B10" i="1"/>
  <c r="B11" i="1" s="1"/>
  <c r="D5" i="1"/>
  <c r="C10" i="4" l="1"/>
  <c r="B13" i="4"/>
  <c r="C42" i="4"/>
  <c r="D42" i="4" s="1"/>
  <c r="B44" i="4"/>
  <c r="C41" i="3"/>
  <c r="D41" i="3"/>
  <c r="C10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D10" i="3"/>
  <c r="C42" i="3"/>
  <c r="D42" i="3" s="1"/>
  <c r="C11" i="3"/>
  <c r="D11" i="3" s="1"/>
  <c r="C41" i="1"/>
  <c r="D41" i="1" s="1"/>
  <c r="C10" i="1"/>
  <c r="D10" i="1" s="1"/>
  <c r="B12" i="1"/>
  <c r="C11" i="1"/>
  <c r="D11" i="1" s="1"/>
  <c r="B41" i="1"/>
  <c r="C11" i="4" l="1"/>
  <c r="D11" i="4" s="1"/>
  <c r="C43" i="4"/>
  <c r="D43" i="4" s="1"/>
  <c r="B45" i="4"/>
  <c r="B14" i="4"/>
  <c r="C12" i="3"/>
  <c r="D12" i="3" s="1"/>
  <c r="C43" i="3"/>
  <c r="D43" i="3" s="1"/>
  <c r="C12" i="1"/>
  <c r="D12" i="1" s="1"/>
  <c r="B42" i="1"/>
  <c r="C42" i="1"/>
  <c r="D42" i="1" s="1"/>
  <c r="B13" i="1"/>
  <c r="C12" i="4" l="1"/>
  <c r="D12" i="4" s="1"/>
  <c r="C44" i="4"/>
  <c r="D44" i="4" s="1"/>
  <c r="B15" i="4"/>
  <c r="C13" i="4"/>
  <c r="D13" i="4" s="1"/>
  <c r="B46" i="4"/>
  <c r="C44" i="3"/>
  <c r="D44" i="3" s="1"/>
  <c r="C13" i="3"/>
  <c r="D13" i="3" s="1"/>
  <c r="C13" i="1"/>
  <c r="D13" i="1" s="1"/>
  <c r="B14" i="1"/>
  <c r="C14" i="1"/>
  <c r="D14" i="1" s="1"/>
  <c r="B43" i="1"/>
  <c r="C43" i="1"/>
  <c r="D43" i="1" s="1"/>
  <c r="C14" i="4" l="1"/>
  <c r="D14" i="4" s="1"/>
  <c r="C45" i="4"/>
  <c r="D45" i="4" s="1"/>
  <c r="B47" i="4"/>
  <c r="B16" i="4"/>
  <c r="C14" i="3"/>
  <c r="D14" i="3" s="1"/>
  <c r="C45" i="3"/>
  <c r="D45" i="3" s="1"/>
  <c r="B44" i="1"/>
  <c r="C44" i="1"/>
  <c r="D44" i="1" s="1"/>
  <c r="C15" i="1"/>
  <c r="D15" i="1" s="1"/>
  <c r="B15" i="1"/>
  <c r="C46" i="4" l="1"/>
  <c r="D46" i="4" s="1"/>
  <c r="C15" i="4"/>
  <c r="D15" i="4" s="1"/>
  <c r="B17" i="4"/>
  <c r="B48" i="4"/>
  <c r="C46" i="3"/>
  <c r="D46" i="3" s="1"/>
  <c r="C15" i="3"/>
  <c r="D15" i="3" s="1"/>
  <c r="C16" i="1"/>
  <c r="D16" i="1" s="1"/>
  <c r="B16" i="1"/>
  <c r="B45" i="1"/>
  <c r="C45" i="1"/>
  <c r="D45" i="1" s="1"/>
  <c r="C16" i="4" l="1"/>
  <c r="D16" i="4" s="1"/>
  <c r="C47" i="4"/>
  <c r="D47" i="4" s="1"/>
  <c r="B49" i="4"/>
  <c r="B18" i="4"/>
  <c r="C16" i="3"/>
  <c r="D16" i="3" s="1"/>
  <c r="C47" i="3"/>
  <c r="D47" i="3" s="1"/>
  <c r="B46" i="1"/>
  <c r="C46" i="1"/>
  <c r="D46" i="1" s="1"/>
  <c r="C17" i="1"/>
  <c r="D17" i="1" s="1"/>
  <c r="B17" i="1"/>
  <c r="C48" i="4" l="1"/>
  <c r="D48" i="4" s="1"/>
  <c r="C17" i="4"/>
  <c r="D17" i="4" s="1"/>
  <c r="B19" i="4"/>
  <c r="B50" i="4"/>
  <c r="C48" i="3"/>
  <c r="D48" i="3" s="1"/>
  <c r="C17" i="3"/>
  <c r="D17" i="3" s="1"/>
  <c r="C18" i="1"/>
  <c r="D18" i="1" s="1"/>
  <c r="B18" i="1"/>
  <c r="B47" i="1"/>
  <c r="C47" i="1"/>
  <c r="D47" i="1" s="1"/>
  <c r="C18" i="4" l="1"/>
  <c r="D18" i="4" s="1"/>
  <c r="C49" i="4"/>
  <c r="D49" i="4" s="1"/>
  <c r="B51" i="4"/>
  <c r="B20" i="4"/>
  <c r="C18" i="3"/>
  <c r="D18" i="3" s="1"/>
  <c r="C49" i="3"/>
  <c r="D49" i="3" s="1"/>
  <c r="B48" i="1"/>
  <c r="C48" i="1"/>
  <c r="D48" i="1" s="1"/>
  <c r="C19" i="1"/>
  <c r="D19" i="1" s="1"/>
  <c r="B19" i="1"/>
  <c r="C50" i="4" l="1"/>
  <c r="D50" i="4" s="1"/>
  <c r="C19" i="4"/>
  <c r="D19" i="4" s="1"/>
  <c r="B21" i="4"/>
  <c r="B52" i="4"/>
  <c r="C50" i="3"/>
  <c r="D50" i="3" s="1"/>
  <c r="C19" i="3"/>
  <c r="D19" i="3" s="1"/>
  <c r="C20" i="1"/>
  <c r="D20" i="1" s="1"/>
  <c r="B20" i="1"/>
  <c r="B49" i="1"/>
  <c r="C49" i="1"/>
  <c r="D49" i="1" s="1"/>
  <c r="C20" i="4" l="1"/>
  <c r="D20" i="4" s="1"/>
  <c r="C51" i="4"/>
  <c r="D51" i="4" s="1"/>
  <c r="B53" i="4"/>
  <c r="B22" i="4"/>
  <c r="C20" i="3"/>
  <c r="D20" i="3" s="1"/>
  <c r="C51" i="3"/>
  <c r="D51" i="3" s="1"/>
  <c r="B50" i="1"/>
  <c r="C50" i="1"/>
  <c r="D50" i="1" s="1"/>
  <c r="C21" i="1"/>
  <c r="D21" i="1" s="1"/>
  <c r="B21" i="1"/>
  <c r="C52" i="4" l="1"/>
  <c r="D52" i="4" s="1"/>
  <c r="C21" i="4"/>
  <c r="D21" i="4" s="1"/>
  <c r="B23" i="4"/>
  <c r="B54" i="4"/>
  <c r="C52" i="3"/>
  <c r="D52" i="3" s="1"/>
  <c r="C21" i="3"/>
  <c r="D21" i="3" s="1"/>
  <c r="C22" i="1"/>
  <c r="D22" i="1" s="1"/>
  <c r="B22" i="1"/>
  <c r="B51" i="1"/>
  <c r="C51" i="1"/>
  <c r="D51" i="1" s="1"/>
  <c r="C22" i="4" l="1"/>
  <c r="D22" i="4" s="1"/>
  <c r="C53" i="4"/>
  <c r="D53" i="4" s="1"/>
  <c r="B55" i="4"/>
  <c r="B24" i="4"/>
  <c r="C22" i="3"/>
  <c r="D22" i="3" s="1"/>
  <c r="C53" i="3"/>
  <c r="D53" i="3" s="1"/>
  <c r="B52" i="1"/>
  <c r="C52" i="1"/>
  <c r="D52" i="1" s="1"/>
  <c r="C23" i="1"/>
  <c r="D23" i="1" s="1"/>
  <c r="B23" i="1"/>
  <c r="C54" i="4" l="1"/>
  <c r="D54" i="4" s="1"/>
  <c r="C23" i="4"/>
  <c r="D23" i="4" s="1"/>
  <c r="B25" i="4"/>
  <c r="B56" i="4"/>
  <c r="C54" i="3"/>
  <c r="D54" i="3" s="1"/>
  <c r="C23" i="3"/>
  <c r="D23" i="3" s="1"/>
  <c r="C24" i="1"/>
  <c r="D24" i="1" s="1"/>
  <c r="B24" i="1"/>
  <c r="B53" i="1"/>
  <c r="C53" i="1"/>
  <c r="D53" i="1" s="1"/>
  <c r="C24" i="4" l="1"/>
  <c r="D24" i="4" s="1"/>
  <c r="C55" i="4"/>
  <c r="D55" i="4" s="1"/>
  <c r="B57" i="4"/>
  <c r="B26" i="4"/>
  <c r="C24" i="3"/>
  <c r="D24" i="3" s="1"/>
  <c r="C55" i="3"/>
  <c r="D55" i="3" s="1"/>
  <c r="B54" i="1"/>
  <c r="C54" i="1"/>
  <c r="D54" i="1" s="1"/>
  <c r="C25" i="1"/>
  <c r="D25" i="1" s="1"/>
  <c r="B25" i="1"/>
  <c r="C56" i="4" l="1"/>
  <c r="D56" i="4" s="1"/>
  <c r="C25" i="4"/>
  <c r="D25" i="4" s="1"/>
  <c r="B27" i="4"/>
  <c r="B58" i="4"/>
  <c r="C56" i="3"/>
  <c r="D56" i="3" s="1"/>
  <c r="C25" i="3"/>
  <c r="D25" i="3" s="1"/>
  <c r="C26" i="1"/>
  <c r="D26" i="1" s="1"/>
  <c r="B26" i="1"/>
  <c r="B55" i="1"/>
  <c r="C55" i="1"/>
  <c r="D55" i="1" s="1"/>
  <c r="C26" i="4" l="1"/>
  <c r="D26" i="4" s="1"/>
  <c r="C57" i="4"/>
  <c r="D57" i="4" s="1"/>
  <c r="B59" i="4"/>
  <c r="B28" i="4"/>
  <c r="C26" i="3"/>
  <c r="D26" i="3" s="1"/>
  <c r="C57" i="3"/>
  <c r="D57" i="3" s="1"/>
  <c r="B56" i="1"/>
  <c r="C56" i="1"/>
  <c r="D56" i="1" s="1"/>
  <c r="B27" i="1"/>
  <c r="C27" i="1"/>
  <c r="D27" i="1" s="1"/>
  <c r="C58" i="4" l="1"/>
  <c r="D58" i="4" s="1"/>
  <c r="C27" i="4"/>
  <c r="D27" i="4" s="1"/>
  <c r="B29" i="4"/>
  <c r="B60" i="4"/>
  <c r="C58" i="3"/>
  <c r="D58" i="3" s="1"/>
  <c r="C27" i="3"/>
  <c r="D27" i="3" s="1"/>
  <c r="B28" i="1"/>
  <c r="C28" i="1"/>
  <c r="D28" i="1" s="1"/>
  <c r="B57" i="1"/>
  <c r="C57" i="1"/>
  <c r="D57" i="1" s="1"/>
  <c r="C28" i="4" l="1"/>
  <c r="D28" i="4" s="1"/>
  <c r="C59" i="4"/>
  <c r="D59" i="4" s="1"/>
  <c r="B61" i="4"/>
  <c r="C28" i="3"/>
  <c r="D28" i="3" s="1"/>
  <c r="C59" i="3"/>
  <c r="D59" i="3" s="1"/>
  <c r="B58" i="1"/>
  <c r="C58" i="1"/>
  <c r="D58" i="1" s="1"/>
  <c r="B29" i="1"/>
  <c r="C29" i="1"/>
  <c r="D29" i="1" s="1"/>
  <c r="C60" i="4" l="1"/>
  <c r="D60" i="4" s="1"/>
  <c r="C29" i="4"/>
  <c r="D29" i="4" s="1"/>
  <c r="B62" i="4"/>
  <c r="C60" i="3"/>
  <c r="D60" i="3" s="1"/>
  <c r="C29" i="3"/>
  <c r="D29" i="3" s="1"/>
  <c r="B59" i="1"/>
  <c r="C59" i="1"/>
  <c r="D59" i="1" s="1"/>
  <c r="C61" i="4" l="1"/>
  <c r="D61" i="4" s="1"/>
  <c r="B63" i="4"/>
  <c r="C61" i="3"/>
  <c r="D61" i="3" s="1"/>
  <c r="B60" i="1"/>
  <c r="C60" i="1"/>
  <c r="D60" i="1" s="1"/>
  <c r="C62" i="4" l="1"/>
  <c r="D62" i="4" s="1"/>
  <c r="B64" i="4"/>
  <c r="C62" i="3"/>
  <c r="D62" i="3" s="1"/>
  <c r="B61" i="1"/>
  <c r="C61" i="1"/>
  <c r="D61" i="1" s="1"/>
  <c r="C63" i="4" l="1"/>
  <c r="D63" i="4" s="1"/>
  <c r="B65" i="4"/>
  <c r="C63" i="3"/>
  <c r="D63" i="3" s="1"/>
  <c r="B62" i="1"/>
  <c r="C62" i="1"/>
  <c r="D62" i="1" s="1"/>
  <c r="C64" i="4" l="1"/>
  <c r="D64" i="4" s="1"/>
  <c r="B66" i="4"/>
  <c r="C64" i="3"/>
  <c r="D64" i="3" s="1"/>
  <c r="B63" i="1"/>
  <c r="C63" i="1"/>
  <c r="D63" i="1" s="1"/>
  <c r="C65" i="4" l="1"/>
  <c r="D65" i="4" s="1"/>
  <c r="B67" i="4"/>
  <c r="C65" i="3"/>
  <c r="D65" i="3" s="1"/>
  <c r="B64" i="1"/>
  <c r="C64" i="1"/>
  <c r="D64" i="1" s="1"/>
  <c r="C66" i="4" l="1"/>
  <c r="D66" i="4" s="1"/>
  <c r="B68" i="4"/>
  <c r="C66" i="3"/>
  <c r="D66" i="3" s="1"/>
  <c r="B65" i="1"/>
  <c r="C65" i="1"/>
  <c r="D65" i="1" s="1"/>
  <c r="C67" i="4" l="1"/>
  <c r="D67" i="4" s="1"/>
  <c r="B69" i="4"/>
  <c r="C67" i="3"/>
  <c r="D67" i="3" s="1"/>
  <c r="B66" i="1"/>
  <c r="C66" i="1"/>
  <c r="D66" i="1" s="1"/>
  <c r="C68" i="4" l="1"/>
  <c r="D68" i="4" s="1"/>
  <c r="B70" i="4"/>
  <c r="C68" i="3"/>
  <c r="D68" i="3" s="1"/>
  <c r="B67" i="1"/>
  <c r="C67" i="1"/>
  <c r="D67" i="1" s="1"/>
  <c r="C69" i="4" l="1"/>
  <c r="D69" i="4" s="1"/>
  <c r="B71" i="4"/>
  <c r="C69" i="3"/>
  <c r="D69" i="3" s="1"/>
  <c r="B68" i="1"/>
  <c r="C68" i="1"/>
  <c r="D68" i="1" s="1"/>
  <c r="C70" i="4" l="1"/>
  <c r="D70" i="4" s="1"/>
  <c r="B72" i="4"/>
  <c r="C70" i="3"/>
  <c r="D70" i="3" s="1"/>
  <c r="B69" i="1"/>
  <c r="C69" i="1"/>
  <c r="D69" i="1" s="1"/>
  <c r="C71" i="4" l="1"/>
  <c r="D71" i="4" s="1"/>
  <c r="B73" i="4"/>
  <c r="C71" i="3"/>
  <c r="D71" i="3" s="1"/>
  <c r="B70" i="1"/>
  <c r="C70" i="1"/>
  <c r="D70" i="1" s="1"/>
  <c r="C72" i="4" l="1"/>
  <c r="D72" i="4" s="1"/>
  <c r="B74" i="4"/>
  <c r="C72" i="3"/>
  <c r="D72" i="3" s="1"/>
  <c r="B71" i="1"/>
  <c r="C71" i="1"/>
  <c r="D71" i="1" s="1"/>
  <c r="C73" i="4" l="1"/>
  <c r="D73" i="4" s="1"/>
  <c r="B75" i="4"/>
  <c r="C73" i="3"/>
  <c r="D73" i="3" s="1"/>
  <c r="B72" i="1"/>
  <c r="C72" i="1"/>
  <c r="D72" i="1" s="1"/>
  <c r="C74" i="4" l="1"/>
  <c r="D74" i="4" s="1"/>
  <c r="B76" i="4"/>
  <c r="C74" i="3"/>
  <c r="D74" i="3" s="1"/>
  <c r="B73" i="1"/>
  <c r="C73" i="1"/>
  <c r="D73" i="1" s="1"/>
  <c r="C75" i="4" l="1"/>
  <c r="D75" i="4" s="1"/>
  <c r="B77" i="4"/>
  <c r="C75" i="3"/>
  <c r="D75" i="3" s="1"/>
  <c r="B74" i="1"/>
  <c r="C74" i="1"/>
  <c r="D74" i="1" s="1"/>
  <c r="C76" i="4" l="1"/>
  <c r="D76" i="4" s="1"/>
  <c r="B78" i="4"/>
  <c r="C76" i="3"/>
  <c r="D76" i="3" s="1"/>
  <c r="B75" i="1"/>
  <c r="C75" i="1"/>
  <c r="D75" i="1" s="1"/>
  <c r="C77" i="4" l="1"/>
  <c r="D77" i="4" s="1"/>
  <c r="B79" i="4"/>
  <c r="C77" i="3"/>
  <c r="D77" i="3" s="1"/>
  <c r="B76" i="1"/>
  <c r="C76" i="1"/>
  <c r="D76" i="1" s="1"/>
  <c r="C78" i="4" l="1"/>
  <c r="D78" i="4" s="1"/>
  <c r="B80" i="4"/>
  <c r="C78" i="3"/>
  <c r="D78" i="3" s="1"/>
  <c r="B77" i="1"/>
  <c r="C77" i="1"/>
  <c r="D77" i="1" s="1"/>
  <c r="C79" i="4" l="1"/>
  <c r="D79" i="4" s="1"/>
  <c r="B81" i="4"/>
  <c r="C79" i="3"/>
  <c r="D79" i="3" s="1"/>
  <c r="B78" i="1"/>
  <c r="C78" i="1"/>
  <c r="D78" i="1" s="1"/>
  <c r="C80" i="4" l="1"/>
  <c r="D80" i="4" s="1"/>
  <c r="B82" i="4"/>
  <c r="C80" i="3"/>
  <c r="D80" i="3" s="1"/>
  <c r="B79" i="1"/>
  <c r="C79" i="1"/>
  <c r="D79" i="1" s="1"/>
  <c r="C81" i="4" l="1"/>
  <c r="D81" i="4" s="1"/>
  <c r="B83" i="4"/>
  <c r="C81" i="3"/>
  <c r="D81" i="3" s="1"/>
  <c r="B80" i="1"/>
  <c r="C80" i="1"/>
  <c r="D80" i="1" s="1"/>
  <c r="C82" i="4" l="1"/>
  <c r="D82" i="4" s="1"/>
  <c r="B84" i="4"/>
  <c r="C82" i="3"/>
  <c r="D82" i="3" s="1"/>
  <c r="B81" i="1"/>
  <c r="C81" i="1"/>
  <c r="D81" i="1" s="1"/>
  <c r="C83" i="4" l="1"/>
  <c r="D83" i="4" s="1"/>
  <c r="B85" i="4"/>
  <c r="C83" i="3"/>
  <c r="D83" i="3" s="1"/>
  <c r="B82" i="1"/>
  <c r="C82" i="1"/>
  <c r="D82" i="1" s="1"/>
  <c r="C84" i="4" l="1"/>
  <c r="D84" i="4" s="1"/>
  <c r="B86" i="4"/>
  <c r="C84" i="3"/>
  <c r="D84" i="3" s="1"/>
  <c r="B83" i="1"/>
  <c r="C83" i="1"/>
  <c r="D83" i="1" s="1"/>
  <c r="C85" i="4" l="1"/>
  <c r="D85" i="4" s="1"/>
  <c r="B87" i="4"/>
  <c r="C85" i="3"/>
  <c r="D85" i="3" s="1"/>
  <c r="B84" i="1"/>
  <c r="C84" i="1"/>
  <c r="D84" i="1" s="1"/>
  <c r="C86" i="4" l="1"/>
  <c r="D86" i="4" s="1"/>
  <c r="B88" i="4"/>
  <c r="C86" i="3"/>
  <c r="D86" i="3" s="1"/>
  <c r="B85" i="1"/>
  <c r="C85" i="1"/>
  <c r="D85" i="1" s="1"/>
  <c r="C87" i="4" l="1"/>
  <c r="D87" i="4" s="1"/>
  <c r="B89" i="4"/>
  <c r="C87" i="3"/>
  <c r="D87" i="3" s="1"/>
  <c r="B86" i="1"/>
  <c r="C86" i="1"/>
  <c r="D86" i="1" s="1"/>
  <c r="C88" i="4" l="1"/>
  <c r="D88" i="4" s="1"/>
  <c r="B90" i="4"/>
  <c r="C88" i="3"/>
  <c r="D88" i="3" s="1"/>
  <c r="B87" i="1"/>
  <c r="C87" i="1"/>
  <c r="D87" i="1" s="1"/>
  <c r="C89" i="4" l="1"/>
  <c r="D89" i="4" s="1"/>
  <c r="B91" i="4"/>
  <c r="C89" i="3"/>
  <c r="D89" i="3" s="1"/>
  <c r="B88" i="1"/>
  <c r="C88" i="1"/>
  <c r="D88" i="1" s="1"/>
  <c r="C90" i="4" l="1"/>
  <c r="D90" i="4" s="1"/>
  <c r="B92" i="4"/>
  <c r="C90" i="3"/>
  <c r="D90" i="3" s="1"/>
  <c r="B89" i="1"/>
  <c r="C89" i="1"/>
  <c r="D89" i="1" s="1"/>
  <c r="C91" i="4" l="1"/>
  <c r="D91" i="4" s="1"/>
  <c r="B93" i="4"/>
  <c r="C91" i="3"/>
  <c r="D91" i="3" s="1"/>
  <c r="B90" i="1"/>
  <c r="C90" i="1"/>
  <c r="D90" i="1" s="1"/>
  <c r="C92" i="4" l="1"/>
  <c r="D92" i="4" s="1"/>
  <c r="B94" i="4"/>
  <c r="C92" i="3"/>
  <c r="D92" i="3" s="1"/>
  <c r="B91" i="1"/>
  <c r="C91" i="1"/>
  <c r="D91" i="1" s="1"/>
  <c r="C93" i="4" l="1"/>
  <c r="D93" i="4" s="1"/>
  <c r="B95" i="4"/>
  <c r="C93" i="3"/>
  <c r="D93" i="3" s="1"/>
  <c r="B92" i="1"/>
  <c r="C92" i="1"/>
  <c r="D92" i="1" s="1"/>
  <c r="C94" i="4" l="1"/>
  <c r="D94" i="4" s="1"/>
  <c r="B96" i="4"/>
  <c r="C94" i="3"/>
  <c r="D94" i="3" s="1"/>
  <c r="B93" i="1"/>
  <c r="C93" i="1"/>
  <c r="D93" i="1" s="1"/>
  <c r="C95" i="4" l="1"/>
  <c r="D95" i="4" s="1"/>
  <c r="B97" i="4"/>
  <c r="C95" i="3"/>
  <c r="D95" i="3" s="1"/>
  <c r="B94" i="1"/>
  <c r="C94" i="1"/>
  <c r="D94" i="1" s="1"/>
  <c r="C96" i="4" l="1"/>
  <c r="D96" i="4" s="1"/>
  <c r="B98" i="4"/>
  <c r="C96" i="3"/>
  <c r="D96" i="3" s="1"/>
  <c r="B95" i="1"/>
  <c r="C95" i="1"/>
  <c r="D95" i="1" s="1"/>
  <c r="C97" i="4" l="1"/>
  <c r="D97" i="4" s="1"/>
  <c r="B99" i="4"/>
  <c r="C97" i="3"/>
  <c r="D97" i="3" s="1"/>
  <c r="B96" i="1"/>
  <c r="C96" i="1"/>
  <c r="D96" i="1" s="1"/>
  <c r="C98" i="4" l="1"/>
  <c r="D98" i="4" s="1"/>
  <c r="B100" i="4"/>
  <c r="C98" i="3"/>
  <c r="D98" i="3" s="1"/>
  <c r="B97" i="1"/>
  <c r="C97" i="1"/>
  <c r="D97" i="1" s="1"/>
  <c r="C99" i="4" l="1"/>
  <c r="D99" i="4" s="1"/>
  <c r="B101" i="4"/>
  <c r="C99" i="3"/>
  <c r="D99" i="3" s="1"/>
  <c r="B98" i="1"/>
  <c r="C98" i="1"/>
  <c r="D98" i="1" s="1"/>
  <c r="C100" i="4" l="1"/>
  <c r="D100" i="4" s="1"/>
  <c r="B102" i="4"/>
  <c r="C100" i="3"/>
  <c r="D100" i="3" s="1"/>
  <c r="B99" i="1"/>
  <c r="C99" i="1"/>
  <c r="D99" i="1" s="1"/>
  <c r="C101" i="4" l="1"/>
  <c r="D101" i="4" s="1"/>
  <c r="B103" i="4"/>
  <c r="C101" i="3"/>
  <c r="D101" i="3" s="1"/>
  <c r="B100" i="1"/>
  <c r="C100" i="1"/>
  <c r="D100" i="1" s="1"/>
  <c r="C102" i="4" l="1"/>
  <c r="D102" i="4" s="1"/>
  <c r="B104" i="4"/>
  <c r="C102" i="3"/>
  <c r="D102" i="3" s="1"/>
  <c r="B101" i="1"/>
  <c r="C101" i="1"/>
  <c r="D101" i="1" s="1"/>
  <c r="C103" i="4" l="1"/>
  <c r="D103" i="4" s="1"/>
  <c r="B105" i="4"/>
  <c r="C103" i="3"/>
  <c r="D103" i="3" s="1"/>
  <c r="B102" i="1"/>
  <c r="C102" i="1"/>
  <c r="D102" i="1" s="1"/>
  <c r="C104" i="4" l="1"/>
  <c r="D104" i="4" s="1"/>
  <c r="B106" i="4"/>
  <c r="C104" i="3"/>
  <c r="D104" i="3" s="1"/>
  <c r="B103" i="1"/>
  <c r="C103" i="1"/>
  <c r="D103" i="1" s="1"/>
  <c r="C105" i="4" l="1"/>
  <c r="D105" i="4" s="1"/>
  <c r="B107" i="4"/>
  <c r="C105" i="3"/>
  <c r="D105" i="3" s="1"/>
  <c r="B104" i="1"/>
  <c r="C104" i="1"/>
  <c r="D104" i="1" s="1"/>
  <c r="C106" i="4" l="1"/>
  <c r="D106" i="4" s="1"/>
  <c r="B108" i="4"/>
  <c r="C106" i="3"/>
  <c r="D106" i="3" s="1"/>
  <c r="B105" i="1"/>
  <c r="C105" i="1"/>
  <c r="D105" i="1" s="1"/>
  <c r="C107" i="4" l="1"/>
  <c r="D107" i="4" s="1"/>
  <c r="B109" i="4"/>
  <c r="C107" i="3"/>
  <c r="D107" i="3" s="1"/>
  <c r="B106" i="1"/>
  <c r="C106" i="1"/>
  <c r="D106" i="1" s="1"/>
  <c r="C108" i="4" l="1"/>
  <c r="D108" i="4" s="1"/>
  <c r="B110" i="4"/>
  <c r="C108" i="3"/>
  <c r="D108" i="3" s="1"/>
  <c r="B107" i="1"/>
  <c r="C107" i="1"/>
  <c r="D107" i="1" s="1"/>
  <c r="C109" i="4" l="1"/>
  <c r="D109" i="4" s="1"/>
  <c r="B111" i="4"/>
  <c r="C109" i="3"/>
  <c r="D109" i="3" s="1"/>
  <c r="B108" i="1"/>
  <c r="C108" i="1"/>
  <c r="D108" i="1" s="1"/>
  <c r="C110" i="4" l="1"/>
  <c r="D110" i="4" s="1"/>
  <c r="B112" i="4"/>
  <c r="C110" i="3"/>
  <c r="D110" i="3" s="1"/>
  <c r="B109" i="1"/>
  <c r="C109" i="1"/>
  <c r="D109" i="1" s="1"/>
  <c r="C111" i="4" l="1"/>
  <c r="D111" i="4" s="1"/>
  <c r="B113" i="4"/>
  <c r="C111" i="3"/>
  <c r="D111" i="3" s="1"/>
  <c r="B110" i="1"/>
  <c r="C110" i="1"/>
  <c r="D110" i="1" s="1"/>
  <c r="C112" i="4" l="1"/>
  <c r="D112" i="4" s="1"/>
  <c r="B114" i="4"/>
  <c r="C112" i="3"/>
  <c r="D112" i="3" s="1"/>
  <c r="B111" i="1"/>
  <c r="C111" i="1"/>
  <c r="D111" i="1" s="1"/>
  <c r="C113" i="4" l="1"/>
  <c r="D113" i="4" s="1"/>
  <c r="B115" i="4"/>
  <c r="C113" i="3"/>
  <c r="D113" i="3" s="1"/>
  <c r="B112" i="1"/>
  <c r="C112" i="1"/>
  <c r="D112" i="1" s="1"/>
  <c r="C114" i="4" l="1"/>
  <c r="D114" i="4" s="1"/>
  <c r="B116" i="4"/>
  <c r="C114" i="3"/>
  <c r="D114" i="3" s="1"/>
  <c r="B113" i="1"/>
  <c r="C113" i="1"/>
  <c r="D113" i="1" s="1"/>
  <c r="C115" i="4" l="1"/>
  <c r="D115" i="4" s="1"/>
  <c r="B117" i="4"/>
  <c r="C115" i="3"/>
  <c r="D115" i="3" s="1"/>
  <c r="B114" i="1"/>
  <c r="C114" i="1"/>
  <c r="D114" i="1" s="1"/>
  <c r="C116" i="4" l="1"/>
  <c r="D116" i="4" s="1"/>
  <c r="B118" i="4"/>
  <c r="C116" i="3"/>
  <c r="D116" i="3" s="1"/>
  <c r="B115" i="1"/>
  <c r="C115" i="1"/>
  <c r="D115" i="1" s="1"/>
  <c r="C117" i="4" l="1"/>
  <c r="D117" i="4" s="1"/>
  <c r="B119" i="4"/>
  <c r="C117" i="3"/>
  <c r="D117" i="3" s="1"/>
  <c r="B116" i="1"/>
  <c r="C116" i="1"/>
  <c r="D116" i="1" s="1"/>
  <c r="C118" i="4" l="1"/>
  <c r="D118" i="4" s="1"/>
  <c r="B120" i="4"/>
  <c r="C118" i="3"/>
  <c r="D118" i="3" s="1"/>
  <c r="B117" i="1"/>
  <c r="C117" i="1"/>
  <c r="D117" i="1" s="1"/>
  <c r="C119" i="4" l="1"/>
  <c r="D119" i="4" s="1"/>
  <c r="C119" i="3"/>
  <c r="D119" i="3" s="1"/>
  <c r="B118" i="1"/>
  <c r="C118" i="1"/>
  <c r="D118" i="1" s="1"/>
  <c r="C120" i="4" l="1"/>
  <c r="D120" i="4" s="1"/>
  <c r="C120" i="3"/>
  <c r="D120" i="3" s="1"/>
  <c r="B119" i="1"/>
  <c r="C119" i="1"/>
  <c r="D119" i="1" s="1"/>
  <c r="B120" i="1" l="1"/>
  <c r="C120" i="1"/>
  <c r="D120" i="1" s="1"/>
</calcChain>
</file>

<file path=xl/sharedStrings.xml><?xml version="1.0" encoding="utf-8"?>
<sst xmlns="http://schemas.openxmlformats.org/spreadsheetml/2006/main" count="72" uniqueCount="13">
  <si>
    <t>x0</t>
  </si>
  <si>
    <t>x1</t>
  </si>
  <si>
    <t>num_segmentos</t>
  </si>
  <si>
    <t>h</t>
  </si>
  <si>
    <t>c=0</t>
  </si>
  <si>
    <t>x</t>
  </si>
  <si>
    <t>y</t>
  </si>
  <si>
    <t>f(xi)</t>
  </si>
  <si>
    <t>euler</t>
  </si>
  <si>
    <t xml:space="preserve"> </t>
  </si>
  <si>
    <t>y' = 2y-1</t>
  </si>
  <si>
    <t>y' = 0.1x-3*y^0.5</t>
  </si>
  <si>
    <t>y' = x*y+x*y^2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</si>
</sst>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Arial"/>
    </font>
    <font>
      <sz val="12"/>
      <color theme="0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FFFFFF"/>
      <name val="Calibri"/>
    </font>
    <font>
      <sz val="12"/>
      <name val="Arial"/>
    </font>
    <font>
      <sz val="12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2" xfId="0" applyFont="1" applyBorder="1"/>
    <xf numFmtId="0" fontId="1" fillId="3" borderId="3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3" fillId="0" borderId="4" xfId="0" applyFont="1" applyBorder="1"/>
    <xf numFmtId="0" fontId="4" fillId="0" borderId="0" xfId="0" applyFont="1"/>
    <xf numFmtId="0" fontId="5" fillId="4" borderId="1" xfId="0" applyFont="1" applyFill="1" applyBorder="1"/>
    <xf numFmtId="0" fontId="7" fillId="4" borderId="1" xfId="0" applyFont="1" applyFill="1" applyBorder="1" applyAlignment="1"/>
    <xf numFmtId="0" fontId="3" fillId="0" borderId="0" xfId="0" applyFont="1"/>
    <xf numFmtId="0" fontId="4" fillId="0" borderId="2" xfId="0" applyFont="1" applyBorder="1"/>
    <xf numFmtId="0" fontId="4" fillId="0" borderId="7" xfId="0" applyFont="1" applyBorder="1"/>
    <xf numFmtId="0" fontId="5" fillId="5" borderId="3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5" fillId="5" borderId="1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5" xfId="0" applyFont="1" applyFill="1" applyBorder="1"/>
    <xf numFmtId="0" fontId="6" fillId="0" borderId="6" xfId="0" applyFont="1" applyBorder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6.3917969209072695E-2"/>
          <c:y val="1.78394463871961E-2"/>
          <c:w val="0.66986437889293704"/>
          <c:h val="0.88598627205436697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'euler_2y-1'!$B$9:$B$29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'euler_2y-1'!$C$9:$C$29</c:f>
              <c:numCache>
                <c:formatCode>General</c:formatCode>
                <c:ptCount val="21"/>
                <c:pt idx="0">
                  <c:v>0</c:v>
                </c:pt>
                <c:pt idx="1">
                  <c:v>-0.15</c:v>
                </c:pt>
                <c:pt idx="2">
                  <c:v>-0.34499999999999997</c:v>
                </c:pt>
                <c:pt idx="3">
                  <c:v>-0.59850000000000003</c:v>
                </c:pt>
                <c:pt idx="4">
                  <c:v>-0.92805000000000004</c:v>
                </c:pt>
                <c:pt idx="5">
                  <c:v>-1.356465</c:v>
                </c:pt>
                <c:pt idx="6">
                  <c:v>-1.9134045</c:v>
                </c:pt>
                <c:pt idx="7">
                  <c:v>-2.6374258500000001</c:v>
                </c:pt>
                <c:pt idx="8">
                  <c:v>-3.578653605</c:v>
                </c:pt>
                <c:pt idx="9">
                  <c:v>-4.8022496864999997</c:v>
                </c:pt>
                <c:pt idx="10">
                  <c:v>-6.3929245924499991</c:v>
                </c:pt>
                <c:pt idx="11">
                  <c:v>-8.460801970184999</c:v>
                </c:pt>
                <c:pt idx="12">
                  <c:v>-11.149042561240499</c:v>
                </c:pt>
                <c:pt idx="13">
                  <c:v>-14.643755329612649</c:v>
                </c:pt>
                <c:pt idx="14">
                  <c:v>-19.186881928496444</c:v>
                </c:pt>
                <c:pt idx="15">
                  <c:v>-25.092946507045376</c:v>
                </c:pt>
                <c:pt idx="16">
                  <c:v>-32.770830459158987</c:v>
                </c:pt>
                <c:pt idx="17">
                  <c:v>-42.752079596906682</c:v>
                </c:pt>
                <c:pt idx="18">
                  <c:v>-55.727703475978686</c:v>
                </c:pt>
                <c:pt idx="19">
                  <c:v>-72.596014518772293</c:v>
                </c:pt>
                <c:pt idx="20">
                  <c:v>-94.524818874403977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8-4E45-A2E3-20EC5A34495F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'euler_2y-1'!$B$9:$B$29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'euler_2y-1'!$E$9:$E$29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8-4E45-A2E3-20EC5A34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54940"/>
        <c:axId val="1372160896"/>
      </c:scatterChart>
      <c:valAx>
        <c:axId val="100925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72160896"/>
        <c:crosses val="autoZero"/>
        <c:crossBetween val="midCat"/>
      </c:valAx>
      <c:valAx>
        <c:axId val="137216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092549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'euler_2y-1'!$B$40:$B$80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'euler_2y-1'!$E$40:$E$80</c:f>
              <c:numCache>
                <c:formatCode>General</c:formatCode>
                <c:ptCount val="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5F-4C10-9562-9DFB61E91389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'euler_2y-1'!$B$40:$B$80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'euler_2y-1'!$C$40:$C$80</c:f>
              <c:numCache>
                <c:formatCode>General</c:formatCode>
                <c:ptCount val="41"/>
                <c:pt idx="0">
                  <c:v>0</c:v>
                </c:pt>
                <c:pt idx="1">
                  <c:v>-7.4999999999999997E-2</c:v>
                </c:pt>
                <c:pt idx="2">
                  <c:v>-0.16125</c:v>
                </c:pt>
                <c:pt idx="3">
                  <c:v>-0.26043749999999999</c:v>
                </c:pt>
                <c:pt idx="4">
                  <c:v>-0.37450312499999999</c:v>
                </c:pt>
                <c:pt idx="5">
                  <c:v>-0.50567859375000002</c:v>
                </c:pt>
                <c:pt idx="6">
                  <c:v>-0.65653038281249998</c:v>
                </c:pt>
                <c:pt idx="7">
                  <c:v>-0.83000994023437502</c:v>
                </c:pt>
                <c:pt idx="8">
                  <c:v>-1.0295114312695313</c:v>
                </c:pt>
                <c:pt idx="9">
                  <c:v>-1.2589381459599609</c:v>
                </c:pt>
                <c:pt idx="10">
                  <c:v>-1.5227788678539551</c:v>
                </c:pt>
                <c:pt idx="11">
                  <c:v>-1.8261956980320484</c:v>
                </c:pt>
                <c:pt idx="12">
                  <c:v>-2.1751250527368557</c:v>
                </c:pt>
                <c:pt idx="13">
                  <c:v>-2.5763938106473843</c:v>
                </c:pt>
                <c:pt idx="14">
                  <c:v>-3.0378528822444917</c:v>
                </c:pt>
                <c:pt idx="15">
                  <c:v>-3.5685308145811652</c:v>
                </c:pt>
                <c:pt idx="16">
                  <c:v>-4.1788104367683401</c:v>
                </c:pt>
                <c:pt idx="17">
                  <c:v>-4.8806320022835914</c:v>
                </c:pt>
                <c:pt idx="18">
                  <c:v>-5.6877268026261305</c:v>
                </c:pt>
                <c:pt idx="19">
                  <c:v>-6.6158858230200499</c:v>
                </c:pt>
                <c:pt idx="20">
                  <c:v>-7.683268696473057</c:v>
                </c:pt>
                <c:pt idx="21">
                  <c:v>-8.9107590009440152</c:v>
                </c:pt>
                <c:pt idx="22">
                  <c:v>-10.322372851085618</c:v>
                </c:pt>
                <c:pt idx="23">
                  <c:v>-11.94572877874846</c:v>
                </c:pt>
                <c:pt idx="24">
                  <c:v>-13.812588095560729</c:v>
                </c:pt>
                <c:pt idx="25">
                  <c:v>-15.959476309894839</c:v>
                </c:pt>
                <c:pt idx="26">
                  <c:v>-18.428397756379066</c:v>
                </c:pt>
                <c:pt idx="27">
                  <c:v>-21.267657419835928</c:v>
                </c:pt>
                <c:pt idx="28">
                  <c:v>-24.532806032811315</c:v>
                </c:pt>
                <c:pt idx="29">
                  <c:v>-28.287726937733012</c:v>
                </c:pt>
                <c:pt idx="30">
                  <c:v>-32.605885978392962</c:v>
                </c:pt>
                <c:pt idx="31">
                  <c:v>-37.571768875151903</c:v>
                </c:pt>
                <c:pt idx="32">
                  <c:v>-43.282534206424685</c:v>
                </c:pt>
                <c:pt idx="33">
                  <c:v>-49.849914337388391</c:v>
                </c:pt>
                <c:pt idx="34">
                  <c:v>-57.402401487996649</c:v>
                </c:pt>
                <c:pt idx="35">
                  <c:v>-66.087761711196151</c:v>
                </c:pt>
                <c:pt idx="36">
                  <c:v>-76.075925967875577</c:v>
                </c:pt>
                <c:pt idx="37">
                  <c:v>-87.562314863056912</c:v>
                </c:pt>
                <c:pt idx="38">
                  <c:v>-100.77166209251544</c:v>
                </c:pt>
                <c:pt idx="39">
                  <c:v>-115.96241140639276</c:v>
                </c:pt>
                <c:pt idx="40">
                  <c:v>-133.43177311735167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5F-4C10-9562-9DFB61E9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86797"/>
        <c:axId val="15340367"/>
      </c:scatterChart>
      <c:valAx>
        <c:axId val="5711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340367"/>
        <c:crosses val="autoZero"/>
        <c:crossBetween val="midCat"/>
      </c:valAx>
      <c:valAx>
        <c:axId val="1534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11867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917969209072695E-2"/>
          <c:y val="1.78394463871961E-2"/>
          <c:w val="0.66986437889293704"/>
          <c:h val="0.88598627205436697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euler_0.1x!$B$9:$B$29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euler_0.1x!$C$9:$C$29</c:f>
              <c:numCache>
                <c:formatCode>General</c:formatCode>
                <c:ptCount val="21"/>
                <c:pt idx="0">
                  <c:v>65</c:v>
                </c:pt>
                <c:pt idx="1">
                  <c:v>58.953306688776088</c:v>
                </c:pt>
                <c:pt idx="2">
                  <c:v>53.200977435832137</c:v>
                </c:pt>
                <c:pt idx="3">
                  <c:v>47.743052424221467</c:v>
                </c:pt>
                <c:pt idx="4">
                  <c:v>42.579576359235055</c:v>
                </c:pt>
                <c:pt idx="5">
                  <c:v>37.710599274892537</c:v>
                </c:pt>
                <c:pt idx="6">
                  <c:v>33.136177544066832</c:v>
                </c:pt>
                <c:pt idx="7">
                  <c:v>28.856375160802763</c:v>
                </c:pt>
                <c:pt idx="8">
                  <c:v>24.871265393082925</c:v>
                </c:pt>
                <c:pt idx="9">
                  <c:v>21.18093295015634</c:v>
                </c:pt>
                <c:pt idx="10">
                  <c:v>17.785476881490737</c:v>
                </c:pt>
                <c:pt idx="11">
                  <c:v>14.685014544402524</c:v>
                </c:pt>
                <c:pt idx="12">
                  <c:v>11.879687182669471</c:v>
                </c:pt>
                <c:pt idx="13">
                  <c:v>9.3696680260186778</c:v>
                </c:pt>
                <c:pt idx="14">
                  <c:v>7.1551745158164799</c:v>
                </c:pt>
                <c:pt idx="15">
                  <c:v>5.2364876687987927</c:v>
                </c:pt>
                <c:pt idx="16">
                  <c:v>3.6139846822903001</c:v>
                </c:pt>
                <c:pt idx="17">
                  <c:v>2.2881984487376354</c:v>
                </c:pt>
                <c:pt idx="18">
                  <c:v>1.2599390272629083</c:v>
                </c:pt>
                <c:pt idx="19">
                  <c:v>0.53058648504700101</c:v>
                </c:pt>
                <c:pt idx="20">
                  <c:v>0.10302622719077326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6F-47DE-880C-17DB5CB20716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euler_0.1x!$B$9:$B$29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euler_0.1x!$E$9:$E$29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6F-47DE-880C-17DB5CB2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54940"/>
        <c:axId val="1372160896"/>
      </c:scatterChart>
      <c:valAx>
        <c:axId val="100925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72160896"/>
        <c:crosses val="autoZero"/>
        <c:crossBetween val="midCat"/>
      </c:valAx>
      <c:valAx>
        <c:axId val="137216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092549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euler_0.1x!$B$40:$B$80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euler_0.1x!$E$40:$E$80</c:f>
              <c:numCache>
                <c:formatCode>General</c:formatCode>
                <c:ptCount val="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6-488E-82A3-1695D84EFB13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euler_0.1x!$B$40:$B$80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euler_0.1x!$C$40:$C$80</c:f>
              <c:numCache>
                <c:formatCode>General</c:formatCode>
                <c:ptCount val="41"/>
                <c:pt idx="0">
                  <c:v>65</c:v>
                </c:pt>
                <c:pt idx="1">
                  <c:v>61.976653344388041</c:v>
                </c:pt>
                <c:pt idx="2">
                  <c:v>59.026018886772484</c:v>
                </c:pt>
                <c:pt idx="3">
                  <c:v>56.148079169354219</c:v>
                </c:pt>
                <c:pt idx="4">
                  <c:v>53.342815845373408</c:v>
                </c:pt>
                <c:pt idx="5">
                  <c:v>50.610209609961331</c:v>
                </c:pt>
                <c:pt idx="6">
                  <c:v>47.950240123666198</c:v>
                </c:pt>
                <c:pt idx="7">
                  <c:v>45.362885927660088</c:v>
                </c:pt>
                <c:pt idx="8">
                  <c:v>42.848124349468627</c:v>
                </c:pt>
                <c:pt idx="9">
                  <c:v>40.40593139786673</c:v>
                </c:pt>
                <c:pt idx="10">
                  <c:v>38.036281645344417</c:v>
                </c:pt>
                <c:pt idx="11">
                  <c:v>35.739148096257082</c:v>
                </c:pt>
                <c:pt idx="12">
                  <c:v>33.514502038421853</c:v>
                </c:pt>
                <c:pt idx="13">
                  <c:v>31.362312875489579</c:v>
                </c:pt>
                <c:pt idx="14">
                  <c:v>29.28254793688982</c:v>
                </c:pt>
                <c:pt idx="15">
                  <c:v>27.275172261486425</c:v>
                </c:pt>
                <c:pt idx="16">
                  <c:v>25.340148350257824</c:v>
                </c:pt>
                <c:pt idx="17">
                  <c:v>23.477435882281039</c:v>
                </c:pt>
                <c:pt idx="18">
                  <c:v>21.686991386987469</c:v>
                </c:pt>
                <c:pt idx="19">
                  <c:v>19.968767863984368</c:v>
                </c:pt>
                <c:pt idx="20">
                  <c:v>18.322714339579701</c:v>
                </c:pt>
                <c:pt idx="21">
                  <c:v>16.748775346344512</c:v>
                </c:pt>
                <c:pt idx="22">
                  <c:v>15.246890308365222</c:v>
                </c:pt>
                <c:pt idx="23">
                  <c:v>13.816992809950444</c:v>
                </c:pt>
                <c:pt idx="24">
                  <c:v>12.459009718991517</c:v>
                </c:pt>
                <c:pt idx="25">
                  <c:v>11.172860127244071</c:v>
                </c:pt>
                <c:pt idx="26">
                  <c:v>9.9584540574770841</c:v>
                </c:pt>
                <c:pt idx="27">
                  <c:v>8.81569087018066</c:v>
                </c:pt>
                <c:pt idx="28">
                  <c:v>7.7444572779522272</c:v>
                </c:pt>
                <c:pt idx="29">
                  <c:v>6.7446248400432562</c:v>
                </c:pt>
                <c:pt idx="30">
                  <c:v>5.8160467567993877</c:v>
                </c:pt>
                <c:pt idx="31">
                  <c:v>4.9585537038613632</c:v>
                </c:pt>
                <c:pt idx="32">
                  <c:v>4.171948321965167</c:v>
                </c:pt>
                <c:pt idx="33">
                  <c:v>3.4559977799741377</c:v>
                </c:pt>
                <c:pt idx="34">
                  <c:v>2.8104235015662966</c:v>
                </c:pt>
                <c:pt idx="35">
                  <c:v>2.2348865853444213</c:v>
                </c:pt>
                <c:pt idx="36">
                  <c:v>1.7289664453108062</c:v>
                </c:pt>
                <c:pt idx="37">
                  <c:v>1.2921283128518795</c:v>
                </c:pt>
                <c:pt idx="38">
                  <c:v>0.92367148015857437</c:v>
                </c:pt>
                <c:pt idx="39">
                  <c:v>0.62264212128190999</c:v>
                </c:pt>
                <c:pt idx="40">
                  <c:v>0.38767583910725001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6-488E-82A3-1695D84E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86797"/>
        <c:axId val="15340367"/>
      </c:scatterChart>
      <c:valAx>
        <c:axId val="5711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340367"/>
        <c:crosses val="autoZero"/>
        <c:crossBetween val="midCat"/>
      </c:valAx>
      <c:valAx>
        <c:axId val="1534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11867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917969209072695E-2"/>
          <c:y val="1.78394463871961E-2"/>
          <c:w val="0.66986437889293704"/>
          <c:h val="0.88598627205436697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euler_xy!$B$9:$B$29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euler_xy!$C$9:$C$29</c:f>
              <c:numCache>
                <c:formatCode>General</c:formatCode>
                <c:ptCount val="21"/>
                <c:pt idx="0">
                  <c:v>2.5000000000000001E-4</c:v>
                </c:pt>
                <c:pt idx="1">
                  <c:v>2.5000000000000001E-4</c:v>
                </c:pt>
                <c:pt idx="2">
                  <c:v>2.6562890625000002E-4</c:v>
                </c:pt>
                <c:pt idx="3">
                  <c:v>2.9884133937072948E-4</c:v>
                </c:pt>
                <c:pt idx="4">
                  <c:v>3.548908354051382E-4</c:v>
                </c:pt>
                <c:pt idx="5">
                  <c:v>4.4364503113268638E-4</c:v>
                </c:pt>
                <c:pt idx="6">
                  <c:v>5.8234560989716615E-4</c:v>
                </c:pt>
                <c:pt idx="7">
                  <c:v>8.0085238601211584E-4</c:v>
                </c:pt>
                <c:pt idx="8">
                  <c:v>1.1515059018804958E-3</c:v>
                </c:pt>
                <c:pt idx="9">
                  <c:v>1.7279218357417764E-3</c:v>
                </c:pt>
                <c:pt idx="10">
                  <c:v>2.7015573323986445E-3</c:v>
                </c:pt>
                <c:pt idx="11">
                  <c:v>4.3945921726604451E-3</c:v>
                </c:pt>
                <c:pt idx="12">
                  <c:v>7.4291515941147567E-3</c:v>
                </c:pt>
                <c:pt idx="13">
                  <c:v>1.3042409509757078E-2</c:v>
                </c:pt>
                <c:pt idx="14">
                  <c:v>2.377757709866362E-2</c:v>
                </c:pt>
                <c:pt idx="15">
                  <c:v>4.5077658586091821E-2</c:v>
                </c:pt>
                <c:pt idx="16">
                  <c:v>8.9242959107681902E-2</c:v>
                </c:pt>
                <c:pt idx="17">
                  <c:v>0.18645022396565919</c:v>
                </c:pt>
                <c:pt idx="18">
                  <c:v>0.42149000332206932</c:v>
                </c:pt>
                <c:pt idx="19">
                  <c:v>1.0955268078223899</c:v>
                </c:pt>
                <c:pt idx="20">
                  <c:v>3.8216774387672778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6-4DAC-B6AA-7C80BAEB6B87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euler_xy!$B$9:$B$29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euler_xy!$E$9:$E$29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6-4DAC-B6AA-7C80BAEB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54940"/>
        <c:axId val="1372160896"/>
      </c:scatterChart>
      <c:valAx>
        <c:axId val="100925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72160896"/>
        <c:crosses val="autoZero"/>
        <c:crossBetween val="midCat"/>
      </c:valAx>
      <c:valAx>
        <c:axId val="137216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092549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euler_xy!$B$40:$B$80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euler_xy!$E$40:$E$80</c:f>
              <c:numCache>
                <c:formatCode>General</c:formatCode>
                <c:ptCount val="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A-4F51-82DB-B167DADE0937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euler_xy!$B$40:$B$80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euler_xy!$C$40:$C$80</c:f>
              <c:numCache>
                <c:formatCode>General</c:formatCode>
                <c:ptCount val="41"/>
                <c:pt idx="0">
                  <c:v>2.5000000000000001E-4</c:v>
                </c:pt>
                <c:pt idx="1">
                  <c:v>2.5000000000000001E-4</c:v>
                </c:pt>
                <c:pt idx="2">
                  <c:v>2.5390722656249998E-4</c:v>
                </c:pt>
                <c:pt idx="3">
                  <c:v>2.6184384204506876E-4</c:v>
                </c:pt>
                <c:pt idx="4">
                  <c:v>2.7412098599394462E-4</c:v>
                </c:pt>
                <c:pt idx="5">
                  <c:v>2.912582440132513E-4</c:v>
                </c:pt>
                <c:pt idx="6">
                  <c:v>3.1401942177715418E-4</c:v>
                </c:pt>
                <c:pt idx="7">
                  <c:v>3.4346798708725489E-4</c:v>
                </c:pt>
                <c:pt idx="8">
                  <c:v>3.8104770117190897E-4</c:v>
                </c:pt>
                <c:pt idx="9">
                  <c:v>4.2869681348721867E-4</c:v>
                </c:pt>
                <c:pt idx="10">
                  <c:v>4.8900814708106269E-4</c:v>
                </c:pt>
                <c:pt idx="11">
                  <c:v>5.6545303396371492E-4</c:v>
                </c:pt>
                <c:pt idx="12">
                  <c:v>6.6269522899606911E-4</c:v>
                </c:pt>
                <c:pt idx="13">
                  <c:v>7.8703292786405719E-4</c:v>
                </c:pt>
                <c:pt idx="14">
                  <c:v>9.4702481119244457E-4</c:v>
                </c:pt>
                <c:pt idx="15">
                  <c:v>1.1543826758892636E-3</c:v>
                </c:pt>
                <c:pt idx="16">
                  <c:v>1.4252534435263706E-3</c:v>
                </c:pt>
                <c:pt idx="17">
                  <c:v>1.7820746412525342E-3</c:v>
                </c:pt>
                <c:pt idx="18">
                  <c:v>2.256281787061159E-3</c:v>
                </c:pt>
                <c:pt idx="19">
                  <c:v>2.8922928292822231E-3</c:v>
                </c:pt>
                <c:pt idx="20">
                  <c:v>3.7534257285753211E-3</c:v>
                </c:pt>
                <c:pt idx="21">
                  <c:v>4.9307738327238372E-3</c:v>
                </c:pt>
                <c:pt idx="22">
                  <c:v>6.5566615456860173E-3</c:v>
                </c:pt>
                <c:pt idx="23">
                  <c:v>8.8252916994178178E-3</c:v>
                </c:pt>
                <c:pt idx="24">
                  <c:v>1.2024871103776341E-2</c:v>
                </c:pt>
                <c:pt idx="25">
                  <c:v>1.6588421839590882E-2</c:v>
                </c:pt>
                <c:pt idx="26">
                  <c:v>2.3175764643778029E-2</c:v>
                </c:pt>
                <c:pt idx="27">
                  <c:v>3.2809122432460015E-2</c:v>
                </c:pt>
                <c:pt idx="28">
                  <c:v>4.7104593457080332E-2</c:v>
                </c:pt>
                <c:pt idx="29">
                  <c:v>6.8683596786634077E-2</c:v>
                </c:pt>
                <c:pt idx="30">
                  <c:v>0.10194343997993575</c:v>
                </c:pt>
                <c:pt idx="31">
                  <c:v>0.15460089541816008</c:v>
                </c:pt>
                <c:pt idx="32">
                  <c:v>0.24106296261737828</c:v>
                </c:pt>
                <c:pt idx="33">
                  <c:v>0.39065011989900117</c:v>
                </c:pt>
                <c:pt idx="34">
                  <c:v>0.67076733850074288</c:v>
                </c:pt>
                <c:pt idx="35">
                  <c:v>1.266137173978928</c:v>
                </c:pt>
                <c:pt idx="36">
                  <c:v>2.8352530818829842</c:v>
                </c:pt>
                <c:pt idx="37">
                  <c:v>8.9518292120010763</c:v>
                </c:pt>
                <c:pt idx="38">
                  <c:v>60.455294708172403</c:v>
                </c:pt>
                <c:pt idx="39">
                  <c:v>2266.4134542782617</c:v>
                </c:pt>
                <c:pt idx="40">
                  <c:v>3133781.3823343441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A-4F51-82DB-B167DADE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86797"/>
        <c:axId val="15340367"/>
      </c:scatterChart>
      <c:valAx>
        <c:axId val="5711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340367"/>
        <c:crosses val="autoZero"/>
        <c:crossBetween val="midCat"/>
      </c:valAx>
      <c:valAx>
        <c:axId val="1534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11867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6</xdr:row>
      <xdr:rowOff>28575</xdr:rowOff>
    </xdr:from>
    <xdr:ext cx="5305425" cy="4229100"/>
    <xdr:graphicFrame macro="">
      <xdr:nvGraphicFramePr>
        <xdr:cNvPr id="402206151" name="Chart 1" title="Chart">
          <a:extLst>
            <a:ext uri="{FF2B5EF4-FFF2-40B4-BE49-F238E27FC236}">
              <a16:creationId xmlns:a16="http://schemas.microsoft.com/office/drawing/2014/main" id="{00000000-0008-0000-0000-0000C72D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504825</xdr:colOff>
      <xdr:row>36</xdr:row>
      <xdr:rowOff>123825</xdr:rowOff>
    </xdr:from>
    <xdr:ext cx="5248275" cy="5076825"/>
    <xdr:graphicFrame macro="">
      <xdr:nvGraphicFramePr>
        <xdr:cNvPr id="749719263" name="Chart 2" title="Chart">
          <a:extLst>
            <a:ext uri="{FF2B5EF4-FFF2-40B4-BE49-F238E27FC236}">
              <a16:creationId xmlns:a16="http://schemas.microsoft.com/office/drawing/2014/main" id="{00000000-0008-0000-0000-0000DFCEA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485775</xdr:colOff>
      <xdr:row>0</xdr:row>
      <xdr:rowOff>0</xdr:rowOff>
    </xdr:from>
    <xdr:ext cx="3743325" cy="1095375"/>
    <xdr:pic>
      <xdr:nvPicPr>
        <xdr:cNvPr id="2" name="image1.png" descr="euler_formula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628650</xdr:colOff>
      <xdr:row>59</xdr:row>
      <xdr:rowOff>171450</xdr:rowOff>
    </xdr:from>
    <xdr:to>
      <xdr:col>10</xdr:col>
      <xdr:colOff>428198</xdr:colOff>
      <xdr:row>91</xdr:row>
      <xdr:rowOff>123031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21122A-761C-4D39-BEF6-155F37EC1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67525" y="11963400"/>
          <a:ext cx="3419048" cy="6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4</xdr:row>
      <xdr:rowOff>114300</xdr:rowOff>
    </xdr:from>
    <xdr:to>
      <xdr:col>13</xdr:col>
      <xdr:colOff>837793</xdr:colOff>
      <xdr:row>36</xdr:row>
      <xdr:rowOff>180167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25F49A-5A2A-48D8-86E8-3DEFC5539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3650" y="904875"/>
          <a:ext cx="3257143" cy="6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6</xdr:row>
      <xdr:rowOff>28575</xdr:rowOff>
    </xdr:from>
    <xdr:ext cx="5305425" cy="4229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C31A18E-3F3D-4B06-B046-0EC3C14C5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504825</xdr:colOff>
      <xdr:row>36</xdr:row>
      <xdr:rowOff>123825</xdr:rowOff>
    </xdr:from>
    <xdr:ext cx="5248275" cy="50768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7451378-D6FA-4ADE-9528-D16F1CF34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485775</xdr:colOff>
      <xdr:row>0</xdr:row>
      <xdr:rowOff>0</xdr:rowOff>
    </xdr:from>
    <xdr:ext cx="3743325" cy="1095375"/>
    <xdr:pic>
      <xdr:nvPicPr>
        <xdr:cNvPr id="4" name="image1.png" descr="euler_formula.png" title="Image">
          <a:extLst>
            <a:ext uri="{FF2B5EF4-FFF2-40B4-BE49-F238E27FC236}">
              <a16:creationId xmlns:a16="http://schemas.microsoft.com/office/drawing/2014/main" id="{24BF5289-B430-4500-A6AC-A052A0D347E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19775" y="0"/>
          <a:ext cx="3743325" cy="10953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0</xdr:colOff>
      <xdr:row>5</xdr:row>
      <xdr:rowOff>0</xdr:rowOff>
    </xdr:from>
    <xdr:to>
      <xdr:col>14</xdr:col>
      <xdr:colOff>151929</xdr:colOff>
      <xdr:row>36</xdr:row>
      <xdr:rowOff>84939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3A4F68D-83E2-414E-A592-9221B61C4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58375" y="990600"/>
          <a:ext cx="3771429" cy="6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60</xdr:row>
      <xdr:rowOff>47625</xdr:rowOff>
    </xdr:from>
    <xdr:to>
      <xdr:col>10</xdr:col>
      <xdr:colOff>504425</xdr:colOff>
      <xdr:row>91</xdr:row>
      <xdr:rowOff>180183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8D28706-765F-405C-9CB0-0394D6116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62800" y="12039600"/>
          <a:ext cx="3200000" cy="6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6</xdr:row>
      <xdr:rowOff>28575</xdr:rowOff>
    </xdr:from>
    <xdr:ext cx="5305425" cy="4229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BA92E6B-1C6E-4F0E-8EDE-3BCD23D20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504825</xdr:colOff>
      <xdr:row>36</xdr:row>
      <xdr:rowOff>123825</xdr:rowOff>
    </xdr:from>
    <xdr:ext cx="5248275" cy="50768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D9585E11-F862-4758-80AF-84D81AE53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485775</xdr:colOff>
      <xdr:row>0</xdr:row>
      <xdr:rowOff>0</xdr:rowOff>
    </xdr:from>
    <xdr:ext cx="3743325" cy="1095375"/>
    <xdr:pic>
      <xdr:nvPicPr>
        <xdr:cNvPr id="4" name="image1.png" descr="euler_formula.png" title="Image">
          <a:extLst>
            <a:ext uri="{FF2B5EF4-FFF2-40B4-BE49-F238E27FC236}">
              <a16:creationId xmlns:a16="http://schemas.microsoft.com/office/drawing/2014/main" id="{930F9B58-AA17-4F05-9972-9C7BEE35956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19775" y="0"/>
          <a:ext cx="3743325" cy="10953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0</xdr:colOff>
      <xdr:row>3</xdr:row>
      <xdr:rowOff>0</xdr:rowOff>
    </xdr:from>
    <xdr:to>
      <xdr:col>14</xdr:col>
      <xdr:colOff>723357</xdr:colOff>
      <xdr:row>35</xdr:row>
      <xdr:rowOff>8725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4775F0C-FA4B-4203-9502-EA2BA6030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58375" y="600075"/>
          <a:ext cx="4342857" cy="64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60</xdr:row>
      <xdr:rowOff>95250</xdr:rowOff>
    </xdr:from>
    <xdr:to>
      <xdr:col>10</xdr:col>
      <xdr:colOff>418689</xdr:colOff>
      <xdr:row>93</xdr:row>
      <xdr:rowOff>180139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DDB1A7C-261A-47F7-80DE-ABF9A707C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91350" y="12087225"/>
          <a:ext cx="3285714" cy="6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K3" sqref="K3"/>
    </sheetView>
  </sheetViews>
  <sheetFormatPr baseColWidth="10" defaultColWidth="11.21875" defaultRowHeight="15" customHeight="1" x14ac:dyDescent="0.2"/>
  <cols>
    <col min="1" max="1" width="10.5546875" customWidth="1"/>
    <col min="2" max="2" width="5.33203125" customWidth="1"/>
    <col min="3" max="3" width="8.109375" customWidth="1"/>
    <col min="4" max="4" width="22.44140625" customWidth="1"/>
    <col min="5" max="5" width="15.77734375" customWidth="1"/>
    <col min="6" max="26" width="10.5546875" customWidth="1"/>
  </cols>
  <sheetData>
    <row r="1" spans="2:5" ht="15.75" x14ac:dyDescent="0.25">
      <c r="B1" s="1" t="s">
        <v>0</v>
      </c>
      <c r="C1" s="1"/>
      <c r="D1" s="1">
        <v>0</v>
      </c>
    </row>
    <row r="2" spans="2:5" ht="15.75" x14ac:dyDescent="0.25">
      <c r="B2" s="1" t="s">
        <v>1</v>
      </c>
      <c r="C2" s="1"/>
      <c r="D2" s="1">
        <v>3</v>
      </c>
    </row>
    <row r="3" spans="2:5" ht="15.75" x14ac:dyDescent="0.25">
      <c r="B3" s="1" t="s">
        <v>2</v>
      </c>
      <c r="C3" s="1"/>
      <c r="D3" s="1">
        <v>20</v>
      </c>
    </row>
    <row r="5" spans="2:5" ht="15.75" x14ac:dyDescent="0.25">
      <c r="B5" s="2" t="s">
        <v>3</v>
      </c>
      <c r="D5" s="2">
        <f>(D2-D1)/D3</f>
        <v>0.15</v>
      </c>
    </row>
    <row r="6" spans="2:5" ht="15.75" x14ac:dyDescent="0.25">
      <c r="D6" s="2" t="s">
        <v>10</v>
      </c>
      <c r="E6" s="2" t="s">
        <v>4</v>
      </c>
    </row>
    <row r="7" spans="2:5" ht="15.75" x14ac:dyDescent="0.25">
      <c r="B7" s="3" t="s">
        <v>5</v>
      </c>
      <c r="C7" s="3" t="s">
        <v>6</v>
      </c>
      <c r="D7" s="3" t="s">
        <v>7</v>
      </c>
      <c r="E7" s="4"/>
    </row>
    <row r="8" spans="2:5" ht="15.75" x14ac:dyDescent="0.25">
      <c r="B8" s="3"/>
      <c r="C8" s="3" t="s">
        <v>8</v>
      </c>
      <c r="D8" s="3" t="s">
        <v>9</v>
      </c>
      <c r="E8" s="5"/>
    </row>
    <row r="9" spans="2:5" ht="15.75" x14ac:dyDescent="0.25">
      <c r="B9" s="6">
        <v>0</v>
      </c>
      <c r="C9" s="6">
        <v>0</v>
      </c>
      <c r="D9" s="3">
        <f>2*C9-1</f>
        <v>-1</v>
      </c>
      <c r="E9" s="5"/>
    </row>
    <row r="10" spans="2:5" ht="15.75" x14ac:dyDescent="0.25">
      <c r="B10" s="3">
        <f t="shared" ref="B10:B29" si="0">B9+$D$5</f>
        <v>0.15</v>
      </c>
      <c r="C10" s="3">
        <f t="shared" ref="C10:C29" si="1">C9+$D$5*D9</f>
        <v>-0.15</v>
      </c>
      <c r="D10" s="3">
        <f>2*C10-1</f>
        <v>-1.3</v>
      </c>
      <c r="E10" s="5"/>
    </row>
    <row r="11" spans="2:5" ht="15.75" x14ac:dyDescent="0.25">
      <c r="B11" s="3">
        <f t="shared" si="0"/>
        <v>0.3</v>
      </c>
      <c r="C11" s="3">
        <f t="shared" si="1"/>
        <v>-0.34499999999999997</v>
      </c>
      <c r="D11" s="3">
        <f t="shared" ref="D11:D29" si="2">2*C11-1</f>
        <v>-1.69</v>
      </c>
      <c r="E11" s="5"/>
    </row>
    <row r="12" spans="2:5" ht="15.75" x14ac:dyDescent="0.25">
      <c r="B12" s="3">
        <f t="shared" si="0"/>
        <v>0.44999999999999996</v>
      </c>
      <c r="C12" s="3">
        <f t="shared" si="1"/>
        <v>-0.59850000000000003</v>
      </c>
      <c r="D12" s="3">
        <f t="shared" si="2"/>
        <v>-2.1970000000000001</v>
      </c>
      <c r="E12" s="5"/>
    </row>
    <row r="13" spans="2:5" ht="15.75" x14ac:dyDescent="0.25">
      <c r="B13" s="3">
        <f t="shared" si="0"/>
        <v>0.6</v>
      </c>
      <c r="C13" s="3">
        <f t="shared" si="1"/>
        <v>-0.92805000000000004</v>
      </c>
      <c r="D13" s="3">
        <f t="shared" si="2"/>
        <v>-2.8561000000000001</v>
      </c>
      <c r="E13" s="5"/>
    </row>
    <row r="14" spans="2:5" ht="15.75" x14ac:dyDescent="0.25">
      <c r="B14" s="3">
        <f t="shared" si="0"/>
        <v>0.75</v>
      </c>
      <c r="C14" s="3">
        <f t="shared" si="1"/>
        <v>-1.356465</v>
      </c>
      <c r="D14" s="3">
        <f t="shared" si="2"/>
        <v>-3.7129300000000001</v>
      </c>
      <c r="E14" s="5"/>
    </row>
    <row r="15" spans="2:5" ht="15.75" x14ac:dyDescent="0.25">
      <c r="B15" s="3">
        <f t="shared" si="0"/>
        <v>0.9</v>
      </c>
      <c r="C15" s="3">
        <f t="shared" si="1"/>
        <v>-1.9134045</v>
      </c>
      <c r="D15" s="3">
        <f t="shared" si="2"/>
        <v>-4.8268089999999999</v>
      </c>
      <c r="E15" s="5"/>
    </row>
    <row r="16" spans="2:5" ht="15.75" x14ac:dyDescent="0.25">
      <c r="B16" s="3">
        <f t="shared" si="0"/>
        <v>1.05</v>
      </c>
      <c r="C16" s="3">
        <f t="shared" si="1"/>
        <v>-2.6374258500000001</v>
      </c>
      <c r="D16" s="3">
        <f t="shared" si="2"/>
        <v>-6.2748517000000001</v>
      </c>
      <c r="E16" s="5"/>
    </row>
    <row r="17" spans="1:11" ht="15.75" x14ac:dyDescent="0.25">
      <c r="B17" s="3">
        <f t="shared" si="0"/>
        <v>1.2</v>
      </c>
      <c r="C17" s="3">
        <f t="shared" si="1"/>
        <v>-3.578653605</v>
      </c>
      <c r="D17" s="3">
        <f t="shared" si="2"/>
        <v>-8.157307209999999</v>
      </c>
      <c r="E17" s="5"/>
    </row>
    <row r="18" spans="1:11" ht="15.75" x14ac:dyDescent="0.25">
      <c r="B18" s="3">
        <f t="shared" si="0"/>
        <v>1.3499999999999999</v>
      </c>
      <c r="C18" s="3">
        <f t="shared" si="1"/>
        <v>-4.8022496864999997</v>
      </c>
      <c r="D18" s="3">
        <f t="shared" si="2"/>
        <v>-10.604499372999999</v>
      </c>
      <c r="E18" s="5"/>
    </row>
    <row r="19" spans="1:11" ht="15.75" x14ac:dyDescent="0.25">
      <c r="B19" s="3">
        <f t="shared" si="0"/>
        <v>1.4999999999999998</v>
      </c>
      <c r="C19" s="3">
        <f t="shared" si="1"/>
        <v>-6.3929245924499991</v>
      </c>
      <c r="D19" s="3">
        <f t="shared" si="2"/>
        <v>-13.785849184899998</v>
      </c>
      <c r="E19" s="5"/>
    </row>
    <row r="20" spans="1:11" ht="15.75" x14ac:dyDescent="0.25">
      <c r="B20" s="3">
        <f t="shared" si="0"/>
        <v>1.6499999999999997</v>
      </c>
      <c r="C20" s="3">
        <f t="shared" si="1"/>
        <v>-8.460801970184999</v>
      </c>
      <c r="D20" s="3">
        <f t="shared" si="2"/>
        <v>-17.921603940369998</v>
      </c>
      <c r="E20" s="5"/>
    </row>
    <row r="21" spans="1:11" ht="15.75" customHeight="1" x14ac:dyDescent="0.25">
      <c r="B21" s="3">
        <f t="shared" si="0"/>
        <v>1.7999999999999996</v>
      </c>
      <c r="C21" s="3">
        <f t="shared" si="1"/>
        <v>-11.149042561240499</v>
      </c>
      <c r="D21" s="3">
        <f t="shared" si="2"/>
        <v>-23.298085122480998</v>
      </c>
      <c r="E21" s="5"/>
    </row>
    <row r="22" spans="1:11" ht="15.75" customHeight="1" x14ac:dyDescent="0.25">
      <c r="B22" s="3">
        <f t="shared" si="0"/>
        <v>1.9499999999999995</v>
      </c>
      <c r="C22" s="3">
        <f t="shared" si="1"/>
        <v>-14.643755329612649</v>
      </c>
      <c r="D22" s="3">
        <f t="shared" si="2"/>
        <v>-30.287510659225298</v>
      </c>
      <c r="E22" s="5"/>
    </row>
    <row r="23" spans="1:11" ht="15.75" customHeight="1" x14ac:dyDescent="0.25">
      <c r="B23" s="3">
        <f t="shared" si="0"/>
        <v>2.0999999999999996</v>
      </c>
      <c r="C23" s="3">
        <f t="shared" si="1"/>
        <v>-19.186881928496444</v>
      </c>
      <c r="D23" s="3">
        <f t="shared" si="2"/>
        <v>-39.373763856992888</v>
      </c>
      <c r="E23" s="5"/>
    </row>
    <row r="24" spans="1:11" ht="15.75" customHeight="1" x14ac:dyDescent="0.25">
      <c r="B24" s="3">
        <f t="shared" si="0"/>
        <v>2.2499999999999996</v>
      </c>
      <c r="C24" s="3">
        <f t="shared" si="1"/>
        <v>-25.092946507045376</v>
      </c>
      <c r="D24" s="3">
        <f t="shared" si="2"/>
        <v>-51.185893014090752</v>
      </c>
      <c r="E24" s="5"/>
    </row>
    <row r="25" spans="1:11" ht="15.75" customHeight="1" x14ac:dyDescent="0.25">
      <c r="B25" s="3">
        <f t="shared" si="0"/>
        <v>2.3999999999999995</v>
      </c>
      <c r="C25" s="3">
        <f t="shared" si="1"/>
        <v>-32.770830459158987</v>
      </c>
      <c r="D25" s="3">
        <f t="shared" si="2"/>
        <v>-66.541660918317973</v>
      </c>
      <c r="E25" s="5"/>
    </row>
    <row r="26" spans="1:11" ht="15.75" customHeight="1" x14ac:dyDescent="0.25">
      <c r="B26" s="3">
        <f t="shared" si="0"/>
        <v>2.5499999999999994</v>
      </c>
      <c r="C26" s="3">
        <f t="shared" si="1"/>
        <v>-42.752079596906682</v>
      </c>
      <c r="D26" s="3">
        <f t="shared" si="2"/>
        <v>-86.504159193813365</v>
      </c>
      <c r="E26" s="5"/>
    </row>
    <row r="27" spans="1:11" ht="15.75" customHeight="1" x14ac:dyDescent="0.25">
      <c r="B27" s="3">
        <f t="shared" si="0"/>
        <v>2.6999999999999993</v>
      </c>
      <c r="C27" s="3">
        <f t="shared" si="1"/>
        <v>-55.727703475978686</v>
      </c>
      <c r="D27" s="3">
        <f t="shared" si="2"/>
        <v>-112.45540695195737</v>
      </c>
      <c r="E27" s="5"/>
    </row>
    <row r="28" spans="1:11" ht="15.75" customHeight="1" x14ac:dyDescent="0.25">
      <c r="B28" s="3">
        <f t="shared" si="0"/>
        <v>2.8499999999999992</v>
      </c>
      <c r="C28" s="3">
        <f t="shared" si="1"/>
        <v>-72.596014518772293</v>
      </c>
      <c r="D28" s="3">
        <f t="shared" si="2"/>
        <v>-146.19202903754459</v>
      </c>
      <c r="E28" s="5"/>
    </row>
    <row r="29" spans="1:11" ht="15.75" customHeight="1" x14ac:dyDescent="0.25">
      <c r="B29" s="3">
        <f t="shared" si="0"/>
        <v>2.9999999999999991</v>
      </c>
      <c r="C29" s="3">
        <f t="shared" si="1"/>
        <v>-94.524818874403977</v>
      </c>
      <c r="D29" s="3">
        <f t="shared" si="2"/>
        <v>-190.04963774880795</v>
      </c>
      <c r="E29" s="5"/>
    </row>
    <row r="30" spans="1:11" ht="15.75" customHeight="1" x14ac:dyDescent="0.25">
      <c r="B30" s="3" t="s">
        <v>9</v>
      </c>
      <c r="C30" s="7" t="s">
        <v>9</v>
      </c>
    </row>
    <row r="31" spans="1:11" ht="15.75" customHeight="1" x14ac:dyDescent="0.25">
      <c r="B31" s="3" t="s">
        <v>9</v>
      </c>
      <c r="C31" s="7" t="s">
        <v>9</v>
      </c>
    </row>
    <row r="32" spans="1:11" ht="15.75" customHeight="1" x14ac:dyDescent="0.25">
      <c r="A32" s="8"/>
      <c r="B32" s="9" t="s">
        <v>0</v>
      </c>
      <c r="C32" s="9" t="s">
        <v>9</v>
      </c>
      <c r="D32" s="9">
        <v>0</v>
      </c>
      <c r="E32" s="8"/>
      <c r="F32" s="8"/>
      <c r="G32" s="8"/>
      <c r="H32" s="8"/>
      <c r="I32" s="8"/>
      <c r="J32" s="8"/>
      <c r="K32" s="8"/>
    </row>
    <row r="33" spans="1:11" ht="15.75" customHeight="1" x14ac:dyDescent="0.25">
      <c r="A33" s="8"/>
      <c r="B33" s="9" t="s">
        <v>1</v>
      </c>
      <c r="C33" s="9"/>
      <c r="D33" s="9">
        <v>3</v>
      </c>
      <c r="E33" s="8"/>
      <c r="F33" s="8"/>
      <c r="G33" s="8"/>
      <c r="H33" s="8"/>
      <c r="I33" s="8"/>
      <c r="J33" s="8"/>
      <c r="K33" s="8"/>
    </row>
    <row r="34" spans="1:11" ht="15.75" customHeight="1" x14ac:dyDescent="0.25">
      <c r="A34" s="8"/>
      <c r="B34" s="20" t="s">
        <v>2</v>
      </c>
      <c r="C34" s="21"/>
      <c r="D34" s="10">
        <v>40</v>
      </c>
      <c r="E34" s="8"/>
      <c r="F34" s="8"/>
      <c r="G34" s="8"/>
      <c r="H34" s="8"/>
      <c r="I34" s="8"/>
      <c r="J34" s="8"/>
      <c r="K34" s="8"/>
    </row>
    <row r="35" spans="1:11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5.75" customHeight="1" x14ac:dyDescent="0.25">
      <c r="A36" s="8"/>
      <c r="B36" s="8" t="s">
        <v>3</v>
      </c>
      <c r="C36" s="8"/>
      <c r="D36" s="22">
        <f>(D33-D32)/D34</f>
        <v>7.4999999999999997E-2</v>
      </c>
      <c r="E36" s="8"/>
      <c r="F36" s="8"/>
      <c r="G36" s="8"/>
      <c r="H36" s="8"/>
      <c r="I36" s="8"/>
      <c r="J36" s="8"/>
      <c r="K36" s="8"/>
    </row>
    <row r="37" spans="1:11" ht="15.75" customHeight="1" x14ac:dyDescent="0.25">
      <c r="A37" s="8"/>
      <c r="B37" s="8"/>
      <c r="C37" s="8"/>
      <c r="D37" s="8"/>
      <c r="E37" s="8"/>
      <c r="F37" s="8"/>
      <c r="G37" s="11"/>
      <c r="H37" s="11"/>
    </row>
    <row r="38" spans="1:11" ht="15.75" customHeight="1" x14ac:dyDescent="0.25">
      <c r="A38" s="8"/>
      <c r="B38" s="12" t="s">
        <v>5</v>
      </c>
      <c r="C38" s="13" t="s">
        <v>6</v>
      </c>
      <c r="D38" s="2" t="s">
        <v>10</v>
      </c>
      <c r="E38" s="14"/>
      <c r="F38" s="8"/>
      <c r="G38" s="8"/>
      <c r="H38" s="8"/>
    </row>
    <row r="39" spans="1:11" ht="15.75" customHeight="1" x14ac:dyDescent="0.25">
      <c r="A39" s="8"/>
      <c r="B39" s="15"/>
      <c r="C39" s="16"/>
      <c r="D39" s="2" t="s">
        <v>10</v>
      </c>
      <c r="E39" s="17"/>
      <c r="F39" s="8"/>
      <c r="G39" s="11"/>
      <c r="H39" s="11"/>
    </row>
    <row r="40" spans="1:11" ht="15.75" customHeight="1" x14ac:dyDescent="0.25">
      <c r="A40" s="8"/>
      <c r="B40" s="18">
        <v>0</v>
      </c>
      <c r="C40" s="19">
        <v>0</v>
      </c>
      <c r="D40" s="3">
        <f>2*C40-1</f>
        <v>-1</v>
      </c>
      <c r="E40" s="5"/>
    </row>
    <row r="41" spans="1:11" ht="15.75" customHeight="1" x14ac:dyDescent="0.25">
      <c r="A41" s="8"/>
      <c r="B41" s="15">
        <f t="shared" ref="B41:B120" si="3">B40+$D$36</f>
        <v>7.4999999999999997E-2</v>
      </c>
      <c r="C41" s="16">
        <f t="shared" ref="C41:C120" si="4">C40+$D$36*D40</f>
        <v>-7.4999999999999997E-2</v>
      </c>
      <c r="D41" s="3">
        <f t="shared" ref="D41:D104" si="5">2*C41-1</f>
        <v>-1.1499999999999999</v>
      </c>
      <c r="E41" s="5"/>
    </row>
    <row r="42" spans="1:11" ht="15.75" customHeight="1" x14ac:dyDescent="0.25">
      <c r="A42" s="8"/>
      <c r="B42" s="15">
        <f t="shared" si="3"/>
        <v>0.15</v>
      </c>
      <c r="C42" s="16">
        <f t="shared" si="4"/>
        <v>-0.16125</v>
      </c>
      <c r="D42" s="3">
        <f t="shared" si="5"/>
        <v>-1.3225</v>
      </c>
      <c r="E42" s="5"/>
    </row>
    <row r="43" spans="1:11" ht="15.75" customHeight="1" x14ac:dyDescent="0.25">
      <c r="A43" s="8"/>
      <c r="B43" s="15">
        <f t="shared" si="3"/>
        <v>0.22499999999999998</v>
      </c>
      <c r="C43" s="16">
        <f t="shared" si="4"/>
        <v>-0.26043749999999999</v>
      </c>
      <c r="D43" s="3">
        <f t="shared" si="5"/>
        <v>-1.520875</v>
      </c>
      <c r="E43" s="5"/>
    </row>
    <row r="44" spans="1:11" ht="15.75" customHeight="1" x14ac:dyDescent="0.25">
      <c r="A44" s="8"/>
      <c r="B44" s="15">
        <f t="shared" si="3"/>
        <v>0.3</v>
      </c>
      <c r="C44" s="16">
        <f t="shared" si="4"/>
        <v>-0.37450312499999999</v>
      </c>
      <c r="D44" s="3">
        <f t="shared" si="5"/>
        <v>-1.7490062499999999</v>
      </c>
      <c r="E44" s="5"/>
    </row>
    <row r="45" spans="1:11" ht="15.75" customHeight="1" x14ac:dyDescent="0.25">
      <c r="A45" s="8"/>
      <c r="B45" s="15">
        <f t="shared" si="3"/>
        <v>0.375</v>
      </c>
      <c r="C45" s="16">
        <f t="shared" si="4"/>
        <v>-0.50567859375000002</v>
      </c>
      <c r="D45" s="3">
        <f t="shared" si="5"/>
        <v>-2.0113571874999998</v>
      </c>
      <c r="E45" s="5"/>
    </row>
    <row r="46" spans="1:11" ht="15.75" customHeight="1" x14ac:dyDescent="0.25">
      <c r="A46" s="8"/>
      <c r="B46" s="15">
        <f t="shared" si="3"/>
        <v>0.45</v>
      </c>
      <c r="C46" s="16">
        <f t="shared" si="4"/>
        <v>-0.65653038281249998</v>
      </c>
      <c r="D46" s="3">
        <f t="shared" si="5"/>
        <v>-2.313060765625</v>
      </c>
      <c r="E46" s="5"/>
    </row>
    <row r="47" spans="1:11" ht="15.75" customHeight="1" x14ac:dyDescent="0.25">
      <c r="A47" s="8"/>
      <c r="B47" s="15">
        <f t="shared" si="3"/>
        <v>0.52500000000000002</v>
      </c>
      <c r="C47" s="16">
        <f t="shared" si="4"/>
        <v>-0.83000994023437502</v>
      </c>
      <c r="D47" s="3">
        <f t="shared" si="5"/>
        <v>-2.66001988046875</v>
      </c>
      <c r="E47" s="5"/>
    </row>
    <row r="48" spans="1:11" ht="15.75" customHeight="1" x14ac:dyDescent="0.25">
      <c r="A48" s="8"/>
      <c r="B48" s="15">
        <f t="shared" si="3"/>
        <v>0.6</v>
      </c>
      <c r="C48" s="16">
        <f t="shared" si="4"/>
        <v>-1.0295114312695313</v>
      </c>
      <c r="D48" s="3">
        <f t="shared" si="5"/>
        <v>-3.0590228625390625</v>
      </c>
      <c r="E48" s="5"/>
    </row>
    <row r="49" spans="1:11" ht="15.75" customHeight="1" x14ac:dyDescent="0.25">
      <c r="A49" s="8"/>
      <c r="B49" s="15">
        <f t="shared" si="3"/>
        <v>0.67499999999999993</v>
      </c>
      <c r="C49" s="16">
        <f t="shared" si="4"/>
        <v>-1.2589381459599609</v>
      </c>
      <c r="D49" s="3">
        <f t="shared" si="5"/>
        <v>-3.5178762919199218</v>
      </c>
      <c r="E49" s="5"/>
    </row>
    <row r="50" spans="1:11" ht="15.75" customHeight="1" x14ac:dyDescent="0.25">
      <c r="A50" s="8"/>
      <c r="B50" s="15">
        <f t="shared" si="3"/>
        <v>0.74999999999999989</v>
      </c>
      <c r="C50" s="16">
        <f t="shared" si="4"/>
        <v>-1.5227788678539551</v>
      </c>
      <c r="D50" s="3">
        <f t="shared" si="5"/>
        <v>-4.0455577357079102</v>
      </c>
      <c r="E50" s="5"/>
    </row>
    <row r="51" spans="1:11" ht="15.75" customHeight="1" x14ac:dyDescent="0.25">
      <c r="A51" s="8"/>
      <c r="B51" s="15">
        <f t="shared" si="3"/>
        <v>0.82499999999999984</v>
      </c>
      <c r="C51" s="16">
        <f t="shared" si="4"/>
        <v>-1.8261956980320484</v>
      </c>
      <c r="D51" s="3">
        <f t="shared" si="5"/>
        <v>-4.6523913960640968</v>
      </c>
      <c r="E51" s="5"/>
    </row>
    <row r="52" spans="1:11" ht="15.75" customHeight="1" x14ac:dyDescent="0.25">
      <c r="A52" s="8"/>
      <c r="B52" s="15">
        <f t="shared" si="3"/>
        <v>0.8999999999999998</v>
      </c>
      <c r="C52" s="16">
        <f t="shared" si="4"/>
        <v>-2.1751250527368557</v>
      </c>
      <c r="D52" s="3">
        <f t="shared" si="5"/>
        <v>-5.3502501054737115</v>
      </c>
      <c r="E52" s="5"/>
    </row>
    <row r="53" spans="1:11" ht="15.75" customHeight="1" x14ac:dyDescent="0.25">
      <c r="A53" s="8"/>
      <c r="B53" s="15">
        <f t="shared" si="3"/>
        <v>0.97499999999999976</v>
      </c>
      <c r="C53" s="16">
        <f t="shared" si="4"/>
        <v>-2.5763938106473843</v>
      </c>
      <c r="D53" s="3">
        <f t="shared" si="5"/>
        <v>-6.1527876212947685</v>
      </c>
      <c r="E53" s="5"/>
    </row>
    <row r="54" spans="1:11" ht="15.75" customHeight="1" x14ac:dyDescent="0.25">
      <c r="A54" s="8"/>
      <c r="B54" s="15">
        <f t="shared" si="3"/>
        <v>1.0499999999999998</v>
      </c>
      <c r="C54" s="16">
        <f t="shared" si="4"/>
        <v>-3.0378528822444917</v>
      </c>
      <c r="D54" s="3">
        <f t="shared" si="5"/>
        <v>-7.0757057644889834</v>
      </c>
      <c r="E54" s="5"/>
    </row>
    <row r="55" spans="1:11" ht="15.75" customHeight="1" x14ac:dyDescent="0.25">
      <c r="A55" s="8"/>
      <c r="B55" s="15">
        <f t="shared" si="3"/>
        <v>1.1249999999999998</v>
      </c>
      <c r="C55" s="16">
        <f t="shared" si="4"/>
        <v>-3.5685308145811652</v>
      </c>
      <c r="D55" s="3">
        <f t="shared" si="5"/>
        <v>-8.1370616291623303</v>
      </c>
      <c r="E55" s="5"/>
    </row>
    <row r="56" spans="1:11" ht="15.75" customHeight="1" x14ac:dyDescent="0.25">
      <c r="A56" s="8"/>
      <c r="B56" s="15">
        <f t="shared" si="3"/>
        <v>1.1999999999999997</v>
      </c>
      <c r="C56" s="16">
        <f t="shared" si="4"/>
        <v>-4.1788104367683401</v>
      </c>
      <c r="D56" s="3">
        <f t="shared" si="5"/>
        <v>-9.3576208735366802</v>
      </c>
      <c r="E56" s="5"/>
    </row>
    <row r="57" spans="1:11" ht="15.75" customHeight="1" x14ac:dyDescent="0.25">
      <c r="A57" s="8"/>
      <c r="B57" s="15">
        <f t="shared" si="3"/>
        <v>1.2749999999999997</v>
      </c>
      <c r="C57" s="16">
        <f t="shared" si="4"/>
        <v>-4.8806320022835914</v>
      </c>
      <c r="D57" s="3">
        <f t="shared" si="5"/>
        <v>-10.761264004567183</v>
      </c>
      <c r="E57" s="5"/>
    </row>
    <row r="58" spans="1:11" ht="15.75" customHeight="1" x14ac:dyDescent="0.25">
      <c r="A58" s="8"/>
      <c r="B58" s="15">
        <f t="shared" si="3"/>
        <v>1.3499999999999996</v>
      </c>
      <c r="C58" s="16">
        <f t="shared" si="4"/>
        <v>-5.6877268026261305</v>
      </c>
      <c r="D58" s="3">
        <f t="shared" si="5"/>
        <v>-12.375453605252261</v>
      </c>
      <c r="E58" s="5"/>
    </row>
    <row r="59" spans="1:11" ht="15.75" customHeight="1" x14ac:dyDescent="0.25">
      <c r="A59" s="8"/>
      <c r="B59" s="15">
        <f t="shared" si="3"/>
        <v>1.4249999999999996</v>
      </c>
      <c r="C59" s="16">
        <f t="shared" si="4"/>
        <v>-6.6158858230200499</v>
      </c>
      <c r="D59" s="3">
        <f t="shared" si="5"/>
        <v>-14.2317716460401</v>
      </c>
      <c r="E59" s="5"/>
    </row>
    <row r="60" spans="1:11" ht="15.75" customHeight="1" x14ac:dyDescent="0.25">
      <c r="A60" s="8"/>
      <c r="B60" s="15">
        <f t="shared" si="3"/>
        <v>1.4999999999999996</v>
      </c>
      <c r="C60" s="16">
        <f t="shared" si="4"/>
        <v>-7.683268696473057</v>
      </c>
      <c r="D60" s="3">
        <f t="shared" si="5"/>
        <v>-16.366537392946114</v>
      </c>
      <c r="E60" s="5"/>
    </row>
    <row r="61" spans="1:11" ht="15.75" customHeight="1" x14ac:dyDescent="0.25">
      <c r="A61" s="8"/>
      <c r="B61" s="15">
        <f t="shared" si="3"/>
        <v>1.5749999999999995</v>
      </c>
      <c r="C61" s="16">
        <f t="shared" si="4"/>
        <v>-8.9107590009440152</v>
      </c>
      <c r="D61" s="3">
        <f t="shared" si="5"/>
        <v>-18.82151800188803</v>
      </c>
      <c r="E61" s="17"/>
      <c r="F61" s="8"/>
      <c r="G61" s="8"/>
      <c r="H61" s="8"/>
      <c r="I61" s="8"/>
      <c r="J61" s="8"/>
      <c r="K61" s="8"/>
    </row>
    <row r="62" spans="1:11" ht="15.75" customHeight="1" x14ac:dyDescent="0.25">
      <c r="A62" s="8"/>
      <c r="B62" s="15">
        <f t="shared" si="3"/>
        <v>1.6499999999999995</v>
      </c>
      <c r="C62" s="16">
        <f t="shared" si="4"/>
        <v>-10.322372851085618</v>
      </c>
      <c r="D62" s="3">
        <f t="shared" si="5"/>
        <v>-21.644745702171235</v>
      </c>
      <c r="E62" s="17"/>
      <c r="F62" s="8"/>
      <c r="G62" s="8"/>
      <c r="H62" s="8"/>
      <c r="I62" s="8"/>
      <c r="J62" s="8"/>
      <c r="K62" s="8"/>
    </row>
    <row r="63" spans="1:11" ht="15.75" customHeight="1" x14ac:dyDescent="0.25">
      <c r="B63" s="15">
        <f t="shared" si="3"/>
        <v>1.7249999999999994</v>
      </c>
      <c r="C63" s="16">
        <f t="shared" si="4"/>
        <v>-11.94572877874846</v>
      </c>
      <c r="D63" s="3">
        <f t="shared" si="5"/>
        <v>-24.891457557496921</v>
      </c>
      <c r="E63" s="17"/>
    </row>
    <row r="64" spans="1:11" ht="15.75" customHeight="1" x14ac:dyDescent="0.25">
      <c r="B64" s="15">
        <f t="shared" si="3"/>
        <v>1.7999999999999994</v>
      </c>
      <c r="C64" s="16">
        <f t="shared" si="4"/>
        <v>-13.812588095560729</v>
      </c>
      <c r="D64" s="3">
        <f t="shared" si="5"/>
        <v>-28.625176191121458</v>
      </c>
      <c r="E64" s="17"/>
    </row>
    <row r="65" spans="2:5" ht="15.75" customHeight="1" x14ac:dyDescent="0.25">
      <c r="B65" s="15">
        <f t="shared" si="3"/>
        <v>1.8749999999999993</v>
      </c>
      <c r="C65" s="16">
        <f t="shared" si="4"/>
        <v>-15.959476309894839</v>
      </c>
      <c r="D65" s="3">
        <f t="shared" si="5"/>
        <v>-32.918952619789678</v>
      </c>
      <c r="E65" s="17"/>
    </row>
    <row r="66" spans="2:5" ht="15.75" customHeight="1" x14ac:dyDescent="0.25">
      <c r="B66" s="15">
        <f t="shared" si="3"/>
        <v>1.9499999999999993</v>
      </c>
      <c r="C66" s="16">
        <f t="shared" si="4"/>
        <v>-18.428397756379066</v>
      </c>
      <c r="D66" s="3">
        <f t="shared" si="5"/>
        <v>-37.856795512758133</v>
      </c>
      <c r="E66" s="17"/>
    </row>
    <row r="67" spans="2:5" ht="15.75" customHeight="1" x14ac:dyDescent="0.25">
      <c r="B67" s="15">
        <f t="shared" si="3"/>
        <v>2.0249999999999995</v>
      </c>
      <c r="C67" s="16">
        <f t="shared" si="4"/>
        <v>-21.267657419835928</v>
      </c>
      <c r="D67" s="3">
        <f t="shared" si="5"/>
        <v>-43.535314839671855</v>
      </c>
      <c r="E67" s="17"/>
    </row>
    <row r="68" spans="2:5" ht="15.75" customHeight="1" x14ac:dyDescent="0.25">
      <c r="B68" s="15">
        <f t="shared" si="3"/>
        <v>2.0999999999999996</v>
      </c>
      <c r="C68" s="16">
        <f t="shared" si="4"/>
        <v>-24.532806032811315</v>
      </c>
      <c r="D68" s="3">
        <f t="shared" si="5"/>
        <v>-50.065612065622631</v>
      </c>
      <c r="E68" s="17"/>
    </row>
    <row r="69" spans="2:5" ht="15.75" customHeight="1" x14ac:dyDescent="0.25">
      <c r="B69" s="15">
        <f t="shared" si="3"/>
        <v>2.1749999999999998</v>
      </c>
      <c r="C69" s="16">
        <f t="shared" si="4"/>
        <v>-28.287726937733012</v>
      </c>
      <c r="D69" s="3">
        <f t="shared" si="5"/>
        <v>-57.575453875466025</v>
      </c>
      <c r="E69" s="17"/>
    </row>
    <row r="70" spans="2:5" ht="15.75" customHeight="1" x14ac:dyDescent="0.25">
      <c r="B70" s="15">
        <f t="shared" si="3"/>
        <v>2.25</v>
      </c>
      <c r="C70" s="16">
        <f t="shared" si="4"/>
        <v>-32.605885978392962</v>
      </c>
      <c r="D70" s="3">
        <f t="shared" si="5"/>
        <v>-66.211771956785924</v>
      </c>
      <c r="E70" s="17"/>
    </row>
    <row r="71" spans="2:5" ht="15.75" customHeight="1" x14ac:dyDescent="0.25">
      <c r="B71" s="15">
        <f t="shared" si="3"/>
        <v>2.3250000000000002</v>
      </c>
      <c r="C71" s="16">
        <f t="shared" si="4"/>
        <v>-37.571768875151903</v>
      </c>
      <c r="D71" s="3">
        <f t="shared" si="5"/>
        <v>-76.143537750303807</v>
      </c>
      <c r="E71" s="17"/>
    </row>
    <row r="72" spans="2:5" ht="15.75" customHeight="1" x14ac:dyDescent="0.25">
      <c r="B72" s="15">
        <f t="shared" si="3"/>
        <v>2.4000000000000004</v>
      </c>
      <c r="C72" s="16">
        <f t="shared" si="4"/>
        <v>-43.282534206424685</v>
      </c>
      <c r="D72" s="3">
        <f t="shared" si="5"/>
        <v>-87.565068412849371</v>
      </c>
      <c r="E72" s="17"/>
    </row>
    <row r="73" spans="2:5" ht="15.75" customHeight="1" x14ac:dyDescent="0.25">
      <c r="B73" s="15">
        <f t="shared" si="3"/>
        <v>2.4750000000000005</v>
      </c>
      <c r="C73" s="16">
        <f t="shared" si="4"/>
        <v>-49.849914337388391</v>
      </c>
      <c r="D73" s="3">
        <f t="shared" si="5"/>
        <v>-100.69982867477678</v>
      </c>
      <c r="E73" s="17"/>
    </row>
    <row r="74" spans="2:5" ht="15.75" customHeight="1" x14ac:dyDescent="0.25">
      <c r="B74" s="15">
        <f t="shared" si="3"/>
        <v>2.5500000000000007</v>
      </c>
      <c r="C74" s="16">
        <f t="shared" si="4"/>
        <v>-57.402401487996649</v>
      </c>
      <c r="D74" s="3">
        <f t="shared" si="5"/>
        <v>-115.8048029759933</v>
      </c>
      <c r="E74" s="17"/>
    </row>
    <row r="75" spans="2:5" ht="15.75" customHeight="1" x14ac:dyDescent="0.25">
      <c r="B75" s="15">
        <f t="shared" si="3"/>
        <v>2.6250000000000009</v>
      </c>
      <c r="C75" s="16">
        <f t="shared" si="4"/>
        <v>-66.087761711196151</v>
      </c>
      <c r="D75" s="3">
        <f t="shared" si="5"/>
        <v>-133.1755234223923</v>
      </c>
      <c r="E75" s="17"/>
    </row>
    <row r="76" spans="2:5" ht="15.75" customHeight="1" x14ac:dyDescent="0.25">
      <c r="B76" s="15">
        <f t="shared" si="3"/>
        <v>2.7000000000000011</v>
      </c>
      <c r="C76" s="16">
        <f t="shared" si="4"/>
        <v>-76.075925967875577</v>
      </c>
      <c r="D76" s="3">
        <f t="shared" si="5"/>
        <v>-153.15185193575115</v>
      </c>
      <c r="E76" s="17"/>
    </row>
    <row r="77" spans="2:5" ht="15.75" customHeight="1" x14ac:dyDescent="0.25">
      <c r="B77" s="15">
        <f t="shared" si="3"/>
        <v>2.7750000000000012</v>
      </c>
      <c r="C77" s="16">
        <f t="shared" si="4"/>
        <v>-87.562314863056912</v>
      </c>
      <c r="D77" s="3">
        <f t="shared" si="5"/>
        <v>-176.12462972611382</v>
      </c>
      <c r="E77" s="17"/>
    </row>
    <row r="78" spans="2:5" ht="15.75" customHeight="1" x14ac:dyDescent="0.25">
      <c r="B78" s="15">
        <f t="shared" si="3"/>
        <v>2.8500000000000014</v>
      </c>
      <c r="C78" s="16">
        <f t="shared" si="4"/>
        <v>-100.77166209251544</v>
      </c>
      <c r="D78" s="3">
        <f t="shared" si="5"/>
        <v>-202.54332418503088</v>
      </c>
      <c r="E78" s="17"/>
    </row>
    <row r="79" spans="2:5" ht="15.75" customHeight="1" x14ac:dyDescent="0.25">
      <c r="B79" s="15">
        <f t="shared" si="3"/>
        <v>2.9250000000000016</v>
      </c>
      <c r="C79" s="16">
        <f t="shared" si="4"/>
        <v>-115.96241140639276</v>
      </c>
      <c r="D79" s="3">
        <f t="shared" si="5"/>
        <v>-232.92482281278552</v>
      </c>
      <c r="E79" s="17"/>
    </row>
    <row r="80" spans="2:5" ht="15.75" customHeight="1" x14ac:dyDescent="0.25">
      <c r="B80" s="15">
        <f t="shared" si="3"/>
        <v>3.0000000000000018</v>
      </c>
      <c r="C80" s="16">
        <f t="shared" si="4"/>
        <v>-133.43177311735167</v>
      </c>
      <c r="D80" s="3">
        <f t="shared" si="5"/>
        <v>-267.86354623470334</v>
      </c>
      <c r="E80" s="17"/>
    </row>
    <row r="81" spans="2:5" ht="15.75" customHeight="1" x14ac:dyDescent="0.25">
      <c r="B81" s="15">
        <f t="shared" si="3"/>
        <v>3.075000000000002</v>
      </c>
      <c r="C81" s="16">
        <f t="shared" si="4"/>
        <v>-153.52153908495441</v>
      </c>
      <c r="D81" s="3">
        <f t="shared" si="5"/>
        <v>-308.04307816990882</v>
      </c>
      <c r="E81" s="17"/>
    </row>
    <row r="82" spans="2:5" ht="15.75" customHeight="1" x14ac:dyDescent="0.25">
      <c r="B82" s="15">
        <f t="shared" si="3"/>
        <v>3.1500000000000021</v>
      </c>
      <c r="C82" s="16">
        <f t="shared" si="4"/>
        <v>-176.62476994769759</v>
      </c>
      <c r="D82" s="3">
        <f t="shared" si="5"/>
        <v>-354.24953989539517</v>
      </c>
      <c r="E82" s="17"/>
    </row>
    <row r="83" spans="2:5" ht="15.75" customHeight="1" x14ac:dyDescent="0.25">
      <c r="B83" s="15">
        <f t="shared" si="3"/>
        <v>3.2250000000000023</v>
      </c>
      <c r="C83" s="16">
        <f t="shared" si="4"/>
        <v>-203.19348543985222</v>
      </c>
      <c r="D83" s="3">
        <f t="shared" si="5"/>
        <v>-407.38697087970445</v>
      </c>
      <c r="E83" s="17"/>
    </row>
    <row r="84" spans="2:5" ht="15.75" customHeight="1" x14ac:dyDescent="0.25">
      <c r="B84" s="15">
        <f t="shared" si="3"/>
        <v>3.3000000000000025</v>
      </c>
      <c r="C84" s="16">
        <f t="shared" si="4"/>
        <v>-233.74750825583004</v>
      </c>
      <c r="D84" s="3">
        <f t="shared" si="5"/>
        <v>-468.49501651166008</v>
      </c>
      <c r="E84" s="17"/>
    </row>
    <row r="85" spans="2:5" ht="15.75" customHeight="1" x14ac:dyDescent="0.25">
      <c r="B85" s="15">
        <f t="shared" si="3"/>
        <v>3.3750000000000027</v>
      </c>
      <c r="C85" s="16">
        <f t="shared" si="4"/>
        <v>-268.88463449420453</v>
      </c>
      <c r="D85" s="3">
        <f t="shared" si="5"/>
        <v>-538.76926898840907</v>
      </c>
      <c r="E85" s="17"/>
    </row>
    <row r="86" spans="2:5" ht="15.75" customHeight="1" x14ac:dyDescent="0.25">
      <c r="B86" s="15">
        <f t="shared" si="3"/>
        <v>3.4500000000000028</v>
      </c>
      <c r="C86" s="16">
        <f t="shared" si="4"/>
        <v>-309.29232966833524</v>
      </c>
      <c r="D86" s="3">
        <f t="shared" si="5"/>
        <v>-619.58465933667048</v>
      </c>
      <c r="E86" s="17"/>
    </row>
    <row r="87" spans="2:5" ht="15.75" customHeight="1" x14ac:dyDescent="0.25">
      <c r="B87" s="15">
        <f t="shared" si="3"/>
        <v>3.525000000000003</v>
      </c>
      <c r="C87" s="16">
        <f t="shared" si="4"/>
        <v>-355.76117911858552</v>
      </c>
      <c r="D87" s="3">
        <f t="shared" si="5"/>
        <v>-712.52235823717103</v>
      </c>
      <c r="E87" s="17"/>
    </row>
    <row r="88" spans="2:5" ht="15.75" customHeight="1" x14ac:dyDescent="0.25">
      <c r="B88" s="15">
        <f t="shared" si="3"/>
        <v>3.6000000000000032</v>
      </c>
      <c r="C88" s="16">
        <f t="shared" si="4"/>
        <v>-409.20035598637332</v>
      </c>
      <c r="D88" s="3">
        <f t="shared" si="5"/>
        <v>-819.40071197274665</v>
      </c>
      <c r="E88" s="17"/>
    </row>
    <row r="89" spans="2:5" ht="15.75" customHeight="1" x14ac:dyDescent="0.25">
      <c r="B89" s="15">
        <f t="shared" si="3"/>
        <v>3.6750000000000034</v>
      </c>
      <c r="C89" s="16">
        <f t="shared" si="4"/>
        <v>-470.65540938432935</v>
      </c>
      <c r="D89" s="3">
        <f t="shared" si="5"/>
        <v>-942.31081876865869</v>
      </c>
      <c r="E89" s="17"/>
    </row>
    <row r="90" spans="2:5" ht="15.75" customHeight="1" x14ac:dyDescent="0.25">
      <c r="B90" s="15">
        <f t="shared" si="3"/>
        <v>3.7500000000000036</v>
      </c>
      <c r="C90" s="16">
        <f t="shared" si="4"/>
        <v>-541.32872079197875</v>
      </c>
      <c r="D90" s="3">
        <f t="shared" si="5"/>
        <v>-1083.6574415839575</v>
      </c>
      <c r="E90" s="17"/>
    </row>
    <row r="91" spans="2:5" ht="15.75" customHeight="1" x14ac:dyDescent="0.25">
      <c r="B91" s="15">
        <f t="shared" si="3"/>
        <v>3.8250000000000037</v>
      </c>
      <c r="C91" s="16">
        <f t="shared" si="4"/>
        <v>-622.60302891077561</v>
      </c>
      <c r="D91" s="3">
        <f t="shared" si="5"/>
        <v>-1246.2060578215512</v>
      </c>
      <c r="E91" s="17"/>
    </row>
    <row r="92" spans="2:5" ht="15.75" customHeight="1" x14ac:dyDescent="0.25">
      <c r="B92" s="15">
        <f t="shared" si="3"/>
        <v>3.9000000000000039</v>
      </c>
      <c r="C92" s="16">
        <f t="shared" si="4"/>
        <v>-716.0684832473919</v>
      </c>
      <c r="D92" s="3">
        <f t="shared" si="5"/>
        <v>-1433.1369664947838</v>
      </c>
      <c r="E92" s="17"/>
    </row>
    <row r="93" spans="2:5" ht="15.75" customHeight="1" x14ac:dyDescent="0.25">
      <c r="B93" s="15">
        <f t="shared" si="3"/>
        <v>3.9750000000000041</v>
      </c>
      <c r="C93" s="16">
        <f t="shared" si="4"/>
        <v>-823.55375573450067</v>
      </c>
      <c r="D93" s="3">
        <f t="shared" si="5"/>
        <v>-1648.1075114690013</v>
      </c>
      <c r="E93" s="17"/>
    </row>
    <row r="94" spans="2:5" ht="15.75" customHeight="1" x14ac:dyDescent="0.25">
      <c r="B94" s="15">
        <f t="shared" si="3"/>
        <v>4.0500000000000043</v>
      </c>
      <c r="C94" s="16">
        <f t="shared" si="4"/>
        <v>-947.16181909467582</v>
      </c>
      <c r="D94" s="3">
        <f t="shared" si="5"/>
        <v>-1895.3236381893516</v>
      </c>
      <c r="E94" s="17"/>
    </row>
    <row r="95" spans="2:5" ht="15.75" customHeight="1" x14ac:dyDescent="0.25">
      <c r="B95" s="15">
        <f t="shared" si="3"/>
        <v>4.1250000000000044</v>
      </c>
      <c r="C95" s="16">
        <f t="shared" si="4"/>
        <v>-1089.3110919588771</v>
      </c>
      <c r="D95" s="3">
        <f t="shared" si="5"/>
        <v>-2179.6221839177542</v>
      </c>
      <c r="E95" s="17"/>
    </row>
    <row r="96" spans="2:5" ht="15.75" customHeight="1" x14ac:dyDescent="0.25">
      <c r="B96" s="15">
        <f t="shared" si="3"/>
        <v>4.2000000000000046</v>
      </c>
      <c r="C96" s="16">
        <f t="shared" si="4"/>
        <v>-1252.7827557527087</v>
      </c>
      <c r="D96" s="3">
        <f t="shared" si="5"/>
        <v>-2506.5655115054174</v>
      </c>
      <c r="E96" s="17"/>
    </row>
    <row r="97" spans="2:5" ht="15.75" customHeight="1" x14ac:dyDescent="0.25">
      <c r="B97" s="15">
        <f t="shared" si="3"/>
        <v>4.2750000000000048</v>
      </c>
      <c r="C97" s="16">
        <f t="shared" si="4"/>
        <v>-1440.775169115615</v>
      </c>
      <c r="D97" s="3">
        <f t="shared" si="5"/>
        <v>-2882.5503382312299</v>
      </c>
      <c r="E97" s="17"/>
    </row>
    <row r="98" spans="2:5" ht="15.75" customHeight="1" x14ac:dyDescent="0.25">
      <c r="B98" s="15">
        <f t="shared" si="3"/>
        <v>4.350000000000005</v>
      </c>
      <c r="C98" s="16">
        <f t="shared" si="4"/>
        <v>-1656.9664444829573</v>
      </c>
      <c r="D98" s="3">
        <f t="shared" si="5"/>
        <v>-3314.9328889659146</v>
      </c>
      <c r="E98" s="17"/>
    </row>
    <row r="99" spans="2:5" ht="15.75" customHeight="1" x14ac:dyDescent="0.25">
      <c r="B99" s="15">
        <f t="shared" si="3"/>
        <v>4.4250000000000052</v>
      </c>
      <c r="C99" s="16">
        <f t="shared" si="4"/>
        <v>-1905.5864111554008</v>
      </c>
      <c r="D99" s="3">
        <f t="shared" si="5"/>
        <v>-3812.1728223108016</v>
      </c>
      <c r="E99" s="17"/>
    </row>
    <row r="100" spans="2:5" ht="15.75" customHeight="1" x14ac:dyDescent="0.25">
      <c r="B100" s="15">
        <f t="shared" si="3"/>
        <v>4.5000000000000053</v>
      </c>
      <c r="C100" s="16">
        <f t="shared" si="4"/>
        <v>-2191.4993728287109</v>
      </c>
      <c r="D100" s="3">
        <f t="shared" si="5"/>
        <v>-4383.9987456574218</v>
      </c>
      <c r="E100" s="17"/>
    </row>
    <row r="101" spans="2:5" ht="15.75" customHeight="1" x14ac:dyDescent="0.25">
      <c r="B101" s="15">
        <f t="shared" si="3"/>
        <v>4.5750000000000055</v>
      </c>
      <c r="C101" s="16">
        <f t="shared" si="4"/>
        <v>-2520.2992787530175</v>
      </c>
      <c r="D101" s="3">
        <f t="shared" si="5"/>
        <v>-5041.5985575060349</v>
      </c>
      <c r="E101" s="17"/>
    </row>
    <row r="102" spans="2:5" ht="15.75" customHeight="1" x14ac:dyDescent="0.25">
      <c r="B102" s="15">
        <f t="shared" si="3"/>
        <v>4.6500000000000057</v>
      </c>
      <c r="C102" s="16">
        <f t="shared" si="4"/>
        <v>-2898.41917056597</v>
      </c>
      <c r="D102" s="3">
        <f t="shared" si="5"/>
        <v>-5797.8383411319401</v>
      </c>
      <c r="E102" s="17"/>
    </row>
    <row r="103" spans="2:5" ht="15.75" customHeight="1" x14ac:dyDescent="0.25">
      <c r="B103" s="15">
        <f t="shared" si="3"/>
        <v>4.7250000000000059</v>
      </c>
      <c r="C103" s="16">
        <f t="shared" si="4"/>
        <v>-3333.2570461508653</v>
      </c>
      <c r="D103" s="3">
        <f t="shared" si="5"/>
        <v>-6667.5140923017307</v>
      </c>
      <c r="E103" s="17"/>
    </row>
    <row r="104" spans="2:5" ht="15.75" customHeight="1" x14ac:dyDescent="0.25">
      <c r="B104" s="15">
        <f t="shared" si="3"/>
        <v>4.800000000000006</v>
      </c>
      <c r="C104" s="16">
        <f t="shared" si="4"/>
        <v>-3833.320603073495</v>
      </c>
      <c r="D104" s="3">
        <f t="shared" si="5"/>
        <v>-7667.64120614699</v>
      </c>
      <c r="E104" s="17"/>
    </row>
    <row r="105" spans="2:5" ht="15.75" customHeight="1" x14ac:dyDescent="0.25">
      <c r="B105" s="15">
        <f t="shared" si="3"/>
        <v>4.8750000000000062</v>
      </c>
      <c r="C105" s="16">
        <f t="shared" si="4"/>
        <v>-4408.3936935345191</v>
      </c>
      <c r="D105" s="3">
        <f t="shared" ref="D105:D120" si="6">2*C105-1</f>
        <v>-8817.7873870690382</v>
      </c>
      <c r="E105" s="17"/>
    </row>
    <row r="106" spans="2:5" ht="15.75" customHeight="1" x14ac:dyDescent="0.25">
      <c r="B106" s="15">
        <f t="shared" si="3"/>
        <v>4.9500000000000064</v>
      </c>
      <c r="C106" s="16">
        <f t="shared" si="4"/>
        <v>-5069.727747564697</v>
      </c>
      <c r="D106" s="3">
        <f t="shared" si="6"/>
        <v>-10140.455495129394</v>
      </c>
      <c r="E106" s="17"/>
    </row>
    <row r="107" spans="2:5" ht="15.75" customHeight="1" x14ac:dyDescent="0.25">
      <c r="B107" s="15">
        <f t="shared" si="3"/>
        <v>5.0250000000000066</v>
      </c>
      <c r="C107" s="16">
        <f t="shared" si="4"/>
        <v>-5830.2619096994013</v>
      </c>
      <c r="D107" s="3">
        <f t="shared" si="6"/>
        <v>-11661.523819398803</v>
      </c>
      <c r="E107" s="17"/>
    </row>
    <row r="108" spans="2:5" ht="15.75" customHeight="1" x14ac:dyDescent="0.25">
      <c r="B108" s="15">
        <f t="shared" si="3"/>
        <v>5.1000000000000068</v>
      </c>
      <c r="C108" s="16">
        <f t="shared" si="4"/>
        <v>-6704.8761961543114</v>
      </c>
      <c r="D108" s="3">
        <f t="shared" si="6"/>
        <v>-13410.752392308623</v>
      </c>
      <c r="E108" s="17"/>
    </row>
    <row r="109" spans="2:5" ht="15.75" customHeight="1" x14ac:dyDescent="0.25">
      <c r="B109" s="15">
        <f t="shared" si="3"/>
        <v>5.1750000000000069</v>
      </c>
      <c r="C109" s="16">
        <f t="shared" si="4"/>
        <v>-7710.6826255774577</v>
      </c>
      <c r="D109" s="3">
        <f t="shared" si="6"/>
        <v>-15422.365251154915</v>
      </c>
      <c r="E109" s="17"/>
    </row>
    <row r="110" spans="2:5" ht="15.75" customHeight="1" x14ac:dyDescent="0.25">
      <c r="B110" s="15">
        <f t="shared" si="3"/>
        <v>5.2500000000000071</v>
      </c>
      <c r="C110" s="16">
        <f t="shared" si="4"/>
        <v>-8867.3600194140763</v>
      </c>
      <c r="D110" s="3">
        <f t="shared" si="6"/>
        <v>-17735.720038828153</v>
      </c>
      <c r="E110" s="17"/>
    </row>
    <row r="111" spans="2:5" ht="15.75" customHeight="1" x14ac:dyDescent="0.25">
      <c r="B111" s="15">
        <f t="shared" si="3"/>
        <v>5.3250000000000073</v>
      </c>
      <c r="C111" s="16">
        <f t="shared" si="4"/>
        <v>-10197.539022326187</v>
      </c>
      <c r="D111" s="3">
        <f t="shared" si="6"/>
        <v>-20396.078044652375</v>
      </c>
      <c r="E111" s="17"/>
    </row>
    <row r="112" spans="2:5" ht="15.75" customHeight="1" x14ac:dyDescent="0.25">
      <c r="B112" s="15">
        <f t="shared" si="3"/>
        <v>5.4000000000000075</v>
      </c>
      <c r="C112" s="16">
        <f t="shared" si="4"/>
        <v>-11727.244875675115</v>
      </c>
      <c r="D112" s="3">
        <f t="shared" si="6"/>
        <v>-23455.489751350229</v>
      </c>
      <c r="E112" s="17"/>
    </row>
    <row r="113" spans="2:5" ht="15.75" customHeight="1" x14ac:dyDescent="0.25">
      <c r="B113" s="15">
        <f t="shared" si="3"/>
        <v>5.4750000000000076</v>
      </c>
      <c r="C113" s="16">
        <f t="shared" si="4"/>
        <v>-13486.406607026382</v>
      </c>
      <c r="D113" s="3">
        <f t="shared" si="6"/>
        <v>-26973.813214052763</v>
      </c>
      <c r="E113" s="17"/>
    </row>
    <row r="114" spans="2:5" ht="15.75" customHeight="1" x14ac:dyDescent="0.25">
      <c r="B114" s="15">
        <f t="shared" si="3"/>
        <v>5.5500000000000078</v>
      </c>
      <c r="C114" s="16">
        <f t="shared" si="4"/>
        <v>-15509.442598080339</v>
      </c>
      <c r="D114" s="3">
        <f t="shared" si="6"/>
        <v>-31019.885196160678</v>
      </c>
      <c r="E114" s="17"/>
    </row>
    <row r="115" spans="2:5" ht="15.75" customHeight="1" x14ac:dyDescent="0.25">
      <c r="B115" s="15">
        <f t="shared" si="3"/>
        <v>5.625000000000008</v>
      </c>
      <c r="C115" s="16">
        <f t="shared" si="4"/>
        <v>-17835.933987792389</v>
      </c>
      <c r="D115" s="3">
        <f t="shared" si="6"/>
        <v>-35672.867975584777</v>
      </c>
      <c r="E115" s="17"/>
    </row>
    <row r="116" spans="2:5" ht="15.75" customHeight="1" x14ac:dyDescent="0.25">
      <c r="B116" s="15">
        <f t="shared" si="3"/>
        <v>5.7000000000000082</v>
      </c>
      <c r="C116" s="16">
        <f t="shared" si="4"/>
        <v>-20511.399085961246</v>
      </c>
      <c r="D116" s="3">
        <f t="shared" si="6"/>
        <v>-41023.798171922492</v>
      </c>
      <c r="E116" s="17"/>
    </row>
    <row r="117" spans="2:5" ht="15.75" customHeight="1" x14ac:dyDescent="0.25">
      <c r="B117" s="15">
        <f t="shared" si="3"/>
        <v>5.7750000000000083</v>
      </c>
      <c r="C117" s="16">
        <f t="shared" si="4"/>
        <v>-23588.183948855432</v>
      </c>
      <c r="D117" s="3">
        <f t="shared" si="6"/>
        <v>-47177.367897710865</v>
      </c>
      <c r="E117" s="17"/>
    </row>
    <row r="118" spans="2:5" ht="15.75" customHeight="1" x14ac:dyDescent="0.25">
      <c r="B118" s="15">
        <f t="shared" si="3"/>
        <v>5.8500000000000085</v>
      </c>
      <c r="C118" s="16">
        <f t="shared" si="4"/>
        <v>-27126.486541183745</v>
      </c>
      <c r="D118" s="3">
        <f t="shared" si="6"/>
        <v>-54253.973082367491</v>
      </c>
      <c r="E118" s="17"/>
    </row>
    <row r="119" spans="2:5" ht="15.75" customHeight="1" x14ac:dyDescent="0.25">
      <c r="B119" s="15">
        <f t="shared" si="3"/>
        <v>5.9250000000000087</v>
      </c>
      <c r="C119" s="16">
        <f t="shared" si="4"/>
        <v>-31195.534522361308</v>
      </c>
      <c r="D119" s="3">
        <f t="shared" si="6"/>
        <v>-62392.069044722615</v>
      </c>
      <c r="E119" s="17"/>
    </row>
    <row r="120" spans="2:5" ht="15.75" customHeight="1" x14ac:dyDescent="0.25">
      <c r="B120" s="15">
        <f t="shared" si="3"/>
        <v>6.0000000000000089</v>
      </c>
      <c r="C120" s="16">
        <f t="shared" si="4"/>
        <v>-35874.939700715506</v>
      </c>
      <c r="D120" s="3">
        <f t="shared" si="6"/>
        <v>-71750.879401431012</v>
      </c>
      <c r="E120" s="17"/>
    </row>
    <row r="121" spans="2:5" ht="15.75" customHeight="1" x14ac:dyDescent="0.2"/>
    <row r="122" spans="2:5" ht="15.75" customHeight="1" x14ac:dyDescent="0.2"/>
    <row r="123" spans="2:5" ht="15.75" customHeight="1" x14ac:dyDescent="0.2"/>
    <row r="124" spans="2:5" ht="15.75" customHeight="1" x14ac:dyDescent="0.2"/>
    <row r="125" spans="2:5" ht="15.75" customHeight="1" x14ac:dyDescent="0.2"/>
    <row r="126" spans="2:5" ht="15.75" customHeight="1" x14ac:dyDescent="0.2"/>
    <row r="127" spans="2:5" ht="15.75" customHeight="1" x14ac:dyDescent="0.2"/>
    <row r="128" spans="2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B34:C34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EB96-805E-4C60-AB17-C782B44C324F}">
  <dimension ref="A1:K996"/>
  <sheetViews>
    <sheetView workbookViewId="0">
      <selection activeCell="L69" sqref="L69"/>
    </sheetView>
  </sheetViews>
  <sheetFormatPr baseColWidth="10" defaultColWidth="11.21875" defaultRowHeight="15" customHeight="1" x14ac:dyDescent="0.2"/>
  <cols>
    <col min="1" max="1" width="10.5546875" customWidth="1"/>
    <col min="2" max="2" width="5.33203125" customWidth="1"/>
    <col min="3" max="3" width="8.109375" customWidth="1"/>
    <col min="4" max="4" width="22.44140625" customWidth="1"/>
    <col min="5" max="5" width="15.77734375" customWidth="1"/>
    <col min="6" max="26" width="10.5546875" customWidth="1"/>
  </cols>
  <sheetData>
    <row r="1" spans="2:5" ht="15.75" x14ac:dyDescent="0.25">
      <c r="B1" s="1" t="s">
        <v>0</v>
      </c>
      <c r="C1" s="1"/>
      <c r="D1" s="1">
        <v>0</v>
      </c>
    </row>
    <row r="2" spans="2:5" ht="15.75" x14ac:dyDescent="0.25">
      <c r="B2" s="1" t="s">
        <v>1</v>
      </c>
      <c r="C2" s="1"/>
      <c r="D2" s="1">
        <v>5</v>
      </c>
    </row>
    <row r="3" spans="2:5" ht="15.75" x14ac:dyDescent="0.25">
      <c r="B3" s="1" t="s">
        <v>2</v>
      </c>
      <c r="C3" s="1"/>
      <c r="D3" s="1">
        <v>20</v>
      </c>
    </row>
    <row r="5" spans="2:5" ht="15.75" x14ac:dyDescent="0.25">
      <c r="B5" s="2" t="s">
        <v>3</v>
      </c>
      <c r="D5" s="2">
        <f>(D2-D1)/D3</f>
        <v>0.25</v>
      </c>
    </row>
    <row r="6" spans="2:5" ht="15.75" x14ac:dyDescent="0.25">
      <c r="D6" s="2" t="s">
        <v>11</v>
      </c>
      <c r="E6" s="2" t="s">
        <v>4</v>
      </c>
    </row>
    <row r="7" spans="2:5" ht="15.75" x14ac:dyDescent="0.25">
      <c r="B7" s="3" t="s">
        <v>5</v>
      </c>
      <c r="C7" s="3" t="s">
        <v>6</v>
      </c>
      <c r="D7" s="3" t="s">
        <v>7</v>
      </c>
      <c r="E7" s="4"/>
    </row>
    <row r="8" spans="2:5" ht="15.75" x14ac:dyDescent="0.25">
      <c r="B8" s="3"/>
      <c r="C8" s="3" t="s">
        <v>8</v>
      </c>
      <c r="D8" s="3" t="s">
        <v>9</v>
      </c>
      <c r="E8" s="5"/>
    </row>
    <row r="9" spans="2:5" ht="15.75" x14ac:dyDescent="0.25">
      <c r="B9" s="6">
        <v>0</v>
      </c>
      <c r="C9" s="6">
        <v>65</v>
      </c>
      <c r="D9" s="3">
        <f>0.1*B9-(3*SQRT(C9))</f>
        <v>-24.186773244895647</v>
      </c>
      <c r="E9" s="5"/>
    </row>
    <row r="10" spans="2:5" ht="15.75" x14ac:dyDescent="0.25">
      <c r="B10" s="3">
        <f t="shared" ref="B10:B29" si="0">B9+$D$5</f>
        <v>0.25</v>
      </c>
      <c r="C10" s="3">
        <f t="shared" ref="C10:C29" si="1">C9+$D$5*D9</f>
        <v>58.953306688776088</v>
      </c>
      <c r="D10" s="3">
        <f t="shared" ref="D10:D29" si="2">0.1*B10-(3*SQRT(C10))</f>
        <v>-23.009317011775817</v>
      </c>
      <c r="E10" s="5"/>
    </row>
    <row r="11" spans="2:5" ht="15.75" x14ac:dyDescent="0.25">
      <c r="B11" s="3">
        <f t="shared" si="0"/>
        <v>0.5</v>
      </c>
      <c r="C11" s="3">
        <f t="shared" si="1"/>
        <v>53.200977435832137</v>
      </c>
      <c r="D11" s="3">
        <f t="shared" si="2"/>
        <v>-21.831700046442673</v>
      </c>
      <c r="E11" s="5"/>
    </row>
    <row r="12" spans="2:5" ht="15.75" x14ac:dyDescent="0.25">
      <c r="B12" s="3">
        <f t="shared" si="0"/>
        <v>0.75</v>
      </c>
      <c r="C12" s="3">
        <f t="shared" si="1"/>
        <v>47.743052424221467</v>
      </c>
      <c r="D12" s="3">
        <f>(0.1*B12)-(3*C12^0.5)</f>
        <v>-20.653904259945659</v>
      </c>
      <c r="E12" s="5"/>
    </row>
    <row r="13" spans="2:5" ht="15.75" x14ac:dyDescent="0.25">
      <c r="B13" s="3">
        <f t="shared" si="0"/>
        <v>1</v>
      </c>
      <c r="C13" s="3">
        <f t="shared" si="1"/>
        <v>42.579576359235055</v>
      </c>
      <c r="D13" s="3">
        <f t="shared" si="2"/>
        <v>-19.475908337370079</v>
      </c>
      <c r="E13" s="5"/>
    </row>
    <row r="14" spans="2:5" ht="15.75" x14ac:dyDescent="0.25">
      <c r="B14" s="3">
        <f t="shared" si="0"/>
        <v>1.25</v>
      </c>
      <c r="C14" s="3">
        <f t="shared" si="1"/>
        <v>37.710599274892537</v>
      </c>
      <c r="D14" s="3">
        <f t="shared" si="2"/>
        <v>-18.297686923302823</v>
      </c>
      <c r="E14" s="5"/>
    </row>
    <row r="15" spans="2:5" ht="15.75" x14ac:dyDescent="0.25">
      <c r="B15" s="3">
        <f t="shared" si="0"/>
        <v>1.5</v>
      </c>
      <c r="C15" s="3">
        <f t="shared" si="1"/>
        <v>33.136177544066832</v>
      </c>
      <c r="D15" s="3">
        <f t="shared" si="2"/>
        <v>-17.119209533056271</v>
      </c>
      <c r="E15" s="5"/>
    </row>
    <row r="16" spans="2:5" ht="15.75" x14ac:dyDescent="0.25">
      <c r="B16" s="3">
        <f t="shared" si="0"/>
        <v>1.75</v>
      </c>
      <c r="C16" s="3">
        <f t="shared" si="1"/>
        <v>28.856375160802763</v>
      </c>
      <c r="D16" s="3">
        <f t="shared" si="2"/>
        <v>-15.940439070879354</v>
      </c>
      <c r="E16" s="5"/>
    </row>
    <row r="17" spans="1:11" ht="15.75" x14ac:dyDescent="0.25">
      <c r="B17" s="3">
        <f t="shared" si="0"/>
        <v>2</v>
      </c>
      <c r="C17" s="3">
        <f t="shared" si="1"/>
        <v>24.871265393082925</v>
      </c>
      <c r="D17" s="3">
        <f t="shared" si="2"/>
        <v>-14.761329771706336</v>
      </c>
      <c r="E17" s="5"/>
    </row>
    <row r="18" spans="1:11" ht="15.75" x14ac:dyDescent="0.25">
      <c r="B18" s="3">
        <f t="shared" si="0"/>
        <v>2.25</v>
      </c>
      <c r="C18" s="3">
        <f t="shared" si="1"/>
        <v>21.18093295015634</v>
      </c>
      <c r="D18" s="3">
        <f t="shared" si="2"/>
        <v>-13.581824274662408</v>
      </c>
      <c r="E18" s="5"/>
    </row>
    <row r="19" spans="1:11" ht="15.75" x14ac:dyDescent="0.25">
      <c r="B19" s="3">
        <f t="shared" si="0"/>
        <v>2.5</v>
      </c>
      <c r="C19" s="3">
        <f t="shared" si="1"/>
        <v>17.785476881490737</v>
      </c>
      <c r="D19" s="3">
        <f t="shared" si="2"/>
        <v>-12.401849348352858</v>
      </c>
      <c r="E19" s="5"/>
    </row>
    <row r="20" spans="1:11" ht="15.75" x14ac:dyDescent="0.25">
      <c r="B20" s="3">
        <f t="shared" si="0"/>
        <v>2.75</v>
      </c>
      <c r="C20" s="3">
        <f t="shared" si="1"/>
        <v>14.685014544402524</v>
      </c>
      <c r="D20" s="3">
        <f t="shared" si="2"/>
        <v>-11.221309446932207</v>
      </c>
      <c r="E20" s="5"/>
    </row>
    <row r="21" spans="1:11" ht="15.75" customHeight="1" x14ac:dyDescent="0.25">
      <c r="B21" s="3">
        <f t="shared" si="0"/>
        <v>3</v>
      </c>
      <c r="C21" s="3">
        <f t="shared" si="1"/>
        <v>11.879687182669471</v>
      </c>
      <c r="D21" s="3">
        <f t="shared" si="2"/>
        <v>-10.040076626603172</v>
      </c>
      <c r="E21" s="5"/>
    </row>
    <row r="22" spans="1:11" ht="15.75" customHeight="1" x14ac:dyDescent="0.25">
      <c r="B22" s="3">
        <f t="shared" si="0"/>
        <v>3.25</v>
      </c>
      <c r="C22" s="3">
        <f t="shared" si="1"/>
        <v>9.3696680260186778</v>
      </c>
      <c r="D22" s="3">
        <f t="shared" si="2"/>
        <v>-8.8579740408087897</v>
      </c>
      <c r="E22" s="5"/>
    </row>
    <row r="23" spans="1:11" ht="15.75" customHeight="1" x14ac:dyDescent="0.25">
      <c r="B23" s="3">
        <f t="shared" si="0"/>
        <v>3.5</v>
      </c>
      <c r="C23" s="3">
        <f t="shared" si="1"/>
        <v>7.1551745158164799</v>
      </c>
      <c r="D23" s="3">
        <f t="shared" si="2"/>
        <v>-7.6747473880707506</v>
      </c>
      <c r="E23" s="5"/>
    </row>
    <row r="24" spans="1:11" ht="15.75" customHeight="1" x14ac:dyDescent="0.25">
      <c r="B24" s="3">
        <f t="shared" si="0"/>
        <v>3.75</v>
      </c>
      <c r="C24" s="3">
        <f t="shared" si="1"/>
        <v>5.2364876687987927</v>
      </c>
      <c r="D24" s="3">
        <f t="shared" si="2"/>
        <v>-6.4900119460339702</v>
      </c>
      <c r="E24" s="5"/>
    </row>
    <row r="25" spans="1:11" ht="15.75" customHeight="1" x14ac:dyDescent="0.25">
      <c r="B25" s="3">
        <f t="shared" si="0"/>
        <v>4</v>
      </c>
      <c r="C25" s="3">
        <f t="shared" si="1"/>
        <v>3.6139846822903001</v>
      </c>
      <c r="D25" s="3">
        <f t="shared" si="2"/>
        <v>-5.3031449342106587</v>
      </c>
      <c r="E25" s="5"/>
    </row>
    <row r="26" spans="1:11" ht="15.75" customHeight="1" x14ac:dyDescent="0.25">
      <c r="B26" s="3">
        <f t="shared" si="0"/>
        <v>4.25</v>
      </c>
      <c r="C26" s="3">
        <f t="shared" si="1"/>
        <v>2.2881984487376354</v>
      </c>
      <c r="D26" s="3">
        <f t="shared" si="2"/>
        <v>-4.1130376858989086</v>
      </c>
      <c r="E26" s="5"/>
    </row>
    <row r="27" spans="1:11" ht="15.75" customHeight="1" x14ac:dyDescent="0.25">
      <c r="B27" s="3">
        <f t="shared" si="0"/>
        <v>4.5</v>
      </c>
      <c r="C27" s="3">
        <f t="shared" si="1"/>
        <v>1.2599390272629083</v>
      </c>
      <c r="D27" s="3">
        <f t="shared" si="2"/>
        <v>-2.9174101688636291</v>
      </c>
      <c r="E27" s="5"/>
    </row>
    <row r="28" spans="1:11" ht="15.75" customHeight="1" x14ac:dyDescent="0.25">
      <c r="B28" s="3">
        <f t="shared" si="0"/>
        <v>4.75</v>
      </c>
      <c r="C28" s="3">
        <f t="shared" si="1"/>
        <v>0.53058648504700101</v>
      </c>
      <c r="D28" s="3">
        <f t="shared" si="2"/>
        <v>-1.710241031424911</v>
      </c>
      <c r="E28" s="5"/>
    </row>
    <row r="29" spans="1:11" ht="15.75" customHeight="1" x14ac:dyDescent="0.25">
      <c r="B29" s="3">
        <f t="shared" si="0"/>
        <v>5</v>
      </c>
      <c r="C29" s="3">
        <f t="shared" si="1"/>
        <v>0.10302622719077326</v>
      </c>
      <c r="D29" s="3">
        <f t="shared" si="2"/>
        <v>-0.46293096570676306</v>
      </c>
      <c r="E29" s="5"/>
    </row>
    <row r="30" spans="1:11" ht="15.75" customHeight="1" x14ac:dyDescent="0.25">
      <c r="B30" s="3" t="s">
        <v>9</v>
      </c>
      <c r="C30" s="7" t="s">
        <v>9</v>
      </c>
    </row>
    <row r="31" spans="1:11" ht="15.75" customHeight="1" x14ac:dyDescent="0.25">
      <c r="B31" s="3" t="s">
        <v>9</v>
      </c>
      <c r="C31" s="7" t="s">
        <v>9</v>
      </c>
    </row>
    <row r="32" spans="1:11" ht="15.75" customHeight="1" x14ac:dyDescent="0.25">
      <c r="A32" s="8"/>
      <c r="B32" s="9" t="s">
        <v>0</v>
      </c>
      <c r="C32" s="9" t="s">
        <v>9</v>
      </c>
      <c r="D32" s="9">
        <v>0</v>
      </c>
      <c r="E32" s="8"/>
      <c r="F32" s="8"/>
      <c r="G32" s="8"/>
      <c r="H32" s="8"/>
      <c r="I32" s="8"/>
      <c r="J32" s="8"/>
      <c r="K32" s="8"/>
    </row>
    <row r="33" spans="1:11" ht="15.75" customHeight="1" x14ac:dyDescent="0.25">
      <c r="A33" s="8"/>
      <c r="B33" s="9" t="s">
        <v>1</v>
      </c>
      <c r="C33" s="9"/>
      <c r="D33" s="9">
        <v>5</v>
      </c>
      <c r="E33" s="8"/>
      <c r="F33" s="8"/>
      <c r="G33" s="8"/>
      <c r="H33" s="8"/>
      <c r="I33" s="8"/>
      <c r="J33" s="8"/>
      <c r="K33" s="8"/>
    </row>
    <row r="34" spans="1:11" ht="15.75" customHeight="1" x14ac:dyDescent="0.25">
      <c r="A34" s="8"/>
      <c r="B34" s="20" t="s">
        <v>2</v>
      </c>
      <c r="C34" s="21"/>
      <c r="D34" s="10">
        <v>40</v>
      </c>
      <c r="E34" s="8"/>
      <c r="F34" s="8"/>
      <c r="G34" s="8"/>
      <c r="H34" s="8"/>
      <c r="I34" s="8"/>
      <c r="J34" s="8"/>
      <c r="K34" s="8"/>
    </row>
    <row r="35" spans="1:11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5.75" customHeight="1" x14ac:dyDescent="0.25">
      <c r="A36" s="8"/>
      <c r="B36" s="8" t="s">
        <v>3</v>
      </c>
      <c r="C36" s="8"/>
      <c r="D36" s="22">
        <f>(D33-D32)/D34</f>
        <v>0.125</v>
      </c>
      <c r="E36" s="8"/>
      <c r="F36" s="8"/>
      <c r="G36" s="8"/>
      <c r="H36" s="8"/>
      <c r="I36" s="8"/>
      <c r="J36" s="8"/>
      <c r="K36" s="8"/>
    </row>
    <row r="37" spans="1:11" ht="15.75" customHeight="1" x14ac:dyDescent="0.25">
      <c r="A37" s="8"/>
      <c r="B37" s="8"/>
      <c r="C37" s="8"/>
      <c r="D37" s="8"/>
      <c r="E37" s="8"/>
      <c r="F37" s="8"/>
      <c r="G37" s="11"/>
      <c r="H37" s="11"/>
    </row>
    <row r="38" spans="1:11" ht="15.75" customHeight="1" x14ac:dyDescent="0.25">
      <c r="A38" s="8"/>
      <c r="B38" s="12" t="s">
        <v>5</v>
      </c>
      <c r="C38" s="13" t="s">
        <v>6</v>
      </c>
      <c r="D38" s="2" t="s">
        <v>11</v>
      </c>
      <c r="E38" s="14"/>
      <c r="F38" s="8"/>
      <c r="G38" s="8"/>
      <c r="H38" s="8"/>
    </row>
    <row r="39" spans="1:11" ht="15.75" customHeight="1" x14ac:dyDescent="0.25">
      <c r="A39" s="8"/>
      <c r="B39" s="15"/>
      <c r="C39" s="16"/>
      <c r="D39" s="2" t="s">
        <v>11</v>
      </c>
      <c r="E39" s="17"/>
      <c r="F39" s="8"/>
      <c r="G39" s="11"/>
      <c r="H39" s="11"/>
    </row>
    <row r="40" spans="1:11" ht="15.75" customHeight="1" x14ac:dyDescent="0.25">
      <c r="A40" s="8"/>
      <c r="B40" s="6">
        <v>0</v>
      </c>
      <c r="C40" s="6">
        <v>65</v>
      </c>
      <c r="D40" s="3">
        <f>0.1*B40-(3*SQRT(C40))</f>
        <v>-24.186773244895647</v>
      </c>
      <c r="E40" s="5"/>
    </row>
    <row r="41" spans="1:11" ht="15.75" customHeight="1" x14ac:dyDescent="0.25">
      <c r="A41" s="8"/>
      <c r="B41" s="15">
        <f t="shared" ref="B41:B104" si="3">B40+$D$36</f>
        <v>0.125</v>
      </c>
      <c r="C41" s="16">
        <f t="shared" ref="C41:C104" si="4">C40+$D$36*D40</f>
        <v>61.976653344388041</v>
      </c>
      <c r="D41" s="3">
        <f t="shared" ref="D41:D104" si="5">0.1*B41-(3*SQRT(C41))</f>
        <v>-23.605075660924481</v>
      </c>
      <c r="E41" s="5"/>
    </row>
    <row r="42" spans="1:11" ht="15.75" customHeight="1" x14ac:dyDescent="0.25">
      <c r="A42" s="8"/>
      <c r="B42" s="15">
        <f t="shared" si="3"/>
        <v>0.25</v>
      </c>
      <c r="C42" s="16">
        <f t="shared" si="4"/>
        <v>59.026018886772484</v>
      </c>
      <c r="D42" s="3">
        <f t="shared" si="5"/>
        <v>-23.023517739346111</v>
      </c>
      <c r="E42" s="5"/>
    </row>
    <row r="43" spans="1:11" ht="15.75" customHeight="1" x14ac:dyDescent="0.25">
      <c r="A43" s="8"/>
      <c r="B43" s="15">
        <f t="shared" si="3"/>
        <v>0.375</v>
      </c>
      <c r="C43" s="16">
        <f t="shared" si="4"/>
        <v>56.148079169354219</v>
      </c>
      <c r="D43" s="3">
        <f t="shared" si="5"/>
        <v>-22.442106591846485</v>
      </c>
      <c r="E43" s="5"/>
    </row>
    <row r="44" spans="1:11" ht="15.75" customHeight="1" x14ac:dyDescent="0.25">
      <c r="A44" s="8"/>
      <c r="B44" s="15">
        <f t="shared" si="3"/>
        <v>0.5</v>
      </c>
      <c r="C44" s="16">
        <f t="shared" si="4"/>
        <v>53.342815845373408</v>
      </c>
      <c r="D44" s="3">
        <f t="shared" si="5"/>
        <v>-21.860849883296645</v>
      </c>
      <c r="E44" s="5"/>
    </row>
    <row r="45" spans="1:11" ht="15.75" customHeight="1" x14ac:dyDescent="0.25">
      <c r="A45" s="8"/>
      <c r="B45" s="15">
        <f t="shared" si="3"/>
        <v>0.625</v>
      </c>
      <c r="C45" s="16">
        <f t="shared" si="4"/>
        <v>50.610209609961331</v>
      </c>
      <c r="D45" s="3">
        <f t="shared" si="5"/>
        <v>-21.279755890361074</v>
      </c>
      <c r="E45" s="5"/>
    </row>
    <row r="46" spans="1:11" ht="15.75" customHeight="1" x14ac:dyDescent="0.25">
      <c r="A46" s="8"/>
      <c r="B46" s="15">
        <f t="shared" si="3"/>
        <v>0.75</v>
      </c>
      <c r="C46" s="16">
        <f t="shared" si="4"/>
        <v>47.950240123666198</v>
      </c>
      <c r="D46" s="3">
        <f t="shared" si="5"/>
        <v>-20.698833568048912</v>
      </c>
      <c r="E46" s="5"/>
    </row>
    <row r="47" spans="1:11" ht="15.75" customHeight="1" x14ac:dyDescent="0.25">
      <c r="A47" s="8"/>
      <c r="B47" s="15">
        <f t="shared" si="3"/>
        <v>0.875</v>
      </c>
      <c r="C47" s="16">
        <f t="shared" si="4"/>
        <v>45.362885927660088</v>
      </c>
      <c r="D47" s="3">
        <f t="shared" si="5"/>
        <v>-20.118092625531695</v>
      </c>
      <c r="E47" s="5"/>
    </row>
    <row r="48" spans="1:11" ht="15.75" customHeight="1" x14ac:dyDescent="0.25">
      <c r="A48" s="8"/>
      <c r="B48" s="15">
        <f t="shared" si="3"/>
        <v>1</v>
      </c>
      <c r="C48" s="16">
        <f t="shared" si="4"/>
        <v>42.848124349468627</v>
      </c>
      <c r="D48" s="3">
        <f t="shared" si="5"/>
        <v>-19.537543612815163</v>
      </c>
      <c r="E48" s="5"/>
    </row>
    <row r="49" spans="1:11" ht="15.75" customHeight="1" x14ac:dyDescent="0.25">
      <c r="A49" s="8"/>
      <c r="B49" s="15">
        <f t="shared" si="3"/>
        <v>1.125</v>
      </c>
      <c r="C49" s="16">
        <f t="shared" si="4"/>
        <v>40.40593139786673</v>
      </c>
      <c r="D49" s="3">
        <f t="shared" si="5"/>
        <v>-18.95719802017852</v>
      </c>
      <c r="E49" s="5"/>
    </row>
    <row r="50" spans="1:11" ht="15.75" customHeight="1" x14ac:dyDescent="0.25">
      <c r="A50" s="8"/>
      <c r="B50" s="15">
        <f t="shared" si="3"/>
        <v>1.25</v>
      </c>
      <c r="C50" s="16">
        <f t="shared" si="4"/>
        <v>38.036281645344417</v>
      </c>
      <c r="D50" s="3">
        <f t="shared" si="5"/>
        <v>-18.377068392698686</v>
      </c>
      <c r="E50" s="5"/>
    </row>
    <row r="51" spans="1:11" ht="15.75" customHeight="1" x14ac:dyDescent="0.25">
      <c r="A51" s="8"/>
      <c r="B51" s="15">
        <f t="shared" si="3"/>
        <v>1.375</v>
      </c>
      <c r="C51" s="16">
        <f t="shared" si="4"/>
        <v>35.739148096257082</v>
      </c>
      <c r="D51" s="3">
        <f t="shared" si="5"/>
        <v>-17.797168462681814</v>
      </c>
      <c r="E51" s="5"/>
    </row>
    <row r="52" spans="1:11" ht="15.75" customHeight="1" x14ac:dyDescent="0.25">
      <c r="A52" s="8"/>
      <c r="B52" s="15">
        <f t="shared" si="3"/>
        <v>1.5</v>
      </c>
      <c r="C52" s="16">
        <f t="shared" si="4"/>
        <v>33.514502038421853</v>
      </c>
      <c r="D52" s="3">
        <f t="shared" si="5"/>
        <v>-17.217513303458176</v>
      </c>
      <c r="E52" s="5"/>
    </row>
    <row r="53" spans="1:11" ht="15.75" customHeight="1" x14ac:dyDescent="0.25">
      <c r="A53" s="8"/>
      <c r="B53" s="15">
        <f t="shared" si="3"/>
        <v>1.625</v>
      </c>
      <c r="C53" s="16">
        <f t="shared" si="4"/>
        <v>31.362312875489579</v>
      </c>
      <c r="D53" s="3">
        <f t="shared" si="5"/>
        <v>-16.638119508798066</v>
      </c>
      <c r="E53" s="5"/>
    </row>
    <row r="54" spans="1:11" ht="15.75" customHeight="1" x14ac:dyDescent="0.25">
      <c r="A54" s="8"/>
      <c r="B54" s="15">
        <f t="shared" si="3"/>
        <v>1.75</v>
      </c>
      <c r="C54" s="16">
        <f t="shared" si="4"/>
        <v>29.28254793688982</v>
      </c>
      <c r="D54" s="3">
        <f t="shared" si="5"/>
        <v>-16.059005403227154</v>
      </c>
      <c r="E54" s="5"/>
    </row>
    <row r="55" spans="1:11" ht="15.75" customHeight="1" x14ac:dyDescent="0.25">
      <c r="A55" s="8"/>
      <c r="B55" s="15">
        <f t="shared" si="3"/>
        <v>1.875</v>
      </c>
      <c r="C55" s="16">
        <f t="shared" si="4"/>
        <v>27.275172261486425</v>
      </c>
      <c r="D55" s="3">
        <f t="shared" si="5"/>
        <v>-15.480191289828817</v>
      </c>
      <c r="E55" s="5"/>
    </row>
    <row r="56" spans="1:11" ht="15.75" customHeight="1" x14ac:dyDescent="0.25">
      <c r="A56" s="8"/>
      <c r="B56" s="15">
        <f t="shared" si="3"/>
        <v>2</v>
      </c>
      <c r="C56" s="16">
        <f t="shared" si="4"/>
        <v>25.340148350257824</v>
      </c>
      <c r="D56" s="3">
        <f t="shared" si="5"/>
        <v>-14.901699743814286</v>
      </c>
      <c r="E56" s="5"/>
    </row>
    <row r="57" spans="1:11" ht="15.75" customHeight="1" x14ac:dyDescent="0.25">
      <c r="A57" s="8"/>
      <c r="B57" s="15">
        <f t="shared" si="3"/>
        <v>2.125</v>
      </c>
      <c r="C57" s="16">
        <f t="shared" si="4"/>
        <v>23.477435882281039</v>
      </c>
      <c r="D57" s="3">
        <f t="shared" si="5"/>
        <v>-14.32355596234857</v>
      </c>
      <c r="E57" s="5"/>
    </row>
    <row r="58" spans="1:11" ht="15.75" customHeight="1" x14ac:dyDescent="0.25">
      <c r="A58" s="8"/>
      <c r="B58" s="15">
        <f t="shared" si="3"/>
        <v>2.25</v>
      </c>
      <c r="C58" s="16">
        <f t="shared" si="4"/>
        <v>21.686991386987469</v>
      </c>
      <c r="D58" s="3">
        <f t="shared" si="5"/>
        <v>-13.745788184024809</v>
      </c>
      <c r="E58" s="5"/>
    </row>
    <row r="59" spans="1:11" ht="15.75" customHeight="1" x14ac:dyDescent="0.25">
      <c r="A59" s="8"/>
      <c r="B59" s="15">
        <f t="shared" si="3"/>
        <v>2.375</v>
      </c>
      <c r="C59" s="16">
        <f t="shared" si="4"/>
        <v>19.968767863984368</v>
      </c>
      <c r="D59" s="3">
        <f t="shared" si="5"/>
        <v>-13.168428195237333</v>
      </c>
      <c r="E59" s="5"/>
    </row>
    <row r="60" spans="1:11" ht="15.75" customHeight="1" x14ac:dyDescent="0.25">
      <c r="A60" s="8"/>
      <c r="B60" s="15">
        <f t="shared" si="3"/>
        <v>2.5</v>
      </c>
      <c r="C60" s="16">
        <f t="shared" si="4"/>
        <v>18.322714339579701</v>
      </c>
      <c r="D60" s="3">
        <f t="shared" si="5"/>
        <v>-12.591511945881503</v>
      </c>
      <c r="E60" s="5"/>
    </row>
    <row r="61" spans="1:11" ht="15.75" customHeight="1" x14ac:dyDescent="0.25">
      <c r="A61" s="8"/>
      <c r="B61" s="15">
        <f t="shared" si="3"/>
        <v>2.625</v>
      </c>
      <c r="C61" s="16">
        <f t="shared" si="4"/>
        <v>16.748775346344512</v>
      </c>
      <c r="D61" s="3">
        <f t="shared" si="5"/>
        <v>-12.015080303834328</v>
      </c>
      <c r="E61" s="17"/>
      <c r="F61" s="8"/>
      <c r="G61" s="8"/>
      <c r="H61" s="8"/>
      <c r="I61" s="8"/>
      <c r="J61" s="8"/>
      <c r="K61" s="8"/>
    </row>
    <row r="62" spans="1:11" ht="15.75" customHeight="1" x14ac:dyDescent="0.25">
      <c r="A62" s="8"/>
      <c r="B62" s="15">
        <f t="shared" si="3"/>
        <v>2.75</v>
      </c>
      <c r="C62" s="16">
        <f t="shared" si="4"/>
        <v>15.246890308365222</v>
      </c>
      <c r="D62" s="3">
        <f t="shared" si="5"/>
        <v>-11.439179987318232</v>
      </c>
      <c r="E62" s="17"/>
      <c r="F62" s="8"/>
      <c r="G62" s="8"/>
      <c r="H62" s="8"/>
      <c r="I62" s="8"/>
      <c r="J62" s="8"/>
      <c r="K62" s="8"/>
    </row>
    <row r="63" spans="1:11" ht="15.75" customHeight="1" x14ac:dyDescent="0.25">
      <c r="B63" s="15">
        <f t="shared" si="3"/>
        <v>2.875</v>
      </c>
      <c r="C63" s="16">
        <f t="shared" si="4"/>
        <v>13.816992809950444</v>
      </c>
      <c r="D63" s="3">
        <f t="shared" si="5"/>
        <v>-10.863864727671407</v>
      </c>
      <c r="E63" s="17"/>
    </row>
    <row r="64" spans="1:11" ht="15.75" customHeight="1" x14ac:dyDescent="0.25">
      <c r="B64" s="15">
        <f t="shared" si="3"/>
        <v>3</v>
      </c>
      <c r="C64" s="16">
        <f t="shared" si="4"/>
        <v>12.459009718991517</v>
      </c>
      <c r="D64" s="3">
        <f t="shared" si="5"/>
        <v>-10.289196733979573</v>
      </c>
      <c r="E64" s="17"/>
    </row>
    <row r="65" spans="2:5" ht="15.75" customHeight="1" x14ac:dyDescent="0.25">
      <c r="B65" s="15">
        <f t="shared" si="3"/>
        <v>3.125</v>
      </c>
      <c r="C65" s="16">
        <f t="shared" si="4"/>
        <v>11.172860127244071</v>
      </c>
      <c r="D65" s="3">
        <f t="shared" si="5"/>
        <v>-9.7152485581359009</v>
      </c>
      <c r="E65" s="17"/>
    </row>
    <row r="66" spans="2:5" ht="15.75" customHeight="1" x14ac:dyDescent="0.25">
      <c r="B66" s="15">
        <f t="shared" si="3"/>
        <v>3.25</v>
      </c>
      <c r="C66" s="16">
        <f t="shared" si="4"/>
        <v>9.9584540574770841</v>
      </c>
      <c r="D66" s="3">
        <f t="shared" si="5"/>
        <v>-9.1421054983713876</v>
      </c>
      <c r="E66" s="17"/>
    </row>
    <row r="67" spans="2:5" ht="15.75" customHeight="1" x14ac:dyDescent="0.25">
      <c r="B67" s="15">
        <f t="shared" si="3"/>
        <v>3.375</v>
      </c>
      <c r="C67" s="16">
        <f t="shared" si="4"/>
        <v>8.81569087018066</v>
      </c>
      <c r="D67" s="3">
        <f t="shared" si="5"/>
        <v>-8.5698687378274592</v>
      </c>
      <c r="E67" s="17"/>
    </row>
    <row r="68" spans="2:5" ht="15.75" customHeight="1" x14ac:dyDescent="0.25">
      <c r="B68" s="15">
        <f t="shared" si="3"/>
        <v>3.5</v>
      </c>
      <c r="C68" s="16">
        <f t="shared" si="4"/>
        <v>7.7444572779522272</v>
      </c>
      <c r="D68" s="3">
        <f t="shared" si="5"/>
        <v>-7.9986595032717709</v>
      </c>
      <c r="E68" s="17"/>
    </row>
    <row r="69" spans="2:5" ht="15.75" customHeight="1" x14ac:dyDescent="0.25">
      <c r="B69" s="15">
        <f t="shared" si="3"/>
        <v>3.625</v>
      </c>
      <c r="C69" s="16">
        <f t="shared" si="4"/>
        <v>6.7446248400432562</v>
      </c>
      <c r="D69" s="3">
        <f t="shared" si="5"/>
        <v>-7.4286246659509505</v>
      </c>
      <c r="E69" s="17"/>
    </row>
    <row r="70" spans="2:5" ht="15.75" customHeight="1" x14ac:dyDescent="0.25">
      <c r="B70" s="15">
        <f t="shared" si="3"/>
        <v>3.75</v>
      </c>
      <c r="C70" s="16">
        <f t="shared" si="4"/>
        <v>5.8160467567993877</v>
      </c>
      <c r="D70" s="3">
        <f t="shared" si="5"/>
        <v>-6.8599444235041984</v>
      </c>
      <c r="E70" s="17"/>
    </row>
    <row r="71" spans="2:5" ht="15.75" customHeight="1" x14ac:dyDescent="0.25">
      <c r="B71" s="15">
        <f t="shared" si="3"/>
        <v>3.875</v>
      </c>
      <c r="C71" s="16">
        <f t="shared" si="4"/>
        <v>4.9585537038613632</v>
      </c>
      <c r="D71" s="3">
        <f t="shared" si="5"/>
        <v>-6.2928430551695671</v>
      </c>
      <c r="E71" s="17"/>
    </row>
    <row r="72" spans="2:5" ht="15.75" customHeight="1" x14ac:dyDescent="0.25">
      <c r="B72" s="15">
        <f t="shared" si="3"/>
        <v>4</v>
      </c>
      <c r="C72" s="16">
        <f t="shared" si="4"/>
        <v>4.171948321965167</v>
      </c>
      <c r="D72" s="3">
        <f t="shared" si="5"/>
        <v>-5.727604335928234</v>
      </c>
      <c r="E72" s="17"/>
    </row>
    <row r="73" spans="2:5" ht="15.75" customHeight="1" x14ac:dyDescent="0.25">
      <c r="B73" s="15">
        <f t="shared" si="3"/>
        <v>4.125</v>
      </c>
      <c r="C73" s="16">
        <f t="shared" si="4"/>
        <v>3.4559977799741377</v>
      </c>
      <c r="D73" s="3">
        <f t="shared" si="5"/>
        <v>-5.1645942272627279</v>
      </c>
      <c r="E73" s="17"/>
    </row>
    <row r="74" spans="2:5" ht="15.75" customHeight="1" x14ac:dyDescent="0.25">
      <c r="B74" s="15">
        <f t="shared" si="3"/>
        <v>4.25</v>
      </c>
      <c r="C74" s="16">
        <f t="shared" si="4"/>
        <v>2.8104235015662966</v>
      </c>
      <c r="D74" s="3">
        <f t="shared" si="5"/>
        <v>-4.6042953297750042</v>
      </c>
      <c r="E74" s="17"/>
    </row>
    <row r="75" spans="2:5" ht="15.75" customHeight="1" x14ac:dyDescent="0.25">
      <c r="B75" s="15">
        <f t="shared" si="3"/>
        <v>4.375</v>
      </c>
      <c r="C75" s="16">
        <f t="shared" si="4"/>
        <v>2.2348865853444213</v>
      </c>
      <c r="D75" s="3">
        <f t="shared" si="5"/>
        <v>-4.0473611202689197</v>
      </c>
      <c r="E75" s="17"/>
    </row>
    <row r="76" spans="2:5" ht="15.75" customHeight="1" x14ac:dyDescent="0.25">
      <c r="B76" s="15">
        <f t="shared" si="3"/>
        <v>4.5</v>
      </c>
      <c r="C76" s="16">
        <f t="shared" si="4"/>
        <v>1.7289664453108062</v>
      </c>
      <c r="D76" s="3">
        <f t="shared" si="5"/>
        <v>-3.4947050596714142</v>
      </c>
      <c r="E76" s="17"/>
    </row>
    <row r="77" spans="2:5" ht="15.75" customHeight="1" x14ac:dyDescent="0.25">
      <c r="B77" s="15">
        <f t="shared" si="3"/>
        <v>4.625</v>
      </c>
      <c r="C77" s="16">
        <f t="shared" si="4"/>
        <v>1.2921283128518795</v>
      </c>
      <c r="D77" s="3">
        <f t="shared" si="5"/>
        <v>-2.9476546615464403</v>
      </c>
      <c r="E77" s="17"/>
    </row>
    <row r="78" spans="2:5" ht="15.75" customHeight="1" x14ac:dyDescent="0.25">
      <c r="B78" s="15">
        <f t="shared" si="3"/>
        <v>4.75</v>
      </c>
      <c r="C78" s="16">
        <f t="shared" si="4"/>
        <v>0.92367148015857437</v>
      </c>
      <c r="D78" s="3">
        <f t="shared" si="5"/>
        <v>-2.4082348710133155</v>
      </c>
      <c r="E78" s="17"/>
    </row>
    <row r="79" spans="2:5" ht="15.75" customHeight="1" x14ac:dyDescent="0.25">
      <c r="B79" s="15">
        <f t="shared" si="3"/>
        <v>4.875</v>
      </c>
      <c r="C79" s="16">
        <f t="shared" si="4"/>
        <v>0.62264212128190999</v>
      </c>
      <c r="D79" s="3">
        <f t="shared" si="5"/>
        <v>-1.8797302573972796</v>
      </c>
      <c r="E79" s="17"/>
    </row>
    <row r="80" spans="2:5" ht="15.75" customHeight="1" x14ac:dyDescent="0.25">
      <c r="B80" s="15">
        <f t="shared" si="3"/>
        <v>5</v>
      </c>
      <c r="C80" s="16">
        <f t="shared" si="4"/>
        <v>0.38767583910725001</v>
      </c>
      <c r="D80" s="3">
        <f t="shared" si="5"/>
        <v>-1.3679086037505288</v>
      </c>
      <c r="E80" s="17"/>
    </row>
    <row r="81" spans="2:5" ht="15.75" customHeight="1" x14ac:dyDescent="0.25">
      <c r="B81" s="15">
        <f t="shared" si="3"/>
        <v>5.125</v>
      </c>
      <c r="C81" s="16">
        <f t="shared" si="4"/>
        <v>0.21668726363843391</v>
      </c>
      <c r="D81" s="3">
        <f t="shared" si="5"/>
        <v>-0.88399037688983195</v>
      </c>
      <c r="E81" s="17"/>
    </row>
    <row r="82" spans="2:5" ht="15.75" customHeight="1" x14ac:dyDescent="0.25">
      <c r="B82" s="15">
        <f t="shared" si="3"/>
        <v>5.25</v>
      </c>
      <c r="C82" s="16">
        <f t="shared" si="4"/>
        <v>0.10618846652720491</v>
      </c>
      <c r="D82" s="3">
        <f t="shared" si="5"/>
        <v>-0.45259715565504999</v>
      </c>
      <c r="E82" s="17"/>
    </row>
    <row r="83" spans="2:5" ht="15.75" customHeight="1" x14ac:dyDescent="0.25">
      <c r="B83" s="15">
        <f t="shared" si="3"/>
        <v>5.375</v>
      </c>
      <c r="C83" s="16">
        <f t="shared" si="4"/>
        <v>4.9613822070323665E-2</v>
      </c>
      <c r="D83" s="3">
        <f t="shared" si="5"/>
        <v>-0.13072481144665149</v>
      </c>
      <c r="E83" s="17"/>
    </row>
    <row r="84" spans="2:5" ht="15.75" customHeight="1" x14ac:dyDescent="0.25">
      <c r="B84" s="15">
        <f t="shared" si="3"/>
        <v>5.5</v>
      </c>
      <c r="C84" s="16">
        <f t="shared" si="4"/>
        <v>3.3273220639492229E-2</v>
      </c>
      <c r="D84" s="3">
        <f t="shared" si="5"/>
        <v>2.7715415336753146E-3</v>
      </c>
      <c r="E84" s="17"/>
    </row>
    <row r="85" spans="2:5" ht="15.75" customHeight="1" x14ac:dyDescent="0.25">
      <c r="B85" s="15">
        <f t="shared" si="3"/>
        <v>5.625</v>
      </c>
      <c r="C85" s="16">
        <f t="shared" si="4"/>
        <v>3.3619663331201644E-2</v>
      </c>
      <c r="D85" s="3">
        <f t="shared" si="5"/>
        <v>1.2430031740675029E-2</v>
      </c>
      <c r="E85" s="17"/>
    </row>
    <row r="86" spans="2:5" ht="15.75" customHeight="1" x14ac:dyDescent="0.25">
      <c r="B86" s="15">
        <f t="shared" si="3"/>
        <v>5.75</v>
      </c>
      <c r="C86" s="16">
        <f t="shared" si="4"/>
        <v>3.5173417298786022E-2</v>
      </c>
      <c r="D86" s="3">
        <f t="shared" si="5"/>
        <v>1.2362678371693803E-2</v>
      </c>
      <c r="E86" s="17"/>
    </row>
    <row r="87" spans="2:5" ht="15.75" customHeight="1" x14ac:dyDescent="0.25">
      <c r="B87" s="15">
        <f t="shared" si="3"/>
        <v>5.875</v>
      </c>
      <c r="C87" s="16">
        <f t="shared" si="4"/>
        <v>3.6718752095247748E-2</v>
      </c>
      <c r="D87" s="3">
        <f t="shared" si="5"/>
        <v>1.2635869220187224E-2</v>
      </c>
      <c r="E87" s="17"/>
    </row>
    <row r="88" spans="2:5" ht="15.75" customHeight="1" x14ac:dyDescent="0.25">
      <c r="B88" s="15">
        <f t="shared" si="3"/>
        <v>6</v>
      </c>
      <c r="C88" s="16">
        <f t="shared" si="4"/>
        <v>3.829823574777115E-2</v>
      </c>
      <c r="D88" s="3">
        <f t="shared" si="5"/>
        <v>1.2901948793951235E-2</v>
      </c>
      <c r="E88" s="17"/>
    </row>
    <row r="89" spans="2:5" ht="15.75" customHeight="1" x14ac:dyDescent="0.25">
      <c r="B89" s="15">
        <f t="shared" si="3"/>
        <v>6.125</v>
      </c>
      <c r="C89" s="16">
        <f t="shared" si="4"/>
        <v>3.9910979347015055E-2</v>
      </c>
      <c r="D89" s="3">
        <f t="shared" si="5"/>
        <v>1.3168026780536746E-2</v>
      </c>
      <c r="E89" s="17"/>
    </row>
    <row r="90" spans="2:5" ht="15.75" customHeight="1" x14ac:dyDescent="0.25">
      <c r="B90" s="15">
        <f t="shared" si="3"/>
        <v>6.25</v>
      </c>
      <c r="C90" s="16">
        <f t="shared" si="4"/>
        <v>4.1556982694582148E-2</v>
      </c>
      <c r="D90" s="3">
        <f t="shared" si="5"/>
        <v>1.3434104735034036E-2</v>
      </c>
      <c r="E90" s="17"/>
    </row>
    <row r="91" spans="2:5" ht="15.75" customHeight="1" x14ac:dyDescent="0.25">
      <c r="B91" s="15">
        <f t="shared" si="3"/>
        <v>6.375</v>
      </c>
      <c r="C91" s="16">
        <f t="shared" si="4"/>
        <v>4.3236245786461402E-2</v>
      </c>
      <c r="D91" s="3">
        <f t="shared" si="5"/>
        <v>1.3700182688266227E-2</v>
      </c>
      <c r="E91" s="17"/>
    </row>
    <row r="92" spans="2:5" ht="15.75" customHeight="1" x14ac:dyDescent="0.25">
      <c r="B92" s="15">
        <f t="shared" si="3"/>
        <v>6.5</v>
      </c>
      <c r="C92" s="16">
        <f t="shared" si="4"/>
        <v>4.4948768622494681E-2</v>
      </c>
      <c r="D92" s="3">
        <f t="shared" si="5"/>
        <v>1.3966260641424699E-2</v>
      </c>
      <c r="E92" s="17"/>
    </row>
    <row r="93" spans="2:5" ht="15.75" customHeight="1" x14ac:dyDescent="0.25">
      <c r="B93" s="15">
        <f t="shared" si="3"/>
        <v>6.625</v>
      </c>
      <c r="C93" s="16">
        <f t="shared" si="4"/>
        <v>4.6694551202672768E-2</v>
      </c>
      <c r="D93" s="3">
        <f t="shared" si="5"/>
        <v>1.4232338594578064E-2</v>
      </c>
      <c r="E93" s="17"/>
    </row>
    <row r="94" spans="2:5" ht="15.75" customHeight="1" x14ac:dyDescent="0.25">
      <c r="B94" s="15">
        <f t="shared" si="3"/>
        <v>6.75</v>
      </c>
      <c r="C94" s="16">
        <f t="shared" si="4"/>
        <v>4.8473593526995026E-2</v>
      </c>
      <c r="D94" s="3">
        <f t="shared" si="5"/>
        <v>1.4498416547730653E-2</v>
      </c>
      <c r="E94" s="17"/>
    </row>
    <row r="95" spans="2:5" ht="15.75" customHeight="1" x14ac:dyDescent="0.25">
      <c r="B95" s="15">
        <f t="shared" si="3"/>
        <v>6.875</v>
      </c>
      <c r="C95" s="16">
        <f t="shared" si="4"/>
        <v>5.0285895595461358E-2</v>
      </c>
      <c r="D95" s="3">
        <f t="shared" si="5"/>
        <v>1.476449450088313E-2</v>
      </c>
      <c r="E95" s="17"/>
    </row>
    <row r="96" spans="2:5" ht="15.75" customHeight="1" x14ac:dyDescent="0.25">
      <c r="B96" s="15">
        <f t="shared" si="3"/>
        <v>7</v>
      </c>
      <c r="C96" s="16">
        <f t="shared" si="4"/>
        <v>5.2131457408071749E-2</v>
      </c>
      <c r="D96" s="3">
        <f t="shared" si="5"/>
        <v>1.5030572454036051E-2</v>
      </c>
      <c r="E96" s="17"/>
    </row>
    <row r="97" spans="2:5" ht="15.75" customHeight="1" x14ac:dyDescent="0.25">
      <c r="B97" s="15">
        <f t="shared" si="3"/>
        <v>7.125</v>
      </c>
      <c r="C97" s="16">
        <f t="shared" si="4"/>
        <v>5.4010278964826255E-2</v>
      </c>
      <c r="D97" s="3">
        <f t="shared" si="5"/>
        <v>1.5296650407188417E-2</v>
      </c>
      <c r="E97" s="17"/>
    </row>
    <row r="98" spans="2:5" ht="15.75" customHeight="1" x14ac:dyDescent="0.25">
      <c r="B98" s="15">
        <f t="shared" si="3"/>
        <v>7.25</v>
      </c>
      <c r="C98" s="16">
        <f t="shared" si="4"/>
        <v>5.5922360265724808E-2</v>
      </c>
      <c r="D98" s="3">
        <f t="shared" si="5"/>
        <v>1.5562728360341116E-2</v>
      </c>
      <c r="E98" s="17"/>
    </row>
    <row r="99" spans="2:5" ht="15.75" customHeight="1" x14ac:dyDescent="0.25">
      <c r="B99" s="15">
        <f t="shared" si="3"/>
        <v>7.375</v>
      </c>
      <c r="C99" s="16">
        <f t="shared" si="4"/>
        <v>5.7867701310767447E-2</v>
      </c>
      <c r="D99" s="3">
        <f t="shared" si="5"/>
        <v>1.5828806313493704E-2</v>
      </c>
      <c r="E99" s="17"/>
    </row>
    <row r="100" spans="2:5" ht="15.75" customHeight="1" x14ac:dyDescent="0.25">
      <c r="B100" s="15">
        <f t="shared" si="3"/>
        <v>7.5</v>
      </c>
      <c r="C100" s="16">
        <f t="shared" si="4"/>
        <v>5.984630209995416E-2</v>
      </c>
      <c r="D100" s="3">
        <f t="shared" si="5"/>
        <v>1.6094884266646181E-2</v>
      </c>
      <c r="E100" s="17"/>
    </row>
    <row r="101" spans="2:5" ht="15.75" customHeight="1" x14ac:dyDescent="0.25">
      <c r="B101" s="15">
        <f t="shared" si="3"/>
        <v>7.625</v>
      </c>
      <c r="C101" s="16">
        <f t="shared" si="4"/>
        <v>6.1858162633284933E-2</v>
      </c>
      <c r="D101" s="3">
        <f t="shared" si="5"/>
        <v>1.6360962219798991E-2</v>
      </c>
      <c r="E101" s="17"/>
    </row>
    <row r="102" spans="2:5" ht="15.75" customHeight="1" x14ac:dyDescent="0.25">
      <c r="B102" s="15">
        <f t="shared" si="3"/>
        <v>7.75</v>
      </c>
      <c r="C102" s="16">
        <f t="shared" si="4"/>
        <v>6.3903282910759807E-2</v>
      </c>
      <c r="D102" s="3">
        <f t="shared" si="5"/>
        <v>1.6627040172951357E-2</v>
      </c>
      <c r="E102" s="17"/>
    </row>
    <row r="103" spans="2:5" ht="15.75" customHeight="1" x14ac:dyDescent="0.25">
      <c r="B103" s="15">
        <f t="shared" si="3"/>
        <v>7.875</v>
      </c>
      <c r="C103" s="16">
        <f t="shared" si="4"/>
        <v>6.5981662932378726E-2</v>
      </c>
      <c r="D103" s="3">
        <f t="shared" si="5"/>
        <v>1.6893118126104278E-2</v>
      </c>
      <c r="E103" s="17"/>
    </row>
    <row r="104" spans="2:5" ht="15.75" customHeight="1" x14ac:dyDescent="0.25">
      <c r="B104" s="15">
        <f t="shared" si="3"/>
        <v>8</v>
      </c>
      <c r="C104" s="16">
        <f t="shared" si="4"/>
        <v>6.8093302698141761E-2</v>
      </c>
      <c r="D104" s="3">
        <f t="shared" si="5"/>
        <v>1.7159196079256533E-2</v>
      </c>
      <c r="E104" s="17"/>
    </row>
    <row r="105" spans="2:5" ht="15.75" customHeight="1" x14ac:dyDescent="0.25">
      <c r="B105" s="15">
        <f t="shared" ref="B105:B120" si="6">B104+$D$36</f>
        <v>8.125</v>
      </c>
      <c r="C105" s="16">
        <f t="shared" ref="C105:C120" si="7">C104+$D$36*D104</f>
        <v>7.0238202208048828E-2</v>
      </c>
      <c r="D105" s="3">
        <f t="shared" ref="D105:D120" si="8">0.1*B105-(3*SQRT(C105))</f>
        <v>1.7425274032409233E-2</v>
      </c>
      <c r="E105" s="17"/>
    </row>
    <row r="106" spans="2:5" ht="15.75" customHeight="1" x14ac:dyDescent="0.25">
      <c r="B106" s="15">
        <f t="shared" si="6"/>
        <v>8.25</v>
      </c>
      <c r="C106" s="16">
        <f t="shared" si="7"/>
        <v>7.2416361462099982E-2</v>
      </c>
      <c r="D106" s="3">
        <f t="shared" si="8"/>
        <v>1.7691351985562043E-2</v>
      </c>
      <c r="E106" s="17"/>
    </row>
    <row r="107" spans="2:5" ht="15.75" customHeight="1" x14ac:dyDescent="0.25">
      <c r="B107" s="15">
        <f t="shared" si="6"/>
        <v>8.375</v>
      </c>
      <c r="C107" s="16">
        <f t="shared" si="7"/>
        <v>7.4627780460295237E-2</v>
      </c>
      <c r="D107" s="3">
        <f t="shared" si="8"/>
        <v>1.795742993871452E-2</v>
      </c>
      <c r="E107" s="17"/>
    </row>
    <row r="108" spans="2:5" ht="15.75" customHeight="1" x14ac:dyDescent="0.25">
      <c r="B108" s="15">
        <f t="shared" si="6"/>
        <v>8.5</v>
      </c>
      <c r="C108" s="16">
        <f t="shared" si="7"/>
        <v>7.6872459202634552E-2</v>
      </c>
      <c r="D108" s="3">
        <f t="shared" si="8"/>
        <v>1.8223507891867108E-2</v>
      </c>
      <c r="E108" s="17"/>
    </row>
    <row r="109" spans="2:5" ht="15.75" customHeight="1" x14ac:dyDescent="0.25">
      <c r="B109" s="15">
        <f t="shared" si="6"/>
        <v>8.625</v>
      </c>
      <c r="C109" s="16">
        <f t="shared" si="7"/>
        <v>7.9150397689117941E-2</v>
      </c>
      <c r="D109" s="3">
        <f t="shared" si="8"/>
        <v>1.8489585845019696E-2</v>
      </c>
      <c r="E109" s="17"/>
    </row>
    <row r="110" spans="2:5" ht="15.75" customHeight="1" x14ac:dyDescent="0.25">
      <c r="B110" s="15">
        <f t="shared" si="6"/>
        <v>8.75</v>
      </c>
      <c r="C110" s="16">
        <f t="shared" si="7"/>
        <v>8.1461595919745403E-2</v>
      </c>
      <c r="D110" s="3">
        <f t="shared" si="8"/>
        <v>1.8755663798172173E-2</v>
      </c>
      <c r="E110" s="17"/>
    </row>
    <row r="111" spans="2:5" ht="15.75" customHeight="1" x14ac:dyDescent="0.25">
      <c r="B111" s="15">
        <f t="shared" si="6"/>
        <v>8.875</v>
      </c>
      <c r="C111" s="16">
        <f t="shared" si="7"/>
        <v>8.3806053894516924E-2</v>
      </c>
      <c r="D111" s="3">
        <f t="shared" si="8"/>
        <v>1.9021741751325094E-2</v>
      </c>
      <c r="E111" s="17"/>
    </row>
    <row r="112" spans="2:5" ht="15.75" customHeight="1" x14ac:dyDescent="0.25">
      <c r="B112" s="15">
        <f t="shared" si="6"/>
        <v>9</v>
      </c>
      <c r="C112" s="16">
        <f t="shared" si="7"/>
        <v>8.6183771613432561E-2</v>
      </c>
      <c r="D112" s="3">
        <f t="shared" si="8"/>
        <v>1.9287819704477349E-2</v>
      </c>
      <c r="E112" s="17"/>
    </row>
    <row r="113" spans="2:5" ht="15.75" customHeight="1" x14ac:dyDescent="0.25">
      <c r="B113" s="15">
        <f t="shared" si="6"/>
        <v>9.125</v>
      </c>
      <c r="C113" s="16">
        <f t="shared" si="7"/>
        <v>8.859474907649223E-2</v>
      </c>
      <c r="D113" s="3">
        <f t="shared" si="8"/>
        <v>1.9553897657630159E-2</v>
      </c>
      <c r="E113" s="17"/>
    </row>
    <row r="114" spans="2:5" ht="15.75" customHeight="1" x14ac:dyDescent="0.25">
      <c r="B114" s="15">
        <f t="shared" si="6"/>
        <v>9.25</v>
      </c>
      <c r="C114" s="16">
        <f t="shared" si="7"/>
        <v>9.1038986283696E-2</v>
      </c>
      <c r="D114" s="3">
        <f t="shared" si="8"/>
        <v>1.9819975610782858E-2</v>
      </c>
      <c r="E114" s="17"/>
    </row>
    <row r="115" spans="2:5" ht="15.75" customHeight="1" x14ac:dyDescent="0.25">
      <c r="B115" s="15">
        <f t="shared" si="6"/>
        <v>9.375</v>
      </c>
      <c r="C115" s="16">
        <f t="shared" si="7"/>
        <v>9.3516483235043857E-2</v>
      </c>
      <c r="D115" s="3">
        <f t="shared" si="8"/>
        <v>2.0086053563935335E-2</v>
      </c>
      <c r="E115" s="17"/>
    </row>
    <row r="116" spans="2:5" ht="15.75" customHeight="1" x14ac:dyDescent="0.25">
      <c r="B116" s="15">
        <f t="shared" si="6"/>
        <v>9.5</v>
      </c>
      <c r="C116" s="16">
        <f t="shared" si="7"/>
        <v>9.6027239930535774E-2</v>
      </c>
      <c r="D116" s="3">
        <f t="shared" si="8"/>
        <v>2.0352131517087924E-2</v>
      </c>
      <c r="E116" s="17"/>
    </row>
    <row r="117" spans="2:5" ht="15.75" customHeight="1" x14ac:dyDescent="0.25">
      <c r="B117" s="15">
        <f t="shared" si="6"/>
        <v>9.625</v>
      </c>
      <c r="C117" s="16">
        <f t="shared" si="7"/>
        <v>9.8571256370171764E-2</v>
      </c>
      <c r="D117" s="3">
        <f t="shared" si="8"/>
        <v>2.0618209470240512E-2</v>
      </c>
      <c r="E117" s="17"/>
    </row>
    <row r="118" spans="2:5" ht="15.75" customHeight="1" x14ac:dyDescent="0.25">
      <c r="B118" s="15">
        <f t="shared" si="6"/>
        <v>9.75</v>
      </c>
      <c r="C118" s="16">
        <f t="shared" si="7"/>
        <v>0.10114853255395183</v>
      </c>
      <c r="D118" s="3">
        <f t="shared" si="8"/>
        <v>2.08842874233931E-2</v>
      </c>
      <c r="E118" s="17"/>
    </row>
    <row r="119" spans="2:5" ht="15.75" customHeight="1" x14ac:dyDescent="0.25">
      <c r="B119" s="15">
        <f t="shared" si="6"/>
        <v>9.875</v>
      </c>
      <c r="C119" s="16">
        <f t="shared" si="7"/>
        <v>0.10375906848187597</v>
      </c>
      <c r="D119" s="3">
        <f t="shared" si="8"/>
        <v>2.1150365376545688E-2</v>
      </c>
      <c r="E119" s="17"/>
    </row>
    <row r="120" spans="2:5" ht="15.75" customHeight="1" x14ac:dyDescent="0.25">
      <c r="B120" s="15">
        <f t="shared" si="6"/>
        <v>10</v>
      </c>
      <c r="C120" s="16">
        <f t="shared" si="7"/>
        <v>0.10640286415394418</v>
      </c>
      <c r="D120" s="3">
        <f t="shared" si="8"/>
        <v>2.1416443329698165E-2</v>
      </c>
      <c r="E120" s="17"/>
    </row>
    <row r="121" spans="2:5" ht="15.75" customHeight="1" x14ac:dyDescent="0.2"/>
    <row r="122" spans="2:5" ht="15.75" customHeight="1" x14ac:dyDescent="0.2"/>
    <row r="123" spans="2:5" ht="15.75" customHeight="1" x14ac:dyDescent="0.2"/>
    <row r="124" spans="2:5" ht="15.75" customHeight="1" x14ac:dyDescent="0.2"/>
    <row r="125" spans="2:5" ht="15.75" customHeight="1" x14ac:dyDescent="0.2"/>
    <row r="126" spans="2:5" ht="15.75" customHeight="1" x14ac:dyDescent="0.2"/>
    <row r="127" spans="2:5" ht="15.75" customHeight="1" x14ac:dyDescent="0.2"/>
    <row r="128" spans="2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B34:C34"/>
  </mergeCells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06B0-3307-46D7-B717-5330926CB91E}">
  <dimension ref="A1:K996"/>
  <sheetViews>
    <sheetView tabSelected="1" workbookViewId="0">
      <selection activeCell="F68" sqref="F68"/>
    </sheetView>
  </sheetViews>
  <sheetFormatPr baseColWidth="10" defaultColWidth="11.21875" defaultRowHeight="15" customHeight="1" x14ac:dyDescent="0.2"/>
  <cols>
    <col min="1" max="1" width="10.5546875" customWidth="1"/>
    <col min="2" max="2" width="5.33203125" customWidth="1"/>
    <col min="3" max="3" width="8.109375" customWidth="1"/>
    <col min="4" max="4" width="22.44140625" customWidth="1"/>
    <col min="5" max="5" width="15.77734375" customWidth="1"/>
    <col min="6" max="26" width="10.5546875" customWidth="1"/>
  </cols>
  <sheetData>
    <row r="1" spans="2:5" ht="15.75" x14ac:dyDescent="0.25">
      <c r="B1" s="1" t="s">
        <v>0</v>
      </c>
      <c r="C1" s="1"/>
      <c r="D1" s="1">
        <v>0</v>
      </c>
    </row>
    <row r="2" spans="2:5" ht="15.75" x14ac:dyDescent="0.25">
      <c r="B2" s="1" t="s">
        <v>1</v>
      </c>
      <c r="C2" s="1"/>
      <c r="D2" s="1">
        <v>5</v>
      </c>
    </row>
    <row r="3" spans="2:5" ht="15.75" x14ac:dyDescent="0.25">
      <c r="B3" s="1" t="s">
        <v>2</v>
      </c>
      <c r="C3" s="1"/>
      <c r="D3" s="1">
        <v>20</v>
      </c>
    </row>
    <row r="5" spans="2:5" ht="15.75" x14ac:dyDescent="0.25">
      <c r="B5" s="2" t="s">
        <v>3</v>
      </c>
      <c r="D5" s="2">
        <f>(D2-D1)/D3</f>
        <v>0.25</v>
      </c>
    </row>
    <row r="6" spans="2:5" ht="15.75" x14ac:dyDescent="0.25">
      <c r="D6" s="2" t="s">
        <v>12</v>
      </c>
      <c r="E6" s="2" t="s">
        <v>4</v>
      </c>
    </row>
    <row r="7" spans="2:5" ht="15.75" x14ac:dyDescent="0.25">
      <c r="B7" s="3" t="s">
        <v>5</v>
      </c>
      <c r="C7" s="3" t="s">
        <v>6</v>
      </c>
      <c r="D7" s="3" t="s">
        <v>7</v>
      </c>
      <c r="E7" s="4"/>
    </row>
    <row r="8" spans="2:5" ht="15.75" x14ac:dyDescent="0.25">
      <c r="B8" s="3"/>
      <c r="C8" s="3" t="s">
        <v>8</v>
      </c>
      <c r="D8" s="3" t="s">
        <v>9</v>
      </c>
      <c r="E8" s="5"/>
    </row>
    <row r="9" spans="2:5" ht="15.75" x14ac:dyDescent="0.25">
      <c r="B9" s="6">
        <v>0</v>
      </c>
      <c r="C9" s="6">
        <v>2.5000000000000001E-4</v>
      </c>
      <c r="D9" s="3">
        <f>(B9*C9)+(B9*C9^2)</f>
        <v>0</v>
      </c>
      <c r="E9" s="5"/>
    </row>
    <row r="10" spans="2:5" ht="15.75" x14ac:dyDescent="0.25">
      <c r="B10" s="3">
        <f t="shared" ref="B10:B29" si="0">B9+$D$5</f>
        <v>0.25</v>
      </c>
      <c r="C10" s="3">
        <f t="shared" ref="C10:C29" si="1">C9+$D$5*D9</f>
        <v>2.5000000000000001E-4</v>
      </c>
      <c r="D10" s="3">
        <f t="shared" ref="D10:D29" si="2">(B10*C10)+(B10*C10^2)</f>
        <v>6.2515625000000003E-5</v>
      </c>
      <c r="E10" s="5"/>
    </row>
    <row r="11" spans="2:5" ht="15.75" x14ac:dyDescent="0.25">
      <c r="B11" s="3">
        <f t="shared" si="0"/>
        <v>0.5</v>
      </c>
      <c r="C11" s="3">
        <f t="shared" si="1"/>
        <v>2.6562890625000002E-4</v>
      </c>
      <c r="D11" s="3">
        <f t="shared" si="2"/>
        <v>1.3284973248291779E-4</v>
      </c>
      <c r="E11" s="5"/>
    </row>
    <row r="12" spans="2:5" ht="15.75" x14ac:dyDescent="0.25">
      <c r="B12" s="3">
        <f t="shared" si="0"/>
        <v>0.75</v>
      </c>
      <c r="C12" s="3">
        <f t="shared" si="1"/>
        <v>2.9884133937072948E-4</v>
      </c>
      <c r="D12" s="3">
        <f t="shared" si="2"/>
        <v>2.2419798413763478E-4</v>
      </c>
      <c r="E12" s="5"/>
    </row>
    <row r="13" spans="2:5" ht="15.75" x14ac:dyDescent="0.25">
      <c r="B13" s="3">
        <f t="shared" si="0"/>
        <v>1</v>
      </c>
      <c r="C13" s="3">
        <f t="shared" si="1"/>
        <v>3.548908354051382E-4</v>
      </c>
      <c r="D13" s="3">
        <f t="shared" si="2"/>
        <v>3.5501678291019278E-4</v>
      </c>
      <c r="E13" s="5"/>
    </row>
    <row r="14" spans="2:5" ht="15.75" x14ac:dyDescent="0.25">
      <c r="B14" s="3">
        <f t="shared" si="0"/>
        <v>1.25</v>
      </c>
      <c r="C14" s="3">
        <f t="shared" si="1"/>
        <v>4.4364503113268638E-4</v>
      </c>
      <c r="D14" s="3">
        <f t="shared" si="2"/>
        <v>5.5480231505791885E-4</v>
      </c>
      <c r="E14" s="5"/>
    </row>
    <row r="15" spans="2:5" ht="15.75" x14ac:dyDescent="0.25">
      <c r="B15" s="3">
        <f t="shared" si="0"/>
        <v>1.5</v>
      </c>
      <c r="C15" s="3">
        <f t="shared" si="1"/>
        <v>5.8234560989716615E-4</v>
      </c>
      <c r="D15" s="3">
        <f t="shared" si="2"/>
        <v>8.7402710445979898E-4</v>
      </c>
      <c r="E15" s="5"/>
    </row>
    <row r="16" spans="2:5" ht="15.75" x14ac:dyDescent="0.25">
      <c r="B16" s="3">
        <f t="shared" si="0"/>
        <v>1.75</v>
      </c>
      <c r="C16" s="3">
        <f t="shared" si="1"/>
        <v>8.0085238601211584E-4</v>
      </c>
      <c r="D16" s="3">
        <f t="shared" si="2"/>
        <v>1.40261406347352E-3</v>
      </c>
      <c r="E16" s="5"/>
    </row>
    <row r="17" spans="1:11" ht="15.75" x14ac:dyDescent="0.25">
      <c r="B17" s="3">
        <f t="shared" si="0"/>
        <v>2</v>
      </c>
      <c r="C17" s="3">
        <f t="shared" si="1"/>
        <v>1.1515059018804958E-3</v>
      </c>
      <c r="D17" s="3">
        <f t="shared" si="2"/>
        <v>2.3056637354451227E-3</v>
      </c>
      <c r="E17" s="5"/>
    </row>
    <row r="18" spans="1:11" ht="15.75" x14ac:dyDescent="0.25">
      <c r="B18" s="3">
        <f t="shared" si="0"/>
        <v>2.25</v>
      </c>
      <c r="C18" s="3">
        <f t="shared" si="1"/>
        <v>1.7279218357417764E-3</v>
      </c>
      <c r="D18" s="3">
        <f t="shared" si="2"/>
        <v>3.8945419866274716E-3</v>
      </c>
      <c r="E18" s="5"/>
    </row>
    <row r="19" spans="1:11" ht="15.75" x14ac:dyDescent="0.25">
      <c r="B19" s="3">
        <f t="shared" si="0"/>
        <v>2.5</v>
      </c>
      <c r="C19" s="3">
        <f t="shared" si="1"/>
        <v>2.7015573323986445E-3</v>
      </c>
      <c r="D19" s="3">
        <f t="shared" si="2"/>
        <v>6.7721393610472034E-3</v>
      </c>
      <c r="E19" s="5"/>
    </row>
    <row r="20" spans="1:11" ht="15.75" x14ac:dyDescent="0.25">
      <c r="B20" s="3">
        <f t="shared" si="0"/>
        <v>2.75</v>
      </c>
      <c r="C20" s="3">
        <f t="shared" si="1"/>
        <v>4.3945921726604451E-3</v>
      </c>
      <c r="D20" s="3">
        <f t="shared" si="2"/>
        <v>1.2138237685817246E-2</v>
      </c>
      <c r="E20" s="5"/>
    </row>
    <row r="21" spans="1:11" ht="15.75" customHeight="1" x14ac:dyDescent="0.25">
      <c r="B21" s="3">
        <f t="shared" si="0"/>
        <v>3</v>
      </c>
      <c r="C21" s="3">
        <f t="shared" si="1"/>
        <v>7.4291515941147567E-3</v>
      </c>
      <c r="D21" s="3">
        <f t="shared" si="2"/>
        <v>2.2453031662569286E-2</v>
      </c>
      <c r="E21" s="5"/>
    </row>
    <row r="22" spans="1:11" ht="15.75" customHeight="1" x14ac:dyDescent="0.25">
      <c r="B22" s="3">
        <f t="shared" si="0"/>
        <v>3.25</v>
      </c>
      <c r="C22" s="3">
        <f t="shared" si="1"/>
        <v>1.3042409509757078E-2</v>
      </c>
      <c r="D22" s="3">
        <f t="shared" si="2"/>
        <v>4.2940670355626161E-2</v>
      </c>
      <c r="E22" s="5"/>
    </row>
    <row r="23" spans="1:11" ht="15.75" customHeight="1" x14ac:dyDescent="0.25">
      <c r="B23" s="3">
        <f t="shared" si="0"/>
        <v>3.5</v>
      </c>
      <c r="C23" s="3">
        <f t="shared" si="1"/>
        <v>2.377757709866362E-2</v>
      </c>
      <c r="D23" s="3">
        <f t="shared" si="2"/>
        <v>8.5200325949712788E-2</v>
      </c>
      <c r="E23" s="5"/>
    </row>
    <row r="24" spans="1:11" ht="15.75" customHeight="1" x14ac:dyDescent="0.25">
      <c r="B24" s="3">
        <f t="shared" si="0"/>
        <v>3.75</v>
      </c>
      <c r="C24" s="3">
        <f t="shared" si="1"/>
        <v>4.5077658586091821E-2</v>
      </c>
      <c r="D24" s="3">
        <f t="shared" si="2"/>
        <v>0.1766612020863603</v>
      </c>
      <c r="E24" s="5"/>
    </row>
    <row r="25" spans="1:11" ht="15.75" customHeight="1" x14ac:dyDescent="0.25">
      <c r="B25" s="3">
        <f t="shared" si="0"/>
        <v>4</v>
      </c>
      <c r="C25" s="3">
        <f t="shared" si="1"/>
        <v>8.9242959107681902E-2</v>
      </c>
      <c r="D25" s="3">
        <f t="shared" si="2"/>
        <v>0.38882905943190915</v>
      </c>
      <c r="E25" s="5"/>
    </row>
    <row r="26" spans="1:11" ht="15.75" customHeight="1" x14ac:dyDescent="0.25">
      <c r="B26" s="3">
        <f t="shared" si="0"/>
        <v>4.25</v>
      </c>
      <c r="C26" s="3">
        <f t="shared" si="1"/>
        <v>0.18645022396565919</v>
      </c>
      <c r="D26" s="3">
        <f t="shared" si="2"/>
        <v>0.94015911742564051</v>
      </c>
      <c r="E26" s="5"/>
    </row>
    <row r="27" spans="1:11" ht="15.75" customHeight="1" x14ac:dyDescent="0.25">
      <c r="B27" s="3">
        <f t="shared" si="0"/>
        <v>4.5</v>
      </c>
      <c r="C27" s="3">
        <f t="shared" si="1"/>
        <v>0.42149000332206932</v>
      </c>
      <c r="D27" s="3">
        <f t="shared" si="2"/>
        <v>2.6961472180012827</v>
      </c>
      <c r="E27" s="5"/>
    </row>
    <row r="28" spans="1:11" ht="15.75" customHeight="1" x14ac:dyDescent="0.25">
      <c r="B28" s="3">
        <f t="shared" si="0"/>
        <v>4.75</v>
      </c>
      <c r="C28" s="3">
        <f t="shared" si="1"/>
        <v>1.0955268078223899</v>
      </c>
      <c r="D28" s="3">
        <f t="shared" si="2"/>
        <v>10.904602523779552</v>
      </c>
      <c r="E28" s="5"/>
    </row>
    <row r="29" spans="1:11" ht="15.75" customHeight="1" x14ac:dyDescent="0.25">
      <c r="B29" s="3">
        <f t="shared" si="0"/>
        <v>5</v>
      </c>
      <c r="C29" s="3">
        <f t="shared" si="1"/>
        <v>3.8216774387672778</v>
      </c>
      <c r="D29" s="3">
        <f t="shared" si="2"/>
        <v>92.134479423750491</v>
      </c>
      <c r="E29" s="5"/>
    </row>
    <row r="30" spans="1:11" ht="15.75" customHeight="1" x14ac:dyDescent="0.25">
      <c r="B30" s="3" t="s">
        <v>9</v>
      </c>
      <c r="C30" s="7" t="s">
        <v>9</v>
      </c>
    </row>
    <row r="31" spans="1:11" ht="15.75" customHeight="1" x14ac:dyDescent="0.25">
      <c r="B31" s="3" t="s">
        <v>9</v>
      </c>
      <c r="C31" s="7" t="s">
        <v>9</v>
      </c>
    </row>
    <row r="32" spans="1:11" ht="15.75" customHeight="1" x14ac:dyDescent="0.25">
      <c r="A32" s="8"/>
      <c r="B32" s="9" t="s">
        <v>0</v>
      </c>
      <c r="C32" s="9" t="s">
        <v>9</v>
      </c>
      <c r="D32" s="9">
        <v>0</v>
      </c>
      <c r="E32" s="8"/>
      <c r="F32" s="8"/>
      <c r="G32" s="8"/>
      <c r="H32" s="8"/>
      <c r="I32" s="8"/>
      <c r="J32" s="8"/>
      <c r="K32" s="8"/>
    </row>
    <row r="33" spans="1:11" ht="15.75" customHeight="1" x14ac:dyDescent="0.25">
      <c r="A33" s="8"/>
      <c r="B33" s="9" t="s">
        <v>1</v>
      </c>
      <c r="C33" s="9"/>
      <c r="D33" s="9">
        <v>5</v>
      </c>
      <c r="E33" s="8"/>
      <c r="F33" s="8"/>
      <c r="G33" s="8"/>
      <c r="H33" s="8"/>
      <c r="I33" s="8"/>
      <c r="J33" s="8"/>
      <c r="K33" s="8"/>
    </row>
    <row r="34" spans="1:11" ht="15.75" customHeight="1" x14ac:dyDescent="0.25">
      <c r="A34" s="8"/>
      <c r="B34" s="20" t="s">
        <v>2</v>
      </c>
      <c r="C34" s="21"/>
      <c r="D34" s="10">
        <v>40</v>
      </c>
      <c r="E34" s="8"/>
      <c r="F34" s="8"/>
      <c r="G34" s="8"/>
      <c r="H34" s="8"/>
      <c r="I34" s="8"/>
      <c r="J34" s="8"/>
      <c r="K34" s="8"/>
    </row>
    <row r="35" spans="1:11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5.75" customHeight="1" x14ac:dyDescent="0.25">
      <c r="A36" s="8"/>
      <c r="B36" s="8" t="s">
        <v>3</v>
      </c>
      <c r="C36" s="8"/>
      <c r="D36" s="22">
        <f>(D33-D32)/D34</f>
        <v>0.125</v>
      </c>
      <c r="E36" s="8"/>
      <c r="F36" s="8"/>
      <c r="G36" s="8"/>
      <c r="H36" s="8"/>
      <c r="I36" s="8"/>
      <c r="J36" s="8"/>
      <c r="K36" s="8"/>
    </row>
    <row r="37" spans="1:11" ht="15.75" customHeight="1" x14ac:dyDescent="0.25">
      <c r="A37" s="8"/>
      <c r="B37" s="8"/>
      <c r="C37" s="8"/>
      <c r="D37" s="8"/>
      <c r="E37" s="8"/>
      <c r="F37" s="8"/>
      <c r="G37" s="11"/>
      <c r="H37" s="11"/>
    </row>
    <row r="38" spans="1:11" ht="15.75" customHeight="1" x14ac:dyDescent="0.25">
      <c r="A38" s="8"/>
      <c r="B38" s="12" t="s">
        <v>5</v>
      </c>
      <c r="C38" s="13" t="s">
        <v>6</v>
      </c>
      <c r="D38" s="2" t="s">
        <v>11</v>
      </c>
      <c r="E38" s="14"/>
      <c r="F38" s="8"/>
      <c r="G38" s="8"/>
      <c r="H38" s="8"/>
    </row>
    <row r="39" spans="1:11" ht="15.75" customHeight="1" x14ac:dyDescent="0.25">
      <c r="A39" s="8"/>
      <c r="B39" s="15"/>
      <c r="C39" s="16"/>
      <c r="D39" s="2" t="s">
        <v>11</v>
      </c>
      <c r="E39" s="17"/>
      <c r="F39" s="8"/>
      <c r="G39" s="11"/>
      <c r="H39" s="11"/>
    </row>
    <row r="40" spans="1:11" ht="15.75" customHeight="1" x14ac:dyDescent="0.25">
      <c r="A40" s="8"/>
      <c r="B40" s="6">
        <v>0</v>
      </c>
      <c r="C40" s="6">
        <v>2.5000000000000001E-4</v>
      </c>
      <c r="D40" s="3">
        <f>(B40*C40)+(B40*C40^2)</f>
        <v>0</v>
      </c>
      <c r="E40" s="5"/>
    </row>
    <row r="41" spans="1:11" ht="15.75" customHeight="1" x14ac:dyDescent="0.25">
      <c r="A41" s="8"/>
      <c r="B41" s="15">
        <f t="shared" ref="B41:B104" si="3">B40+$D$36</f>
        <v>0.125</v>
      </c>
      <c r="C41" s="16">
        <f t="shared" ref="C41:C104" si="4">C40+$D$36*D40</f>
        <v>2.5000000000000001E-4</v>
      </c>
      <c r="D41" s="3">
        <f t="shared" ref="D41:D104" si="5">(B41*C41)+(B41*C41^2)</f>
        <v>3.1257812500000002E-5</v>
      </c>
      <c r="E41" s="5"/>
    </row>
    <row r="42" spans="1:11" ht="15.75" customHeight="1" x14ac:dyDescent="0.25">
      <c r="A42" s="8"/>
      <c r="B42" s="15">
        <f t="shared" si="3"/>
        <v>0.25</v>
      </c>
      <c r="C42" s="16">
        <f t="shared" si="4"/>
        <v>2.5390722656249998E-4</v>
      </c>
      <c r="D42" s="3">
        <f t="shared" si="5"/>
        <v>6.3492923860550163E-5</v>
      </c>
      <c r="E42" s="5"/>
    </row>
    <row r="43" spans="1:11" ht="15.75" customHeight="1" x14ac:dyDescent="0.25">
      <c r="A43" s="8"/>
      <c r="B43" s="15">
        <f t="shared" si="3"/>
        <v>0.375</v>
      </c>
      <c r="C43" s="16">
        <f t="shared" si="4"/>
        <v>2.6184384204506876E-4</v>
      </c>
      <c r="D43" s="3">
        <f t="shared" si="5"/>
        <v>9.8217151591007134E-5</v>
      </c>
      <c r="E43" s="5"/>
    </row>
    <row r="44" spans="1:11" ht="15.75" customHeight="1" x14ac:dyDescent="0.25">
      <c r="A44" s="8"/>
      <c r="B44" s="15">
        <f t="shared" si="3"/>
        <v>0.5</v>
      </c>
      <c r="C44" s="16">
        <f t="shared" si="4"/>
        <v>2.7412098599394462E-4</v>
      </c>
      <c r="D44" s="3">
        <f t="shared" si="5"/>
        <v>1.3709806415445345E-4</v>
      </c>
      <c r="E44" s="5"/>
    </row>
    <row r="45" spans="1:11" ht="15.75" customHeight="1" x14ac:dyDescent="0.25">
      <c r="A45" s="8"/>
      <c r="B45" s="15">
        <f t="shared" si="3"/>
        <v>0.625</v>
      </c>
      <c r="C45" s="16">
        <f t="shared" si="4"/>
        <v>2.912582440132513E-4</v>
      </c>
      <c r="D45" s="3">
        <f t="shared" si="5"/>
        <v>1.8208942211122314E-4</v>
      </c>
      <c r="E45" s="5"/>
    </row>
    <row r="46" spans="1:11" ht="15.75" customHeight="1" x14ac:dyDescent="0.25">
      <c r="A46" s="8"/>
      <c r="B46" s="15">
        <f t="shared" si="3"/>
        <v>0.75</v>
      </c>
      <c r="C46" s="16">
        <f t="shared" si="4"/>
        <v>3.1401942177715418E-4</v>
      </c>
      <c r="D46" s="3">
        <f t="shared" si="5"/>
        <v>2.3558852248080556E-4</v>
      </c>
      <c r="E46" s="5"/>
    </row>
    <row r="47" spans="1:11" ht="15.75" customHeight="1" x14ac:dyDescent="0.25">
      <c r="A47" s="8"/>
      <c r="B47" s="15">
        <f t="shared" si="3"/>
        <v>0.875</v>
      </c>
      <c r="C47" s="16">
        <f t="shared" si="4"/>
        <v>3.4346798708725489E-4</v>
      </c>
      <c r="D47" s="3">
        <f t="shared" si="5"/>
        <v>3.0063771267723258E-4</v>
      </c>
      <c r="E47" s="5"/>
    </row>
    <row r="48" spans="1:11" ht="15.75" customHeight="1" x14ac:dyDescent="0.25">
      <c r="A48" s="8"/>
      <c r="B48" s="15">
        <f t="shared" si="3"/>
        <v>1</v>
      </c>
      <c r="C48" s="16">
        <f t="shared" si="4"/>
        <v>3.8104770117190897E-4</v>
      </c>
      <c r="D48" s="3">
        <f t="shared" si="5"/>
        <v>3.8119289852247737E-4</v>
      </c>
      <c r="E48" s="5"/>
    </row>
    <row r="49" spans="1:11" ht="15.75" customHeight="1" x14ac:dyDescent="0.25">
      <c r="A49" s="8"/>
      <c r="B49" s="15">
        <f t="shared" si="3"/>
        <v>1.125</v>
      </c>
      <c r="C49" s="16">
        <f t="shared" si="4"/>
        <v>4.2869681348721867E-4</v>
      </c>
      <c r="D49" s="3">
        <f t="shared" si="5"/>
        <v>4.8249066875075185E-4</v>
      </c>
      <c r="E49" s="5"/>
    </row>
    <row r="50" spans="1:11" ht="15.75" customHeight="1" x14ac:dyDescent="0.25">
      <c r="A50" s="8"/>
      <c r="B50" s="15">
        <f t="shared" si="3"/>
        <v>1.25</v>
      </c>
      <c r="C50" s="16">
        <f t="shared" si="4"/>
        <v>4.8900814708106269E-4</v>
      </c>
      <c r="D50" s="3">
        <f t="shared" si="5"/>
        <v>6.1155909506121792E-4</v>
      </c>
      <c r="E50" s="5"/>
    </row>
    <row r="51" spans="1:11" ht="15.75" customHeight="1" x14ac:dyDescent="0.25">
      <c r="A51" s="8"/>
      <c r="B51" s="15">
        <f t="shared" si="3"/>
        <v>1.375</v>
      </c>
      <c r="C51" s="16">
        <f t="shared" si="4"/>
        <v>5.6545303396371492E-4</v>
      </c>
      <c r="D51" s="3">
        <f t="shared" si="5"/>
        <v>7.7793756025883382E-4</v>
      </c>
      <c r="E51" s="5"/>
    </row>
    <row r="52" spans="1:11" ht="15.75" customHeight="1" x14ac:dyDescent="0.25">
      <c r="A52" s="8"/>
      <c r="B52" s="15">
        <f t="shared" si="3"/>
        <v>1.5</v>
      </c>
      <c r="C52" s="16">
        <f t="shared" si="4"/>
        <v>6.6269522899606911E-4</v>
      </c>
      <c r="D52" s="3">
        <f t="shared" si="5"/>
        <v>9.9470159094390488E-4</v>
      </c>
      <c r="E52" s="5"/>
    </row>
    <row r="53" spans="1:11" ht="15.75" customHeight="1" x14ac:dyDescent="0.25">
      <c r="A53" s="8"/>
      <c r="B53" s="15">
        <f t="shared" si="3"/>
        <v>1.625</v>
      </c>
      <c r="C53" s="16">
        <f t="shared" si="4"/>
        <v>7.8703292786405719E-4</v>
      </c>
      <c r="D53" s="3">
        <f t="shared" si="5"/>
        <v>1.2799350666270993E-3</v>
      </c>
      <c r="E53" s="5"/>
    </row>
    <row r="54" spans="1:11" ht="15.75" customHeight="1" x14ac:dyDescent="0.25">
      <c r="A54" s="8"/>
      <c r="B54" s="15">
        <f t="shared" si="3"/>
        <v>1.75</v>
      </c>
      <c r="C54" s="16">
        <f t="shared" si="4"/>
        <v>9.4702481119244457E-4</v>
      </c>
      <c r="D54" s="3">
        <f t="shared" si="5"/>
        <v>1.6588629175745527E-3</v>
      </c>
      <c r="E54" s="5"/>
    </row>
    <row r="55" spans="1:11" ht="15.75" customHeight="1" x14ac:dyDescent="0.25">
      <c r="A55" s="8"/>
      <c r="B55" s="15">
        <f t="shared" si="3"/>
        <v>1.875</v>
      </c>
      <c r="C55" s="16">
        <f t="shared" si="4"/>
        <v>1.1543826758892636E-3</v>
      </c>
      <c r="D55" s="3">
        <f t="shared" si="5"/>
        <v>2.1669661410968566E-3</v>
      </c>
      <c r="E55" s="5"/>
    </row>
    <row r="56" spans="1:11" ht="15.75" customHeight="1" x14ac:dyDescent="0.25">
      <c r="A56" s="8"/>
      <c r="B56" s="15">
        <f t="shared" si="3"/>
        <v>2</v>
      </c>
      <c r="C56" s="16">
        <f t="shared" si="4"/>
        <v>1.4252534435263706E-3</v>
      </c>
      <c r="D56" s="3">
        <f t="shared" si="5"/>
        <v>2.8545695818093086E-3</v>
      </c>
      <c r="E56" s="5"/>
    </row>
    <row r="57" spans="1:11" ht="15.75" customHeight="1" x14ac:dyDescent="0.25">
      <c r="A57" s="8"/>
      <c r="B57" s="15">
        <f t="shared" si="3"/>
        <v>2.125</v>
      </c>
      <c r="C57" s="16">
        <f t="shared" si="4"/>
        <v>1.7820746412525342E-3</v>
      </c>
      <c r="D57" s="3">
        <f t="shared" si="5"/>
        <v>3.7936571664690002E-3</v>
      </c>
      <c r="E57" s="5"/>
    </row>
    <row r="58" spans="1:11" ht="15.75" customHeight="1" x14ac:dyDescent="0.25">
      <c r="A58" s="8"/>
      <c r="B58" s="15">
        <f t="shared" si="3"/>
        <v>2.25</v>
      </c>
      <c r="C58" s="16">
        <f t="shared" si="4"/>
        <v>2.256281787061159E-3</v>
      </c>
      <c r="D58" s="3">
        <f t="shared" si="5"/>
        <v>5.0880883377685112E-3</v>
      </c>
      <c r="E58" s="5"/>
    </row>
    <row r="59" spans="1:11" ht="15.75" customHeight="1" x14ac:dyDescent="0.25">
      <c r="A59" s="8"/>
      <c r="B59" s="15">
        <f t="shared" si="3"/>
        <v>2.375</v>
      </c>
      <c r="C59" s="16">
        <f t="shared" si="4"/>
        <v>2.8922928292822231E-3</v>
      </c>
      <c r="D59" s="3">
        <f t="shared" si="5"/>
        <v>6.8890631943447841E-3</v>
      </c>
      <c r="E59" s="5"/>
    </row>
    <row r="60" spans="1:11" ht="15.75" customHeight="1" x14ac:dyDescent="0.25">
      <c r="A60" s="8"/>
      <c r="B60" s="15">
        <f t="shared" si="3"/>
        <v>2.5</v>
      </c>
      <c r="C60" s="16">
        <f t="shared" si="4"/>
        <v>3.7534257285753211E-3</v>
      </c>
      <c r="D60" s="3">
        <f t="shared" si="5"/>
        <v>9.4187848331881308E-3</v>
      </c>
      <c r="E60" s="5"/>
    </row>
    <row r="61" spans="1:11" ht="15.75" customHeight="1" x14ac:dyDescent="0.25">
      <c r="A61" s="8"/>
      <c r="B61" s="15">
        <f t="shared" si="3"/>
        <v>2.625</v>
      </c>
      <c r="C61" s="16">
        <f t="shared" si="4"/>
        <v>4.9307738327238372E-3</v>
      </c>
      <c r="D61" s="3">
        <f t="shared" si="5"/>
        <v>1.3007101703697442E-2</v>
      </c>
      <c r="E61" s="17"/>
      <c r="F61" s="8"/>
      <c r="G61" s="8"/>
      <c r="H61" s="8"/>
      <c r="I61" s="8"/>
      <c r="J61" s="8"/>
      <c r="K61" s="8"/>
    </row>
    <row r="62" spans="1:11" ht="15.75" customHeight="1" x14ac:dyDescent="0.25">
      <c r="A62" s="8"/>
      <c r="B62" s="15">
        <f t="shared" si="3"/>
        <v>2.75</v>
      </c>
      <c r="C62" s="16">
        <f t="shared" si="4"/>
        <v>6.5566615456860173E-3</v>
      </c>
      <c r="D62" s="3">
        <f t="shared" si="5"/>
        <v>1.8149041229854411E-2</v>
      </c>
      <c r="E62" s="17"/>
      <c r="F62" s="8"/>
      <c r="G62" s="8"/>
      <c r="H62" s="8"/>
      <c r="I62" s="8"/>
      <c r="J62" s="8"/>
      <c r="K62" s="8"/>
    </row>
    <row r="63" spans="1:11" ht="15.75" customHeight="1" x14ac:dyDescent="0.25">
      <c r="B63" s="15">
        <f t="shared" si="3"/>
        <v>2.875</v>
      </c>
      <c r="C63" s="16">
        <f t="shared" si="4"/>
        <v>8.8252916994178178E-3</v>
      </c>
      <c r="D63" s="3">
        <f t="shared" si="5"/>
        <v>2.559663523486819E-2</v>
      </c>
      <c r="E63" s="17"/>
    </row>
    <row r="64" spans="1:11" ht="15.75" customHeight="1" x14ac:dyDescent="0.25">
      <c r="B64" s="15">
        <f t="shared" si="3"/>
        <v>3</v>
      </c>
      <c r="C64" s="16">
        <f t="shared" si="4"/>
        <v>1.2024871103776341E-2</v>
      </c>
      <c r="D64" s="3">
        <f t="shared" si="5"/>
        <v>3.6508405886516326E-2</v>
      </c>
      <c r="E64" s="17"/>
    </row>
    <row r="65" spans="2:5" ht="15.75" customHeight="1" x14ac:dyDescent="0.25">
      <c r="B65" s="15">
        <f t="shared" si="3"/>
        <v>3.125</v>
      </c>
      <c r="C65" s="16">
        <f t="shared" si="4"/>
        <v>1.6588421839590882E-2</v>
      </c>
      <c r="D65" s="3">
        <f t="shared" si="5"/>
        <v>5.2698742433497175E-2</v>
      </c>
      <c r="E65" s="17"/>
    </row>
    <row r="66" spans="2:5" ht="15.75" customHeight="1" x14ac:dyDescent="0.25">
      <c r="B66" s="15">
        <f t="shared" si="3"/>
        <v>3.25</v>
      </c>
      <c r="C66" s="16">
        <f t="shared" si="4"/>
        <v>2.3175764643778029E-2</v>
      </c>
      <c r="D66" s="3">
        <f t="shared" si="5"/>
        <v>7.7066862309455905E-2</v>
      </c>
      <c r="E66" s="17"/>
    </row>
    <row r="67" spans="2:5" ht="15.75" customHeight="1" x14ac:dyDescent="0.25">
      <c r="B67" s="15">
        <f t="shared" si="3"/>
        <v>3.375</v>
      </c>
      <c r="C67" s="16">
        <f t="shared" si="4"/>
        <v>3.2809122432460015E-2</v>
      </c>
      <c r="D67" s="3">
        <f t="shared" si="5"/>
        <v>0.11436376819696256</v>
      </c>
      <c r="E67" s="17"/>
    </row>
    <row r="68" spans="2:5" ht="15.75" customHeight="1" x14ac:dyDescent="0.25">
      <c r="B68" s="15">
        <f t="shared" si="3"/>
        <v>3.5</v>
      </c>
      <c r="C68" s="16">
        <f t="shared" si="4"/>
        <v>4.7104593457080332E-2</v>
      </c>
      <c r="D68" s="3">
        <f t="shared" si="5"/>
        <v>0.17263202663643001</v>
      </c>
      <c r="E68" s="17"/>
    </row>
    <row r="69" spans="2:5" ht="15.75" customHeight="1" x14ac:dyDescent="0.25">
      <c r="B69" s="15">
        <f t="shared" si="3"/>
        <v>3.625</v>
      </c>
      <c r="C69" s="16">
        <f t="shared" si="4"/>
        <v>6.8683596786634077E-2</v>
      </c>
      <c r="D69" s="3">
        <f t="shared" si="5"/>
        <v>0.26607874554641342</v>
      </c>
      <c r="E69" s="17"/>
    </row>
    <row r="70" spans="2:5" ht="15.75" customHeight="1" x14ac:dyDescent="0.25">
      <c r="B70" s="15">
        <f t="shared" si="3"/>
        <v>3.75</v>
      </c>
      <c r="C70" s="16">
        <f t="shared" si="4"/>
        <v>0.10194343997993575</v>
      </c>
      <c r="D70" s="3">
        <f t="shared" si="5"/>
        <v>0.42125964350579448</v>
      </c>
      <c r="E70" s="17"/>
    </row>
    <row r="71" spans="2:5" ht="15.75" customHeight="1" x14ac:dyDescent="0.25">
      <c r="B71" s="15">
        <f t="shared" si="3"/>
        <v>3.875</v>
      </c>
      <c r="C71" s="16">
        <f t="shared" si="4"/>
        <v>0.15460089541816008</v>
      </c>
      <c r="D71" s="3">
        <f t="shared" si="5"/>
        <v>0.69169653759374561</v>
      </c>
      <c r="E71" s="17"/>
    </row>
    <row r="72" spans="2:5" ht="15.75" customHeight="1" x14ac:dyDescent="0.25">
      <c r="B72" s="15">
        <f t="shared" si="3"/>
        <v>4</v>
      </c>
      <c r="C72" s="16">
        <f t="shared" si="4"/>
        <v>0.24106296261737828</v>
      </c>
      <c r="D72" s="3">
        <f t="shared" si="5"/>
        <v>1.1966972582529831</v>
      </c>
      <c r="E72" s="17"/>
    </row>
    <row r="73" spans="2:5" ht="15.75" customHeight="1" x14ac:dyDescent="0.25">
      <c r="B73" s="15">
        <f t="shared" si="3"/>
        <v>4.125</v>
      </c>
      <c r="C73" s="16">
        <f t="shared" si="4"/>
        <v>0.39065011989900117</v>
      </c>
      <c r="D73" s="3">
        <f t="shared" si="5"/>
        <v>2.2409377488139341</v>
      </c>
      <c r="E73" s="17"/>
    </row>
    <row r="74" spans="2:5" ht="15.75" customHeight="1" x14ac:dyDescent="0.25">
      <c r="B74" s="15">
        <f t="shared" si="3"/>
        <v>4.25</v>
      </c>
      <c r="C74" s="16">
        <f t="shared" si="4"/>
        <v>0.67076733850074288</v>
      </c>
      <c r="D74" s="3">
        <f t="shared" si="5"/>
        <v>4.7629586838254809</v>
      </c>
      <c r="E74" s="17"/>
    </row>
    <row r="75" spans="2:5" ht="15.75" customHeight="1" x14ac:dyDescent="0.25">
      <c r="B75" s="15">
        <f t="shared" si="3"/>
        <v>4.375</v>
      </c>
      <c r="C75" s="16">
        <f t="shared" si="4"/>
        <v>1.266137173978928</v>
      </c>
      <c r="D75" s="3">
        <f t="shared" si="5"/>
        <v>12.55292726323245</v>
      </c>
      <c r="E75" s="17"/>
    </row>
    <row r="76" spans="2:5" ht="15.75" customHeight="1" x14ac:dyDescent="0.25">
      <c r="B76" s="15">
        <f t="shared" si="3"/>
        <v>4.5</v>
      </c>
      <c r="C76" s="16">
        <f t="shared" si="4"/>
        <v>2.8352530818829842</v>
      </c>
      <c r="D76" s="3">
        <f t="shared" si="5"/>
        <v>48.93260904094474</v>
      </c>
      <c r="E76" s="17"/>
    </row>
    <row r="77" spans="2:5" ht="15.75" customHeight="1" x14ac:dyDescent="0.25">
      <c r="B77" s="15">
        <f t="shared" si="3"/>
        <v>4.625</v>
      </c>
      <c r="C77" s="16">
        <f t="shared" si="4"/>
        <v>8.9518292120010763</v>
      </c>
      <c r="D77" s="3">
        <f t="shared" si="5"/>
        <v>412.02772396937064</v>
      </c>
      <c r="E77" s="17"/>
    </row>
    <row r="78" spans="2:5" ht="15.75" customHeight="1" x14ac:dyDescent="0.25">
      <c r="B78" s="15">
        <f t="shared" si="3"/>
        <v>4.75</v>
      </c>
      <c r="C78" s="16">
        <f t="shared" si="4"/>
        <v>60.455294708172403</v>
      </c>
      <c r="D78" s="3">
        <f t="shared" si="5"/>
        <v>17647.665276560714</v>
      </c>
      <c r="E78" s="17"/>
    </row>
    <row r="79" spans="2:5" ht="15.75" customHeight="1" x14ac:dyDescent="0.25">
      <c r="B79" s="15">
        <f t="shared" si="3"/>
        <v>4.875</v>
      </c>
      <c r="C79" s="16">
        <f t="shared" si="4"/>
        <v>2266.4134542782617</v>
      </c>
      <c r="D79" s="3">
        <f t="shared" si="5"/>
        <v>25052119.751040526</v>
      </c>
      <c r="E79" s="17"/>
    </row>
    <row r="80" spans="2:5" ht="15.75" customHeight="1" x14ac:dyDescent="0.25">
      <c r="B80" s="15">
        <f t="shared" si="3"/>
        <v>5</v>
      </c>
      <c r="C80" s="16">
        <f t="shared" si="4"/>
        <v>3133781.3823343441</v>
      </c>
      <c r="D80" s="3">
        <f t="shared" si="5"/>
        <v>49102944430233.672</v>
      </c>
      <c r="E80" s="17"/>
    </row>
    <row r="81" spans="2:5" ht="15.75" customHeight="1" x14ac:dyDescent="0.25">
      <c r="B81" s="15">
        <f t="shared" si="3"/>
        <v>5.125</v>
      </c>
      <c r="C81" s="16">
        <f t="shared" si="4"/>
        <v>6137871187560.5918</v>
      </c>
      <c r="D81" s="3">
        <f t="shared" si="5"/>
        <v>1.9307649641484965E+26</v>
      </c>
      <c r="E81" s="17"/>
    </row>
    <row r="82" spans="2:5" ht="15.75" customHeight="1" x14ac:dyDescent="0.25">
      <c r="B82" s="15">
        <f t="shared" si="3"/>
        <v>5.25</v>
      </c>
      <c r="C82" s="16">
        <f t="shared" si="4"/>
        <v>2.4134562051862344E+25</v>
      </c>
      <c r="D82" s="3">
        <f t="shared" si="5"/>
        <v>3.0580046985347679E+51</v>
      </c>
      <c r="E82" s="17"/>
    </row>
    <row r="83" spans="2:5" ht="15.75" customHeight="1" x14ac:dyDescent="0.25">
      <c r="B83" s="15">
        <f t="shared" si="3"/>
        <v>5.375</v>
      </c>
      <c r="C83" s="16">
        <f t="shared" si="4"/>
        <v>3.8225058731684599E+50</v>
      </c>
      <c r="D83" s="3">
        <f t="shared" si="5"/>
        <v>7.853708743343961E+101</v>
      </c>
      <c r="E83" s="17"/>
    </row>
    <row r="84" spans="2:5" ht="15.75" customHeight="1" x14ac:dyDescent="0.25">
      <c r="B84" s="15">
        <f t="shared" si="3"/>
        <v>5.5</v>
      </c>
      <c r="C84" s="16">
        <f t="shared" si="4"/>
        <v>9.8171359291799512E+100</v>
      </c>
      <c r="D84" s="3">
        <f t="shared" si="5"/>
        <v>5.3006886818597746E+202</v>
      </c>
      <c r="E84" s="17"/>
    </row>
    <row r="85" spans="2:5" ht="15.75" customHeight="1" x14ac:dyDescent="0.25">
      <c r="B85" s="15">
        <f t="shared" si="3"/>
        <v>5.625</v>
      </c>
      <c r="C85" s="16">
        <f t="shared" si="4"/>
        <v>6.6258608523247182E+201</v>
      </c>
      <c r="D85" s="3" t="e">
        <f t="shared" si="5"/>
        <v>#NUM!</v>
      </c>
      <c r="E85" s="17"/>
    </row>
    <row r="86" spans="2:5" ht="15.75" customHeight="1" x14ac:dyDescent="0.25">
      <c r="B86" s="15">
        <f t="shared" si="3"/>
        <v>5.75</v>
      </c>
      <c r="C86" s="16" t="e">
        <f t="shared" si="4"/>
        <v>#NUM!</v>
      </c>
      <c r="D86" s="3" t="e">
        <f t="shared" si="5"/>
        <v>#NUM!</v>
      </c>
      <c r="E86" s="17"/>
    </row>
    <row r="87" spans="2:5" ht="15.75" customHeight="1" x14ac:dyDescent="0.25">
      <c r="B87" s="15">
        <f t="shared" si="3"/>
        <v>5.875</v>
      </c>
      <c r="C87" s="16" t="e">
        <f t="shared" si="4"/>
        <v>#NUM!</v>
      </c>
      <c r="D87" s="3" t="e">
        <f t="shared" si="5"/>
        <v>#NUM!</v>
      </c>
      <c r="E87" s="17"/>
    </row>
    <row r="88" spans="2:5" ht="15.75" customHeight="1" x14ac:dyDescent="0.25">
      <c r="B88" s="15">
        <f t="shared" si="3"/>
        <v>6</v>
      </c>
      <c r="C88" s="16" t="e">
        <f t="shared" si="4"/>
        <v>#NUM!</v>
      </c>
      <c r="D88" s="3" t="e">
        <f t="shared" si="5"/>
        <v>#NUM!</v>
      </c>
      <c r="E88" s="17"/>
    </row>
    <row r="89" spans="2:5" ht="15.75" customHeight="1" x14ac:dyDescent="0.25">
      <c r="B89" s="15">
        <f t="shared" si="3"/>
        <v>6.125</v>
      </c>
      <c r="C89" s="16" t="e">
        <f t="shared" si="4"/>
        <v>#NUM!</v>
      </c>
      <c r="D89" s="3" t="e">
        <f t="shared" si="5"/>
        <v>#NUM!</v>
      </c>
      <c r="E89" s="17"/>
    </row>
    <row r="90" spans="2:5" ht="15.75" customHeight="1" x14ac:dyDescent="0.25">
      <c r="B90" s="15">
        <f t="shared" si="3"/>
        <v>6.25</v>
      </c>
      <c r="C90" s="16" t="e">
        <f t="shared" si="4"/>
        <v>#NUM!</v>
      </c>
      <c r="D90" s="3" t="e">
        <f t="shared" si="5"/>
        <v>#NUM!</v>
      </c>
      <c r="E90" s="17"/>
    </row>
    <row r="91" spans="2:5" ht="15.75" customHeight="1" x14ac:dyDescent="0.25">
      <c r="B91" s="15">
        <f t="shared" si="3"/>
        <v>6.375</v>
      </c>
      <c r="C91" s="16" t="e">
        <f t="shared" si="4"/>
        <v>#NUM!</v>
      </c>
      <c r="D91" s="3" t="e">
        <f t="shared" si="5"/>
        <v>#NUM!</v>
      </c>
      <c r="E91" s="17"/>
    </row>
    <row r="92" spans="2:5" ht="15.75" customHeight="1" x14ac:dyDescent="0.25">
      <c r="B92" s="15">
        <f t="shared" si="3"/>
        <v>6.5</v>
      </c>
      <c r="C92" s="16" t="e">
        <f t="shared" si="4"/>
        <v>#NUM!</v>
      </c>
      <c r="D92" s="3" t="e">
        <f t="shared" si="5"/>
        <v>#NUM!</v>
      </c>
      <c r="E92" s="17"/>
    </row>
    <row r="93" spans="2:5" ht="15.75" customHeight="1" x14ac:dyDescent="0.25">
      <c r="B93" s="15">
        <f t="shared" si="3"/>
        <v>6.625</v>
      </c>
      <c r="C93" s="16" t="e">
        <f t="shared" si="4"/>
        <v>#NUM!</v>
      </c>
      <c r="D93" s="3" t="e">
        <f t="shared" si="5"/>
        <v>#NUM!</v>
      </c>
      <c r="E93" s="17"/>
    </row>
    <row r="94" spans="2:5" ht="15.75" customHeight="1" x14ac:dyDescent="0.25">
      <c r="B94" s="15">
        <f t="shared" si="3"/>
        <v>6.75</v>
      </c>
      <c r="C94" s="16" t="e">
        <f t="shared" si="4"/>
        <v>#NUM!</v>
      </c>
      <c r="D94" s="3" t="e">
        <f t="shared" si="5"/>
        <v>#NUM!</v>
      </c>
      <c r="E94" s="17"/>
    </row>
    <row r="95" spans="2:5" ht="15.75" customHeight="1" x14ac:dyDescent="0.25">
      <c r="B95" s="15">
        <f t="shared" si="3"/>
        <v>6.875</v>
      </c>
      <c r="C95" s="16" t="e">
        <f t="shared" si="4"/>
        <v>#NUM!</v>
      </c>
      <c r="D95" s="3" t="e">
        <f t="shared" si="5"/>
        <v>#NUM!</v>
      </c>
      <c r="E95" s="17"/>
    </row>
    <row r="96" spans="2:5" ht="15.75" customHeight="1" x14ac:dyDescent="0.25">
      <c r="B96" s="15">
        <f t="shared" si="3"/>
        <v>7</v>
      </c>
      <c r="C96" s="16" t="e">
        <f t="shared" si="4"/>
        <v>#NUM!</v>
      </c>
      <c r="D96" s="3" t="e">
        <f t="shared" si="5"/>
        <v>#NUM!</v>
      </c>
      <c r="E96" s="17"/>
    </row>
    <row r="97" spans="2:5" ht="15.75" customHeight="1" x14ac:dyDescent="0.25">
      <c r="B97" s="15">
        <f t="shared" si="3"/>
        <v>7.125</v>
      </c>
      <c r="C97" s="16" t="e">
        <f t="shared" si="4"/>
        <v>#NUM!</v>
      </c>
      <c r="D97" s="3" t="e">
        <f t="shared" si="5"/>
        <v>#NUM!</v>
      </c>
      <c r="E97" s="17"/>
    </row>
    <row r="98" spans="2:5" ht="15.75" customHeight="1" x14ac:dyDescent="0.25">
      <c r="B98" s="15">
        <f t="shared" si="3"/>
        <v>7.25</v>
      </c>
      <c r="C98" s="16" t="e">
        <f t="shared" si="4"/>
        <v>#NUM!</v>
      </c>
      <c r="D98" s="3" t="e">
        <f t="shared" si="5"/>
        <v>#NUM!</v>
      </c>
      <c r="E98" s="17"/>
    </row>
    <row r="99" spans="2:5" ht="15.75" customHeight="1" x14ac:dyDescent="0.25">
      <c r="B99" s="15">
        <f t="shared" si="3"/>
        <v>7.375</v>
      </c>
      <c r="C99" s="16" t="e">
        <f t="shared" si="4"/>
        <v>#NUM!</v>
      </c>
      <c r="D99" s="3" t="e">
        <f t="shared" si="5"/>
        <v>#NUM!</v>
      </c>
      <c r="E99" s="17"/>
    </row>
    <row r="100" spans="2:5" ht="15.75" customHeight="1" x14ac:dyDescent="0.25">
      <c r="B100" s="15">
        <f t="shared" si="3"/>
        <v>7.5</v>
      </c>
      <c r="C100" s="16" t="e">
        <f t="shared" si="4"/>
        <v>#NUM!</v>
      </c>
      <c r="D100" s="3" t="e">
        <f t="shared" si="5"/>
        <v>#NUM!</v>
      </c>
      <c r="E100" s="17"/>
    </row>
    <row r="101" spans="2:5" ht="15.75" customHeight="1" x14ac:dyDescent="0.25">
      <c r="B101" s="15">
        <f t="shared" si="3"/>
        <v>7.625</v>
      </c>
      <c r="C101" s="16" t="e">
        <f t="shared" si="4"/>
        <v>#NUM!</v>
      </c>
      <c r="D101" s="3" t="e">
        <f t="shared" si="5"/>
        <v>#NUM!</v>
      </c>
      <c r="E101" s="17"/>
    </row>
    <row r="102" spans="2:5" ht="15.75" customHeight="1" x14ac:dyDescent="0.25">
      <c r="B102" s="15">
        <f t="shared" si="3"/>
        <v>7.75</v>
      </c>
      <c r="C102" s="16" t="e">
        <f t="shared" si="4"/>
        <v>#NUM!</v>
      </c>
      <c r="D102" s="3" t="e">
        <f t="shared" si="5"/>
        <v>#NUM!</v>
      </c>
      <c r="E102" s="17"/>
    </row>
    <row r="103" spans="2:5" ht="15.75" customHeight="1" x14ac:dyDescent="0.25">
      <c r="B103" s="15">
        <f t="shared" si="3"/>
        <v>7.875</v>
      </c>
      <c r="C103" s="16" t="e">
        <f t="shared" si="4"/>
        <v>#NUM!</v>
      </c>
      <c r="D103" s="3" t="e">
        <f t="shared" si="5"/>
        <v>#NUM!</v>
      </c>
      <c r="E103" s="17"/>
    </row>
    <row r="104" spans="2:5" ht="15.75" customHeight="1" x14ac:dyDescent="0.25">
      <c r="B104" s="15">
        <f t="shared" si="3"/>
        <v>8</v>
      </c>
      <c r="C104" s="16" t="e">
        <f t="shared" si="4"/>
        <v>#NUM!</v>
      </c>
      <c r="D104" s="3" t="e">
        <f t="shared" si="5"/>
        <v>#NUM!</v>
      </c>
      <c r="E104" s="17"/>
    </row>
    <row r="105" spans="2:5" ht="15.75" customHeight="1" x14ac:dyDescent="0.25">
      <c r="B105" s="15">
        <f t="shared" ref="B105:B120" si="6">B104+$D$36</f>
        <v>8.125</v>
      </c>
      <c r="C105" s="16" t="e">
        <f t="shared" ref="C105:C120" si="7">C104+$D$36*D104</f>
        <v>#NUM!</v>
      </c>
      <c r="D105" s="3" t="e">
        <f t="shared" ref="D105:D120" si="8">(B105*C105)+(B105*C105^2)</f>
        <v>#NUM!</v>
      </c>
      <c r="E105" s="17"/>
    </row>
    <row r="106" spans="2:5" ht="15.75" customHeight="1" x14ac:dyDescent="0.25">
      <c r="B106" s="15">
        <f t="shared" si="6"/>
        <v>8.25</v>
      </c>
      <c r="C106" s="16" t="e">
        <f t="shared" si="7"/>
        <v>#NUM!</v>
      </c>
      <c r="D106" s="3" t="e">
        <f t="shared" si="8"/>
        <v>#NUM!</v>
      </c>
      <c r="E106" s="17"/>
    </row>
    <row r="107" spans="2:5" ht="15.75" customHeight="1" x14ac:dyDescent="0.25">
      <c r="B107" s="15">
        <f t="shared" si="6"/>
        <v>8.375</v>
      </c>
      <c r="C107" s="16" t="e">
        <f t="shared" si="7"/>
        <v>#NUM!</v>
      </c>
      <c r="D107" s="3" t="e">
        <f t="shared" si="8"/>
        <v>#NUM!</v>
      </c>
      <c r="E107" s="17"/>
    </row>
    <row r="108" spans="2:5" ht="15.75" customHeight="1" x14ac:dyDescent="0.25">
      <c r="B108" s="15">
        <f t="shared" si="6"/>
        <v>8.5</v>
      </c>
      <c r="C108" s="16" t="e">
        <f t="shared" si="7"/>
        <v>#NUM!</v>
      </c>
      <c r="D108" s="3" t="e">
        <f t="shared" si="8"/>
        <v>#NUM!</v>
      </c>
      <c r="E108" s="17"/>
    </row>
    <row r="109" spans="2:5" ht="15.75" customHeight="1" x14ac:dyDescent="0.25">
      <c r="B109" s="15">
        <f t="shared" si="6"/>
        <v>8.625</v>
      </c>
      <c r="C109" s="16" t="e">
        <f t="shared" si="7"/>
        <v>#NUM!</v>
      </c>
      <c r="D109" s="3" t="e">
        <f t="shared" si="8"/>
        <v>#NUM!</v>
      </c>
      <c r="E109" s="17"/>
    </row>
    <row r="110" spans="2:5" ht="15.75" customHeight="1" x14ac:dyDescent="0.25">
      <c r="B110" s="15">
        <f t="shared" si="6"/>
        <v>8.75</v>
      </c>
      <c r="C110" s="16" t="e">
        <f t="shared" si="7"/>
        <v>#NUM!</v>
      </c>
      <c r="D110" s="3" t="e">
        <f t="shared" si="8"/>
        <v>#NUM!</v>
      </c>
      <c r="E110" s="17"/>
    </row>
    <row r="111" spans="2:5" ht="15.75" customHeight="1" x14ac:dyDescent="0.25">
      <c r="B111" s="15">
        <f t="shared" si="6"/>
        <v>8.875</v>
      </c>
      <c r="C111" s="16" t="e">
        <f t="shared" si="7"/>
        <v>#NUM!</v>
      </c>
      <c r="D111" s="3" t="e">
        <f t="shared" si="8"/>
        <v>#NUM!</v>
      </c>
      <c r="E111" s="17"/>
    </row>
    <row r="112" spans="2:5" ht="15.75" customHeight="1" x14ac:dyDescent="0.25">
      <c r="B112" s="15">
        <f t="shared" si="6"/>
        <v>9</v>
      </c>
      <c r="C112" s="16" t="e">
        <f t="shared" si="7"/>
        <v>#NUM!</v>
      </c>
      <c r="D112" s="3" t="e">
        <f t="shared" si="8"/>
        <v>#NUM!</v>
      </c>
      <c r="E112" s="17"/>
    </row>
    <row r="113" spans="2:5" ht="15.75" customHeight="1" x14ac:dyDescent="0.25">
      <c r="B113" s="15">
        <f t="shared" si="6"/>
        <v>9.125</v>
      </c>
      <c r="C113" s="16" t="e">
        <f t="shared" si="7"/>
        <v>#NUM!</v>
      </c>
      <c r="D113" s="3" t="e">
        <f t="shared" si="8"/>
        <v>#NUM!</v>
      </c>
      <c r="E113" s="17"/>
    </row>
    <row r="114" spans="2:5" ht="15.75" customHeight="1" x14ac:dyDescent="0.25">
      <c r="B114" s="15">
        <f t="shared" si="6"/>
        <v>9.25</v>
      </c>
      <c r="C114" s="16" t="e">
        <f t="shared" si="7"/>
        <v>#NUM!</v>
      </c>
      <c r="D114" s="3" t="e">
        <f t="shared" si="8"/>
        <v>#NUM!</v>
      </c>
      <c r="E114" s="17"/>
    </row>
    <row r="115" spans="2:5" ht="15.75" customHeight="1" x14ac:dyDescent="0.25">
      <c r="B115" s="15">
        <f t="shared" si="6"/>
        <v>9.375</v>
      </c>
      <c r="C115" s="16" t="e">
        <f t="shared" si="7"/>
        <v>#NUM!</v>
      </c>
      <c r="D115" s="3" t="e">
        <f t="shared" si="8"/>
        <v>#NUM!</v>
      </c>
      <c r="E115" s="17"/>
    </row>
    <row r="116" spans="2:5" ht="15.75" customHeight="1" x14ac:dyDescent="0.25">
      <c r="B116" s="15">
        <f t="shared" si="6"/>
        <v>9.5</v>
      </c>
      <c r="C116" s="16" t="e">
        <f t="shared" si="7"/>
        <v>#NUM!</v>
      </c>
      <c r="D116" s="3" t="e">
        <f t="shared" si="8"/>
        <v>#NUM!</v>
      </c>
      <c r="E116" s="17"/>
    </row>
    <row r="117" spans="2:5" ht="15.75" customHeight="1" x14ac:dyDescent="0.25">
      <c r="B117" s="15">
        <f t="shared" si="6"/>
        <v>9.625</v>
      </c>
      <c r="C117" s="16" t="e">
        <f t="shared" si="7"/>
        <v>#NUM!</v>
      </c>
      <c r="D117" s="3" t="e">
        <f t="shared" si="8"/>
        <v>#NUM!</v>
      </c>
      <c r="E117" s="17"/>
    </row>
    <row r="118" spans="2:5" ht="15.75" customHeight="1" x14ac:dyDescent="0.25">
      <c r="B118" s="15">
        <f t="shared" si="6"/>
        <v>9.75</v>
      </c>
      <c r="C118" s="16" t="e">
        <f t="shared" si="7"/>
        <v>#NUM!</v>
      </c>
      <c r="D118" s="3" t="e">
        <f t="shared" si="8"/>
        <v>#NUM!</v>
      </c>
      <c r="E118" s="17"/>
    </row>
    <row r="119" spans="2:5" ht="15.75" customHeight="1" x14ac:dyDescent="0.25">
      <c r="B119" s="15">
        <f t="shared" si="6"/>
        <v>9.875</v>
      </c>
      <c r="C119" s="16" t="e">
        <f t="shared" si="7"/>
        <v>#NUM!</v>
      </c>
      <c r="D119" s="3" t="e">
        <f t="shared" si="8"/>
        <v>#NUM!</v>
      </c>
      <c r="E119" s="17"/>
    </row>
    <row r="120" spans="2:5" ht="15.75" customHeight="1" x14ac:dyDescent="0.25">
      <c r="B120" s="15">
        <f t="shared" si="6"/>
        <v>10</v>
      </c>
      <c r="C120" s="16" t="e">
        <f t="shared" si="7"/>
        <v>#NUM!</v>
      </c>
      <c r="D120" s="3" t="e">
        <f t="shared" si="8"/>
        <v>#NUM!</v>
      </c>
      <c r="E120" s="17"/>
    </row>
    <row r="121" spans="2:5" ht="15.75" customHeight="1" x14ac:dyDescent="0.2"/>
    <row r="122" spans="2:5" ht="15.75" customHeight="1" x14ac:dyDescent="0.2"/>
    <row r="123" spans="2:5" ht="15.75" customHeight="1" x14ac:dyDescent="0.2"/>
    <row r="124" spans="2:5" ht="15.75" customHeight="1" x14ac:dyDescent="0.2"/>
    <row r="125" spans="2:5" ht="15.75" customHeight="1" x14ac:dyDescent="0.2"/>
    <row r="126" spans="2:5" ht="15.75" customHeight="1" x14ac:dyDescent="0.2"/>
    <row r="127" spans="2:5" ht="15.75" customHeight="1" x14ac:dyDescent="0.2"/>
    <row r="128" spans="2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B34:C34"/>
  </mergeCells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euler_2y-1</vt:lpstr>
      <vt:lpstr>euler_0.1x</vt:lpstr>
      <vt:lpstr>euler_xy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HP</cp:lastModifiedBy>
  <dcterms:created xsi:type="dcterms:W3CDTF">2020-05-16T23:21:23Z</dcterms:created>
  <dcterms:modified xsi:type="dcterms:W3CDTF">2021-11-22T07:30:27Z</dcterms:modified>
</cp:coreProperties>
</file>