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Natnaree/DSSProject2/"/>
    </mc:Choice>
  </mc:AlternateContent>
  <bookViews>
    <workbookView xWindow="0" yWindow="460" windowWidth="25600" windowHeight="14480" tabRatio="601"/>
  </bookViews>
  <sheets>
    <sheet name="Summary" sheetId="3" r:id="rId1"/>
    <sheet name="Weakness" sheetId="8" r:id="rId2"/>
    <sheet name="Sheet5" sheetId="9" r:id="rId3"/>
    <sheet name="Sheet2" sheetId="5" r:id="rId4"/>
    <sheet name="Sheet1" sheetId="4" r:id="rId5"/>
    <sheet name="Draft" sheetId="1" r:id="rId6"/>
    <sheet name="Sheet4" sheetId="7" r:id="rId7"/>
    <sheet name="Sheet3" sheetId="6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H4" i="3"/>
  <c r="K118" i="3"/>
  <c r="L118" i="3"/>
  <c r="M118" i="3"/>
  <c r="K119" i="3"/>
  <c r="L119" i="3"/>
  <c r="M119" i="3"/>
  <c r="K120" i="3"/>
  <c r="L120" i="3"/>
  <c r="M120" i="3"/>
  <c r="K121" i="3"/>
  <c r="L121" i="3"/>
  <c r="M121" i="3"/>
  <c r="K122" i="3"/>
  <c r="L122" i="3"/>
  <c r="M122" i="3"/>
  <c r="K123" i="3"/>
  <c r="L123" i="3"/>
  <c r="M123" i="3"/>
  <c r="K124" i="3"/>
  <c r="L124" i="3"/>
  <c r="M124" i="3"/>
  <c r="K125" i="3"/>
  <c r="L125" i="3"/>
  <c r="M125" i="3"/>
  <c r="K126" i="3"/>
  <c r="L126" i="3"/>
  <c r="M126" i="3"/>
  <c r="K92" i="3"/>
  <c r="L92" i="3"/>
  <c r="M92" i="3"/>
  <c r="K93" i="3"/>
  <c r="L93" i="3"/>
  <c r="M93" i="3"/>
  <c r="K94" i="3"/>
  <c r="L94" i="3"/>
  <c r="M94" i="3"/>
  <c r="K95" i="3"/>
  <c r="L95" i="3"/>
  <c r="M95" i="3"/>
  <c r="K96" i="3"/>
  <c r="L96" i="3"/>
  <c r="M96" i="3"/>
  <c r="K97" i="3"/>
  <c r="L97" i="3"/>
  <c r="M97" i="3"/>
  <c r="K98" i="3"/>
  <c r="L98" i="3"/>
  <c r="M98" i="3"/>
  <c r="K99" i="3"/>
  <c r="L99" i="3"/>
  <c r="M99" i="3"/>
  <c r="K100" i="3"/>
  <c r="L100" i="3"/>
  <c r="M100" i="3"/>
  <c r="K101" i="3"/>
  <c r="L101" i="3"/>
  <c r="M101" i="3"/>
  <c r="K102" i="3"/>
  <c r="L102" i="3"/>
  <c r="M102" i="3"/>
  <c r="K103" i="3"/>
  <c r="L103" i="3"/>
  <c r="M103" i="3"/>
  <c r="K104" i="3"/>
  <c r="L104" i="3"/>
  <c r="M104" i="3"/>
  <c r="K105" i="3"/>
  <c r="L105" i="3"/>
  <c r="M105" i="3"/>
  <c r="K106" i="3"/>
  <c r="L106" i="3"/>
  <c r="M106" i="3"/>
  <c r="K107" i="3"/>
  <c r="L107" i="3"/>
  <c r="M107" i="3"/>
  <c r="K108" i="3"/>
  <c r="L108" i="3"/>
  <c r="M108" i="3"/>
  <c r="K109" i="3"/>
  <c r="L109" i="3"/>
  <c r="M109" i="3"/>
  <c r="K110" i="3"/>
  <c r="L110" i="3"/>
  <c r="M110" i="3"/>
  <c r="K111" i="3"/>
  <c r="L111" i="3"/>
  <c r="M111" i="3"/>
  <c r="K112" i="3"/>
  <c r="L112" i="3"/>
  <c r="M112" i="3"/>
  <c r="K115" i="3"/>
  <c r="L115" i="3"/>
  <c r="M115" i="3"/>
  <c r="K116" i="3"/>
  <c r="L116" i="3"/>
  <c r="M116" i="3"/>
  <c r="K117" i="3"/>
  <c r="L117" i="3"/>
  <c r="M117" i="3"/>
  <c r="K68" i="3"/>
  <c r="L68" i="3"/>
  <c r="M68" i="3"/>
  <c r="K69" i="3"/>
  <c r="L69" i="3"/>
  <c r="M69" i="3"/>
  <c r="K70" i="3"/>
  <c r="L70" i="3"/>
  <c r="M70" i="3"/>
  <c r="K71" i="3"/>
  <c r="L71" i="3"/>
  <c r="M71" i="3"/>
  <c r="K72" i="3"/>
  <c r="L72" i="3"/>
  <c r="M72" i="3"/>
  <c r="K73" i="3"/>
  <c r="L73" i="3"/>
  <c r="M73" i="3"/>
  <c r="K74" i="3"/>
  <c r="L74" i="3"/>
  <c r="M74" i="3"/>
  <c r="K75" i="3"/>
  <c r="L75" i="3"/>
  <c r="M75" i="3"/>
  <c r="K76" i="3"/>
  <c r="L76" i="3"/>
  <c r="M76" i="3"/>
  <c r="K77" i="3"/>
  <c r="L77" i="3"/>
  <c r="M77" i="3"/>
  <c r="K78" i="3"/>
  <c r="L78" i="3"/>
  <c r="M78" i="3"/>
  <c r="K79" i="3"/>
  <c r="L79" i="3"/>
  <c r="M79" i="3"/>
  <c r="K80" i="3"/>
  <c r="K85" i="3"/>
  <c r="L85" i="3"/>
  <c r="M85" i="3"/>
  <c r="K86" i="3"/>
  <c r="L86" i="3"/>
  <c r="M86" i="3"/>
  <c r="K87" i="3"/>
  <c r="L87" i="3"/>
  <c r="M87" i="3"/>
  <c r="K88" i="3"/>
  <c r="L88" i="3"/>
  <c r="M88" i="3"/>
  <c r="K89" i="3"/>
  <c r="L89" i="3"/>
  <c r="M89" i="3"/>
  <c r="K90" i="3"/>
  <c r="L90" i="3"/>
  <c r="M90" i="3"/>
  <c r="K91" i="3"/>
  <c r="L91" i="3"/>
  <c r="M91" i="3"/>
  <c r="K40" i="3"/>
  <c r="L40" i="3"/>
  <c r="M40" i="3"/>
  <c r="K41" i="3"/>
  <c r="L41" i="3"/>
  <c r="M41" i="3"/>
  <c r="K42" i="3"/>
  <c r="L42" i="3"/>
  <c r="M42" i="3"/>
  <c r="K43" i="3"/>
  <c r="L43" i="3"/>
  <c r="M43" i="3"/>
  <c r="K44" i="3"/>
  <c r="L44" i="3"/>
  <c r="M44" i="3"/>
  <c r="K45" i="3"/>
  <c r="L45" i="3"/>
  <c r="M45" i="3"/>
  <c r="K47" i="3"/>
  <c r="L47" i="3"/>
  <c r="M47" i="3"/>
  <c r="K48" i="3"/>
  <c r="L48" i="3"/>
  <c r="M48" i="3"/>
  <c r="K49" i="3"/>
  <c r="L49" i="3"/>
  <c r="M49" i="3"/>
  <c r="K50" i="3"/>
  <c r="L50" i="3"/>
  <c r="M50" i="3"/>
  <c r="K51" i="3"/>
  <c r="L51" i="3"/>
  <c r="M51" i="3"/>
  <c r="K52" i="3"/>
  <c r="L52" i="3"/>
  <c r="M52" i="3"/>
  <c r="K53" i="3"/>
  <c r="L53" i="3"/>
  <c r="M53" i="3"/>
  <c r="K54" i="3"/>
  <c r="L54" i="3"/>
  <c r="M54" i="3"/>
  <c r="K55" i="3"/>
  <c r="L55" i="3"/>
  <c r="M55" i="3"/>
  <c r="K56" i="3"/>
  <c r="L56" i="3"/>
  <c r="M56" i="3"/>
  <c r="K57" i="3"/>
  <c r="L57" i="3"/>
  <c r="M57" i="3"/>
  <c r="K58" i="3"/>
  <c r="L58" i="3"/>
  <c r="M58" i="3"/>
  <c r="K59" i="3"/>
  <c r="L59" i="3"/>
  <c r="M59" i="3"/>
  <c r="K60" i="3"/>
  <c r="L60" i="3"/>
  <c r="M60" i="3"/>
  <c r="K61" i="3"/>
  <c r="L61" i="3"/>
  <c r="M61" i="3"/>
  <c r="K62" i="3"/>
  <c r="L62" i="3"/>
  <c r="M62" i="3"/>
  <c r="K63" i="3"/>
  <c r="K18" i="3"/>
  <c r="L18" i="3"/>
  <c r="M18" i="3"/>
  <c r="K19" i="3"/>
  <c r="L19" i="3"/>
  <c r="M19" i="3"/>
  <c r="K20" i="3"/>
  <c r="L20" i="3"/>
  <c r="M20" i="3"/>
  <c r="K21" i="3"/>
  <c r="L21" i="3"/>
  <c r="M21" i="3"/>
  <c r="K22" i="3"/>
  <c r="L22" i="3"/>
  <c r="M22" i="3"/>
  <c r="K23" i="3"/>
  <c r="L23" i="3"/>
  <c r="M23" i="3"/>
  <c r="K24" i="3"/>
  <c r="L24" i="3"/>
  <c r="M24" i="3"/>
  <c r="K25" i="3"/>
  <c r="L25" i="3"/>
  <c r="M25" i="3"/>
  <c r="K26" i="3"/>
  <c r="L26" i="3"/>
  <c r="M26" i="3"/>
  <c r="K27" i="3"/>
  <c r="L27" i="3"/>
  <c r="M27" i="3"/>
  <c r="K28" i="3"/>
  <c r="L28" i="3"/>
  <c r="M28" i="3"/>
  <c r="K29" i="3"/>
  <c r="L29" i="3"/>
  <c r="M29" i="3"/>
  <c r="K30" i="3"/>
  <c r="L30" i="3"/>
  <c r="M30" i="3"/>
  <c r="K31" i="3"/>
  <c r="L31" i="3"/>
  <c r="M31" i="3"/>
  <c r="K32" i="3"/>
  <c r="L32" i="3"/>
  <c r="M32" i="3"/>
  <c r="K33" i="3"/>
  <c r="L33" i="3"/>
  <c r="M33" i="3"/>
  <c r="K34" i="3"/>
  <c r="L34" i="3"/>
  <c r="M34" i="3"/>
  <c r="K35" i="3"/>
  <c r="L35" i="3"/>
  <c r="M35" i="3"/>
  <c r="K36" i="3"/>
  <c r="L36" i="3"/>
  <c r="M36" i="3"/>
  <c r="K37" i="3"/>
  <c r="L37" i="3"/>
  <c r="M37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K15" i="3"/>
  <c r="L15" i="3"/>
  <c r="M15" i="3"/>
  <c r="K16" i="3"/>
  <c r="L16" i="3"/>
  <c r="M16" i="3"/>
  <c r="K17" i="3"/>
  <c r="L17" i="3"/>
  <c r="M17" i="3"/>
  <c r="M2" i="3"/>
  <c r="L2" i="3"/>
  <c r="K2" i="3"/>
  <c r="F2" i="3"/>
  <c r="G116" i="3"/>
  <c r="H116" i="3"/>
  <c r="I116" i="3"/>
  <c r="J116" i="3"/>
  <c r="G117" i="3"/>
  <c r="H117" i="3"/>
  <c r="I117" i="3"/>
  <c r="J117" i="3"/>
  <c r="G118" i="3"/>
  <c r="H118" i="3"/>
  <c r="I118" i="3"/>
  <c r="J118" i="3"/>
  <c r="G119" i="3"/>
  <c r="H119" i="3"/>
  <c r="I119" i="3"/>
  <c r="J119" i="3"/>
  <c r="G120" i="3"/>
  <c r="H120" i="3"/>
  <c r="I120" i="3"/>
  <c r="J120" i="3"/>
  <c r="G121" i="3"/>
  <c r="H121" i="3"/>
  <c r="I121" i="3"/>
  <c r="J121" i="3"/>
  <c r="G122" i="3"/>
  <c r="H122" i="3"/>
  <c r="I122" i="3"/>
  <c r="J122" i="3"/>
  <c r="G123" i="3"/>
  <c r="H123" i="3"/>
  <c r="I123" i="3"/>
  <c r="J123" i="3"/>
  <c r="G124" i="3"/>
  <c r="H124" i="3"/>
  <c r="I124" i="3"/>
  <c r="J124" i="3"/>
  <c r="G125" i="3"/>
  <c r="H125" i="3"/>
  <c r="I125" i="3"/>
  <c r="J125" i="3"/>
  <c r="G126" i="3"/>
  <c r="H126" i="3"/>
  <c r="I126" i="3"/>
  <c r="J126" i="3"/>
  <c r="H115" i="3"/>
  <c r="I115" i="3"/>
  <c r="J115" i="3"/>
  <c r="G115" i="3"/>
  <c r="G109" i="3"/>
  <c r="H109" i="3"/>
  <c r="I109" i="3"/>
  <c r="J109" i="3"/>
  <c r="G110" i="3"/>
  <c r="H110" i="3"/>
  <c r="I110" i="3"/>
  <c r="J110" i="3"/>
  <c r="G111" i="3"/>
  <c r="H111" i="3"/>
  <c r="I111" i="3"/>
  <c r="J111" i="3"/>
  <c r="G112" i="3"/>
  <c r="H112" i="3"/>
  <c r="I112" i="3"/>
  <c r="J112" i="3"/>
  <c r="G87" i="3"/>
  <c r="H87" i="3"/>
  <c r="I87" i="3"/>
  <c r="J87" i="3"/>
  <c r="G88" i="3"/>
  <c r="H88" i="3"/>
  <c r="I88" i="3"/>
  <c r="J88" i="3"/>
  <c r="G89" i="3"/>
  <c r="H89" i="3"/>
  <c r="I89" i="3"/>
  <c r="J89" i="3"/>
  <c r="G90" i="3"/>
  <c r="H90" i="3"/>
  <c r="I90" i="3"/>
  <c r="J90" i="3"/>
  <c r="G91" i="3"/>
  <c r="H91" i="3"/>
  <c r="I91" i="3"/>
  <c r="J91" i="3"/>
  <c r="G92" i="3"/>
  <c r="H92" i="3"/>
  <c r="I92" i="3"/>
  <c r="J92" i="3"/>
  <c r="G93" i="3"/>
  <c r="H93" i="3"/>
  <c r="I93" i="3"/>
  <c r="J93" i="3"/>
  <c r="G94" i="3"/>
  <c r="H94" i="3"/>
  <c r="I94" i="3"/>
  <c r="J94" i="3"/>
  <c r="G95" i="3"/>
  <c r="H95" i="3"/>
  <c r="I95" i="3"/>
  <c r="J95" i="3"/>
  <c r="G96" i="3"/>
  <c r="H96" i="3"/>
  <c r="I96" i="3"/>
  <c r="J96" i="3"/>
  <c r="G97" i="3"/>
  <c r="H97" i="3"/>
  <c r="I97" i="3"/>
  <c r="J97" i="3"/>
  <c r="G98" i="3"/>
  <c r="H98" i="3"/>
  <c r="I98" i="3"/>
  <c r="J98" i="3"/>
  <c r="G99" i="3"/>
  <c r="H99" i="3"/>
  <c r="I99" i="3"/>
  <c r="J99" i="3"/>
  <c r="G100" i="3"/>
  <c r="H100" i="3"/>
  <c r="I100" i="3"/>
  <c r="J100" i="3"/>
  <c r="G101" i="3"/>
  <c r="H101" i="3"/>
  <c r="I101" i="3"/>
  <c r="J101" i="3"/>
  <c r="G102" i="3"/>
  <c r="H102" i="3"/>
  <c r="I102" i="3"/>
  <c r="J102" i="3"/>
  <c r="G103" i="3"/>
  <c r="H103" i="3"/>
  <c r="I103" i="3"/>
  <c r="J103" i="3"/>
  <c r="G104" i="3"/>
  <c r="H104" i="3"/>
  <c r="I104" i="3"/>
  <c r="J104" i="3"/>
  <c r="G105" i="3"/>
  <c r="H105" i="3"/>
  <c r="I105" i="3"/>
  <c r="J105" i="3"/>
  <c r="G106" i="3"/>
  <c r="H106" i="3"/>
  <c r="I106" i="3"/>
  <c r="J106" i="3"/>
  <c r="G107" i="3"/>
  <c r="H107" i="3"/>
  <c r="I107" i="3"/>
  <c r="J107" i="3"/>
  <c r="G108" i="3"/>
  <c r="H108" i="3"/>
  <c r="I108" i="3"/>
  <c r="J108" i="3"/>
  <c r="H86" i="3"/>
  <c r="I86" i="3"/>
  <c r="J86" i="3"/>
  <c r="G86" i="3"/>
  <c r="G70" i="3"/>
  <c r="H70" i="3"/>
  <c r="I70" i="3"/>
  <c r="J70" i="3"/>
  <c r="G71" i="3"/>
  <c r="H71" i="3"/>
  <c r="I71" i="3"/>
  <c r="J71" i="3"/>
  <c r="G72" i="3"/>
  <c r="H72" i="3"/>
  <c r="I72" i="3"/>
  <c r="J72" i="3"/>
  <c r="G73" i="3"/>
  <c r="H73" i="3"/>
  <c r="I73" i="3"/>
  <c r="J73" i="3"/>
  <c r="G74" i="3"/>
  <c r="H74" i="3"/>
  <c r="I74" i="3"/>
  <c r="J74" i="3"/>
  <c r="G75" i="3"/>
  <c r="H75" i="3"/>
  <c r="I75" i="3"/>
  <c r="J75" i="3"/>
  <c r="G76" i="3"/>
  <c r="H76" i="3"/>
  <c r="I76" i="3"/>
  <c r="J76" i="3"/>
  <c r="G77" i="3"/>
  <c r="H77" i="3"/>
  <c r="I77" i="3"/>
  <c r="J77" i="3"/>
  <c r="G78" i="3"/>
  <c r="H78" i="3"/>
  <c r="I78" i="3"/>
  <c r="J78" i="3"/>
  <c r="G79" i="3"/>
  <c r="H79" i="3"/>
  <c r="I79" i="3"/>
  <c r="J79" i="3"/>
  <c r="G80" i="3"/>
  <c r="H80" i="3"/>
  <c r="I80" i="3"/>
  <c r="J80" i="3"/>
  <c r="H69" i="3"/>
  <c r="I69" i="3"/>
  <c r="J69" i="3"/>
  <c r="G69" i="3"/>
  <c r="G60" i="3"/>
  <c r="H60" i="3"/>
  <c r="I60" i="3"/>
  <c r="J60" i="3"/>
  <c r="G61" i="3"/>
  <c r="H61" i="3"/>
  <c r="I61" i="3"/>
  <c r="J61" i="3"/>
  <c r="G62" i="3"/>
  <c r="H62" i="3"/>
  <c r="I62" i="3"/>
  <c r="J62" i="3"/>
  <c r="G63" i="3"/>
  <c r="H63" i="3"/>
  <c r="I63" i="3"/>
  <c r="J63" i="3"/>
  <c r="H59" i="3"/>
  <c r="I59" i="3"/>
  <c r="J59" i="3"/>
  <c r="G59" i="3"/>
  <c r="G48" i="3"/>
  <c r="H48" i="3"/>
  <c r="I48" i="3"/>
  <c r="J48" i="3"/>
  <c r="G49" i="3"/>
  <c r="H49" i="3"/>
  <c r="I49" i="3"/>
  <c r="J49" i="3"/>
  <c r="G50" i="3"/>
  <c r="H50" i="3"/>
  <c r="I50" i="3"/>
  <c r="J50" i="3"/>
  <c r="G51" i="3"/>
  <c r="H51" i="3"/>
  <c r="I51" i="3"/>
  <c r="J51" i="3"/>
  <c r="G52" i="3"/>
  <c r="H52" i="3"/>
  <c r="I52" i="3"/>
  <c r="J52" i="3"/>
  <c r="G53" i="3"/>
  <c r="H53" i="3"/>
  <c r="I53" i="3"/>
  <c r="J53" i="3"/>
  <c r="G54" i="3"/>
  <c r="H54" i="3"/>
  <c r="I54" i="3"/>
  <c r="J54" i="3"/>
  <c r="G55" i="3"/>
  <c r="H55" i="3"/>
  <c r="I55" i="3"/>
  <c r="J55" i="3"/>
  <c r="G56" i="3"/>
  <c r="H56" i="3"/>
  <c r="I56" i="3"/>
  <c r="J56" i="3"/>
  <c r="G57" i="3"/>
  <c r="H57" i="3"/>
  <c r="I57" i="3"/>
  <c r="J57" i="3"/>
  <c r="H47" i="3"/>
  <c r="I47" i="3"/>
  <c r="J47" i="3"/>
  <c r="G47" i="3"/>
  <c r="G41" i="3"/>
  <c r="H41" i="3"/>
  <c r="I41" i="3"/>
  <c r="J41" i="3"/>
  <c r="G42" i="3"/>
  <c r="H42" i="3"/>
  <c r="I42" i="3"/>
  <c r="J42" i="3"/>
  <c r="G43" i="3"/>
  <c r="H43" i="3"/>
  <c r="I43" i="3"/>
  <c r="J43" i="3"/>
  <c r="G44" i="3"/>
  <c r="H44" i="3"/>
  <c r="I44" i="3"/>
  <c r="J44" i="3"/>
  <c r="G45" i="3"/>
  <c r="H45" i="3"/>
  <c r="I45" i="3"/>
  <c r="J45" i="3"/>
  <c r="H40" i="3"/>
  <c r="I40" i="3"/>
  <c r="J40" i="3"/>
  <c r="G40" i="3"/>
  <c r="G3" i="3"/>
  <c r="H3" i="3"/>
  <c r="I3" i="3"/>
  <c r="J3" i="3"/>
  <c r="G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G12" i="3"/>
  <c r="H12" i="3"/>
  <c r="I12" i="3"/>
  <c r="J12" i="3"/>
  <c r="G13" i="3"/>
  <c r="H13" i="3"/>
  <c r="I13" i="3"/>
  <c r="J13" i="3"/>
  <c r="G14" i="3"/>
  <c r="H14" i="3"/>
  <c r="I14" i="3"/>
  <c r="J14" i="3"/>
  <c r="G15" i="3"/>
  <c r="H15" i="3"/>
  <c r="I15" i="3"/>
  <c r="J15" i="3"/>
  <c r="G16" i="3"/>
  <c r="H16" i="3"/>
  <c r="I16" i="3"/>
  <c r="J16" i="3"/>
  <c r="G17" i="3"/>
  <c r="H17" i="3"/>
  <c r="I17" i="3"/>
  <c r="J17" i="3"/>
  <c r="G18" i="3"/>
  <c r="H18" i="3"/>
  <c r="I18" i="3"/>
  <c r="J18" i="3"/>
  <c r="G19" i="3"/>
  <c r="H19" i="3"/>
  <c r="I19" i="3"/>
  <c r="J19" i="3"/>
  <c r="G20" i="3"/>
  <c r="H20" i="3"/>
  <c r="I20" i="3"/>
  <c r="J20" i="3"/>
  <c r="G21" i="3"/>
  <c r="H21" i="3"/>
  <c r="I21" i="3"/>
  <c r="J21" i="3"/>
  <c r="G22" i="3"/>
  <c r="H22" i="3"/>
  <c r="I22" i="3"/>
  <c r="J22" i="3"/>
  <c r="G23" i="3"/>
  <c r="H23" i="3"/>
  <c r="I23" i="3"/>
  <c r="J23" i="3"/>
  <c r="G24" i="3"/>
  <c r="H24" i="3"/>
  <c r="I24" i="3"/>
  <c r="J24" i="3"/>
  <c r="G25" i="3"/>
  <c r="H25" i="3"/>
  <c r="I25" i="3"/>
  <c r="J25" i="3"/>
  <c r="G26" i="3"/>
  <c r="H26" i="3"/>
  <c r="I26" i="3"/>
  <c r="J26" i="3"/>
  <c r="G27" i="3"/>
  <c r="H27" i="3"/>
  <c r="I27" i="3"/>
  <c r="J27" i="3"/>
  <c r="G28" i="3"/>
  <c r="H28" i="3"/>
  <c r="I28" i="3"/>
  <c r="J28" i="3"/>
  <c r="G29" i="3"/>
  <c r="H29" i="3"/>
  <c r="I29" i="3"/>
  <c r="J29" i="3"/>
  <c r="G30" i="3"/>
  <c r="H30" i="3"/>
  <c r="I30" i="3"/>
  <c r="J30" i="3"/>
  <c r="G31" i="3"/>
  <c r="H31" i="3"/>
  <c r="I31" i="3"/>
  <c r="J31" i="3"/>
  <c r="G32" i="3"/>
  <c r="H32" i="3"/>
  <c r="I32" i="3"/>
  <c r="J32" i="3"/>
  <c r="G33" i="3"/>
  <c r="H33" i="3"/>
  <c r="I33" i="3"/>
  <c r="J33" i="3"/>
  <c r="G34" i="3"/>
  <c r="H34" i="3"/>
  <c r="I34" i="3"/>
  <c r="J34" i="3"/>
  <c r="G35" i="3"/>
  <c r="H35" i="3"/>
  <c r="I35" i="3"/>
  <c r="J35" i="3"/>
  <c r="G36" i="3"/>
  <c r="H36" i="3"/>
  <c r="I36" i="3"/>
  <c r="J36" i="3"/>
  <c r="G37" i="3"/>
  <c r="H37" i="3"/>
  <c r="I37" i="3"/>
  <c r="J37" i="3"/>
  <c r="H2" i="3"/>
  <c r="I2" i="3"/>
  <c r="J2" i="3"/>
  <c r="G2" i="3"/>
  <c r="F85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40" i="3"/>
  <c r="F41" i="3"/>
  <c r="F42" i="3"/>
  <c r="F43" i="3"/>
  <c r="F44" i="3"/>
  <c r="F45" i="3"/>
  <c r="F47" i="3"/>
  <c r="F48" i="3"/>
  <c r="F49" i="3"/>
  <c r="F50" i="3"/>
  <c r="F51" i="3"/>
  <c r="F52" i="3"/>
  <c r="F53" i="3"/>
  <c r="F54" i="3"/>
  <c r="F55" i="3"/>
  <c r="F56" i="3"/>
  <c r="F57" i="3"/>
  <c r="F59" i="3"/>
  <c r="F60" i="3"/>
  <c r="F61" i="3"/>
  <c r="F62" i="3"/>
  <c r="F63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4" i="3"/>
  <c r="F5" i="3"/>
  <c r="F6" i="3"/>
  <c r="F7" i="3"/>
  <c r="F8" i="3"/>
  <c r="F9" i="3"/>
  <c r="F10" i="3"/>
  <c r="F11" i="3"/>
  <c r="F12" i="3"/>
  <c r="F13" i="3"/>
</calcChain>
</file>

<file path=xl/sharedStrings.xml><?xml version="1.0" encoding="utf-8"?>
<sst xmlns="http://schemas.openxmlformats.org/spreadsheetml/2006/main" count="1516" uniqueCount="98">
  <si>
    <t>Personality</t>
  </si>
  <si>
    <t>Realistic</t>
  </si>
  <si>
    <t>Matching Career</t>
  </si>
  <si>
    <t>Agriculture, food, and natural resources</t>
  </si>
  <si>
    <t>Matching Department</t>
  </si>
  <si>
    <t>Program</t>
  </si>
  <si>
    <t>Food Science and Technology</t>
  </si>
  <si>
    <t>Thai Program</t>
  </si>
  <si>
    <t>Microbiology</t>
  </si>
  <si>
    <t>Architecture and construction</t>
  </si>
  <si>
    <t>Architecture</t>
  </si>
  <si>
    <t>International Program</t>
  </si>
  <si>
    <t>Industrial Design</t>
  </si>
  <si>
    <t>Interior Architecture</t>
  </si>
  <si>
    <t>Communication Design</t>
  </si>
  <si>
    <t>Civil Engineering</t>
  </si>
  <si>
    <t>Environmental Engineering</t>
  </si>
  <si>
    <t>Media Arts</t>
  </si>
  <si>
    <t>Media Technology</t>
  </si>
  <si>
    <t>Medical and Science Media</t>
  </si>
  <si>
    <t>Arts, A/V technology, and communications</t>
  </si>
  <si>
    <t>Information technology</t>
  </si>
  <si>
    <t>Information Technology</t>
  </si>
  <si>
    <t>Computer Science</t>
  </si>
  <si>
    <t>Manufacturing</t>
  </si>
  <si>
    <t>Production Engineering</t>
  </si>
  <si>
    <t>Automotive Part Manufacturing Engineering</t>
  </si>
  <si>
    <t>Tool Engineering</t>
  </si>
  <si>
    <t>Industrial Technology</t>
  </si>
  <si>
    <t>Educational Technology and Mass Communication</t>
  </si>
  <si>
    <t>Printing and Packaging Technology</t>
  </si>
  <si>
    <t>Applied Computer Science-Multimedia</t>
  </si>
  <si>
    <t>Faculty</t>
  </si>
  <si>
    <t>Faculty of Industrial and Technology Education</t>
  </si>
  <si>
    <t>Faculty of Engineering</t>
  </si>
  <si>
    <t>School of Information Technology</t>
  </si>
  <si>
    <t>Media Art Technologies</t>
  </si>
  <si>
    <t>Faculty of Architecture and Design</t>
  </si>
  <si>
    <t>Faculty of Science</t>
  </si>
  <si>
    <t>Transportation, distribution, and logistics</t>
  </si>
  <si>
    <t>Mathematics</t>
  </si>
  <si>
    <t>Science</t>
  </si>
  <si>
    <t>Chemistry</t>
  </si>
  <si>
    <t>Applied Computer Science</t>
  </si>
  <si>
    <t>Statistics</t>
  </si>
  <si>
    <t>Investigative</t>
  </si>
  <si>
    <t>Health science</t>
  </si>
  <si>
    <t>Engineering</t>
  </si>
  <si>
    <t>Chemical Engineering</t>
  </si>
  <si>
    <t>Materials Engineering</t>
  </si>
  <si>
    <t>Control Systems and Instrumentation Engineering</t>
  </si>
  <si>
    <t>Electrical Communication and Electronic Engineering</t>
  </si>
  <si>
    <t>Mechatronics Engineering</t>
  </si>
  <si>
    <t>Mechanical and Energy Engineering</t>
  </si>
  <si>
    <t>Computer Engineering</t>
  </si>
  <si>
    <t>Automation Engineering</t>
  </si>
  <si>
    <t>Electrical Engineering (Power System, Power Electronics and Energy)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</si>
  <si>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Computer Engineering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</si>
  <si>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Mechanical Engineering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</si>
  <si>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  <scheme val="minor"/>
      </rPr>
      <t>Electrical Engineering</t>
    </r>
  </si>
  <si>
    <t>Artistic</t>
  </si>
  <si>
    <t>Education and training</t>
  </si>
  <si>
    <t>Industrial Education Program in Electrical Engineering</t>
  </si>
  <si>
    <t>Industrial Education Program in Production Engineering</t>
  </si>
  <si>
    <t>Industrial Education Program in Mechanical Engineering</t>
  </si>
  <si>
    <t>Industrial Education Program in Civil Engineering</t>
  </si>
  <si>
    <t>Thai Program (5 years program)</t>
  </si>
  <si>
    <t>Social</t>
  </si>
  <si>
    <t>Enterprising</t>
  </si>
  <si>
    <t>Robotics and Automation Engineering</t>
  </si>
  <si>
    <t>Institute of FIeld Robotics</t>
  </si>
  <si>
    <t>Conventional</t>
  </si>
  <si>
    <t>Mechanical Engineering</t>
  </si>
  <si>
    <t>Total Expense</t>
  </si>
  <si>
    <t>Applied Physics</t>
  </si>
  <si>
    <t>Highest Score</t>
  </si>
  <si>
    <t>Average Score</t>
  </si>
  <si>
    <t>Lowest Score</t>
  </si>
  <si>
    <t>Department</t>
  </si>
  <si>
    <t>English</t>
  </si>
  <si>
    <t>Beginner</t>
  </si>
  <si>
    <t>Intermediate</t>
  </si>
  <si>
    <t>Advance</t>
  </si>
  <si>
    <t>Required mathematics skill</t>
  </si>
  <si>
    <t>Electrical Engineering</t>
  </si>
  <si>
    <t>Mechanical and Tool Engineering</t>
  </si>
  <si>
    <t>Personality type</t>
  </si>
  <si>
    <t>Recommended career fields</t>
  </si>
  <si>
    <t xml:space="preserve"> Computer Engineering</t>
  </si>
  <si>
    <t xml:space="preserve"> Mechanical Engineering</t>
  </si>
  <si>
    <t xml:space="preserve"> Electrical Engineering</t>
  </si>
  <si>
    <t>Math</t>
  </si>
  <si>
    <t>Physics</t>
  </si>
  <si>
    <t>Biology</t>
  </si>
  <si>
    <t>Electrical Engineering (Power System and Power Electronics and Energy)</t>
  </si>
  <si>
    <t>Sci-Math</t>
  </si>
  <si>
    <t>Math-Lang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</si>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</sst>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name val="Times New Roman"/>
      <family val="1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8" tint="0.79998168889431442"/>
        <bgColor rgb="FFD9EAD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2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2">
    <xf numFmtId="0" fontId="0" fillId="0" borderId="0"/>
    <xf numFmtId="0" fontId="1" fillId="0" borderId="0" applyNumberFormat="0" applyFill="0" applyBorder="0" applyAlignment="0" applyProtection="0"/>
    <xf numFmtId="0" fontId="8" fillId="0" borderId="0"/>
    <xf numFmtId="9" fontId="1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52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3" fontId="9" fillId="0" borderId="1" xfId="2" applyNumberFormat="1" applyFont="1" applyBorder="1" applyAlignment="1"/>
    <xf numFmtId="0" fontId="0" fillId="0" borderId="1" xfId="0" applyBorder="1"/>
    <xf numFmtId="0" fontId="2" fillId="2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2" fillId="3" borderId="1" xfId="0" applyFont="1" applyFill="1" applyBorder="1"/>
    <xf numFmtId="0" fontId="7" fillId="3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5" borderId="1" xfId="1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6" borderId="1" xfId="1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0" fillId="0" borderId="0" xfId="0" applyBorder="1"/>
    <xf numFmtId="0" fontId="9" fillId="2" borderId="1" xfId="2" applyFont="1" applyFill="1" applyBorder="1" applyAlignment="1"/>
    <xf numFmtId="3" fontId="9" fillId="2" borderId="1" xfId="2" applyNumberFormat="1" applyFont="1" applyFill="1" applyBorder="1" applyAlignment="1"/>
    <xf numFmtId="3" fontId="9" fillId="7" borderId="1" xfId="0" applyNumberFormat="1" applyFont="1" applyFill="1" applyBorder="1" applyAlignment="1">
      <alignment horizontal="right"/>
    </xf>
    <xf numFmtId="3" fontId="9" fillId="7" borderId="1" xfId="0" applyNumberFormat="1" applyFont="1" applyFill="1" applyBorder="1" applyAlignment="1"/>
    <xf numFmtId="3" fontId="9" fillId="8" borderId="1" xfId="0" applyNumberFormat="1" applyFont="1" applyFill="1" applyBorder="1" applyAlignment="1"/>
    <xf numFmtId="0" fontId="9" fillId="2" borderId="1" xfId="0" applyFont="1" applyFill="1" applyBorder="1" applyAlignment="1">
      <alignment horizontal="right"/>
    </xf>
    <xf numFmtId="3" fontId="9" fillId="8" borderId="1" xfId="2" applyNumberFormat="1" applyFont="1" applyFill="1" applyBorder="1" applyAlignment="1"/>
    <xf numFmtId="0" fontId="0" fillId="2" borderId="1" xfId="0" applyFill="1" applyBorder="1"/>
    <xf numFmtId="0" fontId="9" fillId="2" borderId="1" xfId="0" applyFont="1" applyFill="1" applyBorder="1" applyAlignment="1"/>
    <xf numFmtId="0" fontId="9" fillId="3" borderId="1" xfId="2" applyFont="1" applyFill="1" applyBorder="1" applyAlignment="1"/>
    <xf numFmtId="3" fontId="9" fillId="9" borderId="1" xfId="2" applyNumberFormat="1" applyFont="1" applyFill="1" applyBorder="1" applyAlignment="1"/>
    <xf numFmtId="0" fontId="0" fillId="3" borderId="1" xfId="0" applyFill="1" applyBorder="1"/>
    <xf numFmtId="0" fontId="9" fillId="3" borderId="1" xfId="0" applyFont="1" applyFill="1" applyBorder="1" applyAlignment="1"/>
    <xf numFmtId="0" fontId="0" fillId="3" borderId="1" xfId="0" applyFont="1" applyFill="1" applyBorder="1" applyAlignment="1">
      <alignment vertical="center"/>
    </xf>
    <xf numFmtId="0" fontId="9" fillId="5" borderId="1" xfId="2" applyFont="1" applyFill="1" applyBorder="1" applyAlignment="1"/>
    <xf numFmtId="0" fontId="9" fillId="5" borderId="1" xfId="0" applyFont="1" applyFill="1" applyBorder="1" applyAlignment="1">
      <alignment horizontal="right"/>
    </xf>
    <xf numFmtId="0" fontId="0" fillId="5" borderId="1" xfId="0" applyFill="1" applyBorder="1"/>
    <xf numFmtId="0" fontId="9" fillId="4" borderId="1" xfId="2" applyFont="1" applyFill="1" applyBorder="1" applyAlignment="1"/>
    <xf numFmtId="0" fontId="9" fillId="4" borderId="1" xfId="0" applyFont="1" applyFill="1" applyBorder="1" applyAlignment="1">
      <alignment horizontal="right"/>
    </xf>
    <xf numFmtId="0" fontId="0" fillId="10" borderId="1" xfId="0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9" fillId="10" borderId="1" xfId="2" applyFont="1" applyFill="1" applyBorder="1" applyAlignment="1"/>
    <xf numFmtId="0" fontId="9" fillId="6" borderId="1" xfId="2" applyFont="1" applyFill="1" applyBorder="1" applyAlignment="1"/>
    <xf numFmtId="3" fontId="9" fillId="6" borderId="1" xfId="2" applyNumberFormat="1" applyFont="1" applyFill="1" applyBorder="1" applyAlignment="1"/>
    <xf numFmtId="0" fontId="9" fillId="6" borderId="1" xfId="0" applyFont="1" applyFill="1" applyBorder="1" applyAlignment="1">
      <alignment horizontal="right"/>
    </xf>
    <xf numFmtId="3" fontId="9" fillId="3" borderId="1" xfId="0" applyNumberFormat="1" applyFont="1" applyFill="1" applyBorder="1" applyAlignment="1"/>
    <xf numFmtId="3" fontId="9" fillId="6" borderId="1" xfId="0" applyNumberFormat="1" applyFont="1" applyFill="1" applyBorder="1" applyAlignment="1"/>
    <xf numFmtId="0" fontId="2" fillId="11" borderId="1" xfId="0" applyFont="1" applyFill="1" applyBorder="1" applyAlignment="1">
      <alignment vertical="center"/>
    </xf>
    <xf numFmtId="0" fontId="2" fillId="1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2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7" fillId="16" borderId="1" xfId="0" applyFont="1" applyFill="1" applyBorder="1" applyAlignment="1">
      <alignment vertical="center"/>
    </xf>
    <xf numFmtId="0" fontId="0" fillId="17" borderId="1" xfId="0" applyFont="1" applyFill="1" applyBorder="1" applyAlignment="1">
      <alignment vertical="center"/>
    </xf>
    <xf numFmtId="0" fontId="6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vertical="center"/>
    </xf>
    <xf numFmtId="0" fontId="2" fillId="19" borderId="1" xfId="0" applyFont="1" applyFill="1" applyBorder="1" applyAlignment="1">
      <alignment vertical="center"/>
    </xf>
    <xf numFmtId="0" fontId="2" fillId="20" borderId="1" xfId="0" applyFont="1" applyFill="1" applyBorder="1" applyAlignment="1">
      <alignment vertical="center"/>
    </xf>
    <xf numFmtId="0" fontId="7" fillId="20" borderId="1" xfId="0" applyFont="1" applyFill="1" applyBorder="1" applyAlignment="1">
      <alignment vertical="center"/>
    </xf>
    <xf numFmtId="0" fontId="2" fillId="21" borderId="1" xfId="0" applyFont="1" applyFill="1" applyBorder="1" applyAlignment="1">
      <alignment vertical="center"/>
    </xf>
    <xf numFmtId="0" fontId="2" fillId="22" borderId="1" xfId="0" applyFont="1" applyFill="1" applyBorder="1" applyAlignment="1">
      <alignment vertical="center"/>
    </xf>
    <xf numFmtId="0" fontId="7" fillId="22" borderId="1" xfId="0" applyFont="1" applyFill="1" applyBorder="1" applyAlignment="1">
      <alignment vertical="center"/>
    </xf>
    <xf numFmtId="0" fontId="2" fillId="23" borderId="1" xfId="0" applyFont="1" applyFill="1" applyBorder="1" applyAlignment="1">
      <alignment vertical="center"/>
    </xf>
    <xf numFmtId="0" fontId="2" fillId="24" borderId="1" xfId="0" applyFont="1" applyFill="1" applyBorder="1" applyAlignment="1">
      <alignment vertical="center"/>
    </xf>
    <xf numFmtId="0" fontId="2" fillId="25" borderId="1" xfId="0" applyFont="1" applyFill="1" applyBorder="1" applyAlignment="1">
      <alignment vertical="center"/>
    </xf>
    <xf numFmtId="0" fontId="2" fillId="26" borderId="1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11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15" borderId="3" xfId="0" applyFont="1" applyFill="1" applyBorder="1" applyAlignment="1">
      <alignment vertical="center"/>
    </xf>
    <xf numFmtId="0" fontId="2" fillId="16" borderId="3" xfId="0" applyFont="1" applyFill="1" applyBorder="1" applyAlignment="1">
      <alignment vertical="center"/>
    </xf>
    <xf numFmtId="0" fontId="2" fillId="16" borderId="3" xfId="0" applyFont="1" applyFill="1" applyBorder="1"/>
    <xf numFmtId="0" fontId="0" fillId="5" borderId="3" xfId="0" applyFont="1" applyFill="1" applyBorder="1" applyAlignment="1">
      <alignment vertical="center"/>
    </xf>
    <xf numFmtId="0" fontId="0" fillId="17" borderId="3" xfId="0" applyFont="1" applyFill="1" applyBorder="1" applyAlignment="1">
      <alignment vertical="center"/>
    </xf>
    <xf numFmtId="0" fontId="2" fillId="19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0" borderId="3" xfId="0" applyFont="1" applyFill="1" applyBorder="1" applyAlignment="1">
      <alignment vertical="center"/>
    </xf>
    <xf numFmtId="0" fontId="2" fillId="21" borderId="3" xfId="0" applyFont="1" applyFill="1" applyBorder="1" applyAlignment="1">
      <alignment vertical="center"/>
    </xf>
    <xf numFmtId="0" fontId="2" fillId="22" borderId="3" xfId="0" applyFont="1" applyFill="1" applyBorder="1" applyAlignment="1">
      <alignment vertical="center"/>
    </xf>
    <xf numFmtId="0" fontId="2" fillId="23" borderId="3" xfId="0" applyFont="1" applyFill="1" applyBorder="1" applyAlignment="1">
      <alignment vertical="center"/>
    </xf>
    <xf numFmtId="0" fontId="2" fillId="26" borderId="3" xfId="0" applyFont="1" applyFill="1" applyBorder="1" applyAlignment="1">
      <alignment vertical="center"/>
    </xf>
    <xf numFmtId="0" fontId="2" fillId="26" borderId="3" xfId="0" applyFont="1" applyFill="1" applyBorder="1" applyAlignment="1">
      <alignment horizontal="left" vertical="center"/>
    </xf>
    <xf numFmtId="0" fontId="2" fillId="24" borderId="3" xfId="0" applyFont="1" applyFill="1" applyBorder="1" applyAlignment="1">
      <alignment vertical="center"/>
    </xf>
    <xf numFmtId="0" fontId="2" fillId="24" borderId="3" xfId="0" applyFont="1" applyFill="1" applyBorder="1" applyAlignment="1">
      <alignment horizontal="left" vertical="center"/>
    </xf>
    <xf numFmtId="0" fontId="2" fillId="24" borderId="3" xfId="0" applyFont="1" applyFill="1" applyBorder="1" applyAlignment="1">
      <alignment horizontal="left"/>
    </xf>
    <xf numFmtId="0" fontId="2" fillId="25" borderId="3" xfId="0" applyFont="1" applyFill="1" applyBorder="1" applyAlignment="1">
      <alignment vertical="center"/>
    </xf>
    <xf numFmtId="0" fontId="2" fillId="25" borderId="3" xfId="0" applyFont="1" applyFill="1" applyBorder="1" applyAlignment="1">
      <alignment horizontal="left" vertical="center"/>
    </xf>
    <xf numFmtId="0" fontId="10" fillId="31" borderId="1" xfId="0" applyFont="1" applyFill="1" applyBorder="1" applyAlignment="1">
      <alignment horizontal="center"/>
    </xf>
    <xf numFmtId="0" fontId="10" fillId="31" borderId="0" xfId="0" applyFont="1" applyFill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10" borderId="1" xfId="0" applyFill="1" applyBorder="1" applyAlignment="1">
      <alignment horizontal="center"/>
    </xf>
    <xf numFmtId="0" fontId="11" fillId="0" borderId="0" xfId="0" applyFont="1"/>
    <xf numFmtId="0" fontId="12" fillId="0" borderId="0" xfId="0" applyFont="1"/>
    <xf numFmtId="0" fontId="6" fillId="0" borderId="0" xfId="0" applyFont="1"/>
    <xf numFmtId="0" fontId="13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3" fontId="13" fillId="0" borderId="0" xfId="0" applyNumberFormat="1" applyFont="1"/>
    <xf numFmtId="1" fontId="10" fillId="31" borderId="2" xfId="0" applyNumberFormat="1" applyFont="1" applyFill="1" applyBorder="1" applyAlignment="1">
      <alignment horizontal="center"/>
    </xf>
    <xf numFmtId="1" fontId="9" fillId="8" borderId="1" xfId="2" applyNumberFormat="1" applyFont="1" applyFill="1" applyBorder="1" applyAlignment="1"/>
    <xf numFmtId="1" fontId="9" fillId="2" borderId="1" xfId="2" applyNumberFormat="1" applyFont="1" applyFill="1" applyBorder="1" applyAlignment="1"/>
    <xf numFmtId="1" fontId="9" fillId="2" borderId="1" xfId="0" applyNumberFormat="1" applyFont="1" applyFill="1" applyBorder="1" applyAlignment="1"/>
    <xf numFmtId="1" fontId="9" fillId="2" borderId="1" xfId="0" applyNumberFormat="1" applyFont="1" applyFill="1" applyBorder="1" applyAlignment="1">
      <alignment horizontal="right"/>
    </xf>
    <xf numFmtId="1" fontId="9" fillId="8" borderId="1" xfId="0" applyNumberFormat="1" applyFont="1" applyFill="1" applyBorder="1" applyAlignment="1"/>
    <xf numFmtId="1" fontId="9" fillId="12" borderId="1" xfId="0" applyNumberFormat="1" applyFont="1" applyFill="1" applyBorder="1" applyAlignment="1">
      <alignment horizontal="right"/>
    </xf>
    <xf numFmtId="1" fontId="9" fillId="11" borderId="1" xfId="0" applyNumberFormat="1" applyFont="1" applyFill="1" applyBorder="1" applyAlignment="1">
      <alignment horizontal="right"/>
    </xf>
    <xf numFmtId="1" fontId="9" fillId="11" borderId="1" xfId="2" applyNumberFormat="1" applyFont="1" applyFill="1" applyBorder="1" applyAlignment="1"/>
    <xf numFmtId="1" fontId="9" fillId="12" borderId="1" xfId="0" applyNumberFormat="1" applyFont="1" applyFill="1" applyBorder="1" applyAlignment="1"/>
    <xf numFmtId="1" fontId="9" fillId="13" borderId="1" xfId="2" applyNumberFormat="1" applyFont="1" applyFill="1" applyBorder="1" applyAlignment="1"/>
    <xf numFmtId="1" fontId="9" fillId="9" borderId="1" xfId="2" applyNumberFormat="1" applyFont="1" applyFill="1" applyBorder="1" applyAlignment="1"/>
    <xf numFmtId="1" fontId="9" fillId="3" borderId="1" xfId="0" applyNumberFormat="1" applyFont="1" applyFill="1" applyBorder="1" applyAlignment="1"/>
    <xf numFmtId="1" fontId="9" fillId="3" borderId="1" xfId="2" applyNumberFormat="1" applyFont="1" applyFill="1" applyBorder="1" applyAlignment="1"/>
    <xf numFmtId="1" fontId="9" fillId="15" borderId="1" xfId="2" applyNumberFormat="1" applyFont="1" applyFill="1" applyBorder="1" applyAlignment="1"/>
    <xf numFmtId="1" fontId="9" fillId="15" borderId="1" xfId="0" applyNumberFormat="1" applyFont="1" applyFill="1" applyBorder="1" applyAlignment="1"/>
    <xf numFmtId="1" fontId="9" fillId="16" borderId="1" xfId="0" applyNumberFormat="1" applyFont="1" applyFill="1" applyBorder="1" applyAlignment="1"/>
    <xf numFmtId="1" fontId="9" fillId="5" borderId="1" xfId="0" applyNumberFormat="1" applyFont="1" applyFill="1" applyBorder="1" applyAlignment="1">
      <alignment horizontal="right"/>
    </xf>
    <xf numFmtId="1" fontId="9" fillId="17" borderId="1" xfId="0" applyNumberFormat="1" applyFont="1" applyFill="1" applyBorder="1" applyAlignment="1">
      <alignment horizontal="right"/>
    </xf>
    <xf numFmtId="1" fontId="9" fillId="17" borderId="1" xfId="2" applyNumberFormat="1" applyFont="1" applyFill="1" applyBorder="1" applyAlignment="1"/>
    <xf numFmtId="1" fontId="9" fillId="19" borderId="1" xfId="2" applyNumberFormat="1" applyFont="1" applyFill="1" applyBorder="1" applyAlignment="1"/>
    <xf numFmtId="1" fontId="9" fillId="4" borderId="1" xfId="2" applyNumberFormat="1" applyFont="1" applyFill="1" applyBorder="1" applyAlignment="1"/>
    <xf numFmtId="1" fontId="9" fillId="4" borderId="1" xfId="0" applyNumberFormat="1" applyFont="1" applyFill="1" applyBorder="1" applyAlignment="1">
      <alignment horizontal="right"/>
    </xf>
    <xf numFmtId="1" fontId="9" fillId="20" borderId="1" xfId="0" applyNumberFormat="1" applyFont="1" applyFill="1" applyBorder="1" applyAlignment="1">
      <alignment horizontal="right"/>
    </xf>
    <xf numFmtId="1" fontId="9" fillId="20" borderId="1" xfId="2" applyNumberFormat="1" applyFont="1" applyFill="1" applyBorder="1" applyAlignment="1"/>
    <xf numFmtId="1" fontId="9" fillId="21" borderId="1" xfId="2" applyNumberFormat="1" applyFont="1" applyFill="1" applyBorder="1" applyAlignment="1"/>
    <xf numFmtId="1" fontId="9" fillId="22" borderId="1" xfId="2" applyNumberFormat="1" applyFont="1" applyFill="1" applyBorder="1" applyAlignment="1"/>
    <xf numFmtId="1" fontId="9" fillId="23" borderId="1" xfId="2" applyNumberFormat="1" applyFont="1" applyFill="1" applyBorder="1" applyAlignment="1"/>
    <xf numFmtId="1" fontId="9" fillId="26" borderId="1" xfId="2" applyNumberFormat="1" applyFont="1" applyFill="1" applyBorder="1" applyAlignment="1"/>
    <xf numFmtId="1" fontId="9" fillId="26" borderId="1" xfId="0" applyNumberFormat="1" applyFont="1" applyFill="1" applyBorder="1" applyAlignment="1">
      <alignment horizontal="right"/>
    </xf>
    <xf numFmtId="1" fontId="9" fillId="26" borderId="1" xfId="0" applyNumberFormat="1" applyFont="1" applyFill="1" applyBorder="1" applyAlignment="1"/>
    <xf numFmtId="1" fontId="9" fillId="24" borderId="1" xfId="0" applyNumberFormat="1" applyFont="1" applyFill="1" applyBorder="1" applyAlignment="1">
      <alignment horizontal="right"/>
    </xf>
    <xf numFmtId="1" fontId="9" fillId="24" borderId="1" xfId="0" applyNumberFormat="1" applyFont="1" applyFill="1" applyBorder="1" applyAlignment="1"/>
    <xf numFmtId="1" fontId="9" fillId="25" borderId="1" xfId="2" applyNumberFormat="1" applyFont="1" applyFill="1" applyBorder="1" applyAlignment="1"/>
    <xf numFmtId="1" fontId="9" fillId="25" borderId="1" xfId="0" applyNumberFormat="1" applyFont="1" applyFill="1" applyBorder="1" applyAlignment="1"/>
    <xf numFmtId="1" fontId="0" fillId="0" borderId="0" xfId="0" applyNumberFormat="1"/>
    <xf numFmtId="1" fontId="2" fillId="10" borderId="1" xfId="3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/>
    </xf>
    <xf numFmtId="0" fontId="0" fillId="14" borderId="4" xfId="0" applyFill="1" applyBorder="1" applyAlignment="1">
      <alignment vertical="center"/>
    </xf>
    <xf numFmtId="0" fontId="0" fillId="27" borderId="4" xfId="0" applyFill="1" applyBorder="1" applyAlignment="1">
      <alignment vertical="center"/>
    </xf>
    <xf numFmtId="0" fontId="0" fillId="18" borderId="4" xfId="0" applyFill="1" applyBorder="1" applyAlignment="1">
      <alignment vertical="center"/>
    </xf>
    <xf numFmtId="0" fontId="0" fillId="28" borderId="4" xfId="0" applyFill="1" applyBorder="1" applyAlignment="1">
      <alignment vertical="center"/>
    </xf>
    <xf numFmtId="0" fontId="0" fillId="29" borderId="4" xfId="0" applyFill="1" applyBorder="1" applyAlignment="1">
      <alignment vertical="center"/>
    </xf>
    <xf numFmtId="0" fontId="0" fillId="30" borderId="4" xfId="0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</cellXfs>
  <cellStyles count="12"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/>
    <cellStyle name="Normal" xfId="0" builtinId="0"/>
    <cellStyle name="Normal 2" xfId="2"/>
    <cellStyle name="Percent" xfId="3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1" Type="http://schemas.openxmlformats.org/officeDocument/2006/relationships/hyperlink" Target="https://careerwise.minnstate.edu/careers/health.html" TargetMode="External"/><Relationship Id="rId12" Type="http://schemas.openxmlformats.org/officeDocument/2006/relationships/hyperlink" Target="https://careerwise.minnstate.edu/careers/manufacturing.html" TargetMode="External"/><Relationship Id="rId13" Type="http://schemas.openxmlformats.org/officeDocument/2006/relationships/printerSettings" Target="../printerSettings/printerSettings1.bin"/><Relationship Id="rId1" Type="http://schemas.openxmlformats.org/officeDocument/2006/relationships/hyperlink" Target="https://careerwise.minnstate.edu/careers/architecture.html" TargetMode="External"/><Relationship Id="rId2" Type="http://schemas.openxmlformats.org/officeDocument/2006/relationships/hyperlink" Target="https://careerwise.minnstate.edu/careers/stem.html" TargetMode="External"/><Relationship Id="rId3" Type="http://schemas.openxmlformats.org/officeDocument/2006/relationships/hyperlink" Target="https://careerwise.minnstate.edu/careers/transportation.html" TargetMode="External"/><Relationship Id="rId4" Type="http://schemas.openxmlformats.org/officeDocument/2006/relationships/hyperlink" Target="https://careerwise.minnstate.edu/careers/health.html" TargetMode="External"/><Relationship Id="rId5" Type="http://schemas.openxmlformats.org/officeDocument/2006/relationships/hyperlink" Target="https://careerwise.minnstate.edu/careers/it.html" TargetMode="External"/><Relationship Id="rId6" Type="http://schemas.openxmlformats.org/officeDocument/2006/relationships/hyperlink" Target="https://careerwise.minnstate.edu/careers/stem.html" TargetMode="External"/><Relationship Id="rId7" Type="http://schemas.openxmlformats.org/officeDocument/2006/relationships/hyperlink" Target="https://careerwise.minnstate.edu/careers/education.html" TargetMode="External"/><Relationship Id="rId8" Type="http://schemas.openxmlformats.org/officeDocument/2006/relationships/hyperlink" Target="https://careerwise.minnstate.edu/careers/education.html" TargetMode="External"/><Relationship Id="rId9" Type="http://schemas.openxmlformats.org/officeDocument/2006/relationships/hyperlink" Target="https://careerwise.minnstate.edu/careers/health.html" TargetMode="External"/><Relationship Id="rId10" Type="http://schemas.openxmlformats.org/officeDocument/2006/relationships/hyperlink" Target="https://careerwise.minnstate.edu/careers/architectur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6"/>
  <sheetViews>
    <sheetView tabSelected="1" workbookViewId="0">
      <selection activeCell="C9" sqref="C9"/>
    </sheetView>
  </sheetViews>
  <sheetFormatPr baseColWidth="10" defaultColWidth="11.5" defaultRowHeight="15" x14ac:dyDescent="0.2"/>
  <cols>
    <col min="1" max="1" width="11.5" style="24"/>
    <col min="2" max="2" width="44.5" customWidth="1"/>
    <col min="3" max="3" width="39.1640625" customWidth="1"/>
    <col min="4" max="4" width="25.5" customWidth="1"/>
    <col min="5" max="5" width="11.5" style="141" customWidth="1"/>
    <col min="6" max="10" width="11.5" style="55"/>
  </cols>
  <sheetData>
    <row r="1" spans="1:18" x14ac:dyDescent="0.2">
      <c r="A1" s="94" t="s">
        <v>0</v>
      </c>
      <c r="B1" s="95" t="s">
        <v>78</v>
      </c>
      <c r="C1" s="95" t="s">
        <v>32</v>
      </c>
      <c r="D1" s="95" t="s">
        <v>5</v>
      </c>
      <c r="E1" s="106" t="s">
        <v>73</v>
      </c>
      <c r="F1" s="95" t="s">
        <v>40</v>
      </c>
      <c r="G1" s="95" t="s">
        <v>79</v>
      </c>
      <c r="H1" s="95" t="s">
        <v>92</v>
      </c>
      <c r="I1" s="95" t="s">
        <v>42</v>
      </c>
      <c r="J1" s="95" t="s">
        <v>93</v>
      </c>
      <c r="K1" s="95" t="s">
        <v>95</v>
      </c>
      <c r="L1" s="95" t="s">
        <v>96</v>
      </c>
      <c r="M1" s="95" t="s">
        <v>97</v>
      </c>
    </row>
    <row r="2" spans="1:18" x14ac:dyDescent="0.2">
      <c r="A2" s="144" t="s">
        <v>1</v>
      </c>
      <c r="B2" s="72" t="s">
        <v>44</v>
      </c>
      <c r="C2" s="2" t="s">
        <v>38</v>
      </c>
      <c r="D2" s="2" t="s">
        <v>7</v>
      </c>
      <c r="E2" s="107">
        <v>159500</v>
      </c>
      <c r="F2" s="142">
        <f>INDEX(Weakness!$C2:C$48,MATCH(Summary!$B2,Weakness!$A$2:$A$48,0))</f>
        <v>3</v>
      </c>
      <c r="G2" s="142">
        <f>INDEX(Weakness!D$2:D$48,MATCH(Summary!$B2,Weakness!$A$2:$A$48,0))</f>
        <v>1</v>
      </c>
      <c r="H2" s="142">
        <f>INDEX(Weakness!E$2:E$48,MATCH(Summary!$B2,Weakness!$A$2:$A$48,0))</f>
        <v>1</v>
      </c>
      <c r="I2" s="142">
        <f>INDEX(Weakness!F$2:F$48,MATCH(Summary!$B2,Weakness!$A$2:$A$48,0))</f>
        <v>1</v>
      </c>
      <c r="J2" s="142">
        <f>INDEX(Weakness!G$2:G$48,MATCH(Summary!$B2,Weakness!$A$2:$A$48,0))</f>
        <v>1</v>
      </c>
      <c r="K2" s="97">
        <f>INDEX(Sheet5!$C$1:$C$48,MATCH(Summary!$B2,Sheet5!$A$2:$A$48,0))</f>
        <v>1</v>
      </c>
      <c r="L2" s="97">
        <f>INDEX(Sheet5!$D$1:$D$48,MATCH(Summary!$B2,Sheet5!$A$2:$A$48,0))</f>
        <v>0</v>
      </c>
      <c r="M2" s="97">
        <f>INDEX(Sheet5!$E$1:$E$48,MATCH(Summary!$B2,Sheet5!$A$2:$A$48,0))</f>
        <v>0</v>
      </c>
    </row>
    <row r="3" spans="1:18" x14ac:dyDescent="0.2">
      <c r="A3" s="144" t="s">
        <v>1</v>
      </c>
      <c r="B3" s="72" t="s">
        <v>16</v>
      </c>
      <c r="C3" s="2" t="s">
        <v>34</v>
      </c>
      <c r="D3" s="2" t="s">
        <v>7</v>
      </c>
      <c r="E3" s="108">
        <v>160000</v>
      </c>
      <c r="F3" s="142">
        <f>INDEX(Weakness!$C$2:$C$48,MATCH(Summary!$B3,Weakness!$A$2:$A$48,0))</f>
        <v>2</v>
      </c>
      <c r="G3" s="142">
        <f>INDEX(Weakness!D$2:D$48,MATCH(Summary!$B3,Weakness!$A$2:$A$48,0))</f>
        <v>1</v>
      </c>
      <c r="H3" s="142">
        <f>INDEX(Weakness!E$2:E$48,MATCH(Summary!$B3,Weakness!$A$2:$A$48,0))</f>
        <v>3</v>
      </c>
      <c r="I3" s="142">
        <f>INDEX(Weakness!F$2:F$48,MATCH(Summary!$B3,Weakness!$A$2:$A$48,0))</f>
        <v>3</v>
      </c>
      <c r="J3" s="142">
        <f>INDEX(Weakness!G$2:G$48,MATCH(Summary!$B3,Weakness!$A$2:$A$48,0))</f>
        <v>3</v>
      </c>
      <c r="K3" s="97">
        <f>INDEX(Sheet5!$C$1:$C$48,MATCH(Summary!$B3,Sheet5!$A$2:$A$48,0))</f>
        <v>1</v>
      </c>
      <c r="L3" s="97">
        <f>INDEX(Sheet5!$D$1:$D$48,MATCH(Summary!$B3,Sheet5!$A$2:$A$48,0))</f>
        <v>0</v>
      </c>
      <c r="M3" s="97">
        <f>INDEX(Sheet5!$E$1:$E$48,MATCH(Summary!$B3,Sheet5!$A$2:$A$48,0))</f>
        <v>0</v>
      </c>
      <c r="Q3" s="96" t="s">
        <v>83</v>
      </c>
    </row>
    <row r="4" spans="1:18" x14ac:dyDescent="0.2">
      <c r="A4" s="144" t="s">
        <v>1</v>
      </c>
      <c r="B4" s="72" t="s">
        <v>6</v>
      </c>
      <c r="C4" s="2" t="s">
        <v>38</v>
      </c>
      <c r="D4" s="2" t="s">
        <v>7</v>
      </c>
      <c r="E4" s="108">
        <v>162000</v>
      </c>
      <c r="F4" s="142">
        <f>INDEX(Weakness!$C$2:$C$48,MATCH(Summary!$B4,Weakness!$A$2:$A$48,0))</f>
        <v>1</v>
      </c>
      <c r="G4" s="142">
        <f>INDEX(Weakness!D$2:D$48,MATCH(Summary!$B4,Weakness!$A$2:$A$48,0))</f>
        <v>1</v>
      </c>
      <c r="H4" s="142">
        <f>INDEX(Weakness!E$2:E$48,MATCH(Summary!$B4,Weakness!$A$2:$A$48,0))</f>
        <v>1</v>
      </c>
      <c r="I4" s="142">
        <f>INDEX(Weakness!F$2:F$48,MATCH(Summary!$B4,Weakness!$A$2:$A$48,0))</f>
        <v>2</v>
      </c>
      <c r="J4" s="142">
        <f>INDEX(Weakness!G$2:G$48,MATCH(Summary!$B4,Weakness!$A$2:$A$48,0))</f>
        <v>3</v>
      </c>
      <c r="K4" s="97">
        <f>INDEX(Sheet5!$C$1:$C$48,MATCH(Summary!$B4,Sheet5!$A$2:$A$48,0))</f>
        <v>1</v>
      </c>
      <c r="L4" s="97">
        <f>INDEX(Sheet5!$D$1:$D$48,MATCH(Summary!$B4,Sheet5!$A$2:$A$48,0))</f>
        <v>0</v>
      </c>
      <c r="M4" s="97">
        <f>INDEX(Sheet5!$E$1:$E$48,MATCH(Summary!$B4,Sheet5!$A$2:$A$48,0))</f>
        <v>0</v>
      </c>
      <c r="Q4" t="s">
        <v>80</v>
      </c>
      <c r="R4">
        <v>1</v>
      </c>
    </row>
    <row r="5" spans="1:18" x14ac:dyDescent="0.2">
      <c r="A5" s="144" t="s">
        <v>1</v>
      </c>
      <c r="B5" s="72" t="s">
        <v>26</v>
      </c>
      <c r="C5" s="2" t="s">
        <v>34</v>
      </c>
      <c r="D5" s="2" t="s">
        <v>7</v>
      </c>
      <c r="E5" s="108">
        <v>162000</v>
      </c>
      <c r="F5" s="142">
        <f>INDEX(Weakness!$C$2:$C$48,MATCH(Summary!$B5,Weakness!$A$2:$A$48,0))</f>
        <v>2</v>
      </c>
      <c r="G5" s="142">
        <f>INDEX(Weakness!D$2:D$48,MATCH(Summary!$B5,Weakness!$A$2:$A$48,0))</f>
        <v>1</v>
      </c>
      <c r="H5" s="142">
        <f>INDEX(Weakness!E$2:E$48,MATCH(Summary!$B5,Weakness!$A$2:$A$48,0))</f>
        <v>3</v>
      </c>
      <c r="I5" s="142">
        <f>INDEX(Weakness!F$2:F$48,MATCH(Summary!$B5,Weakness!$A$2:$A$48,0))</f>
        <v>1</v>
      </c>
      <c r="J5" s="142">
        <f>INDEX(Weakness!G$2:G$48,MATCH(Summary!$B5,Weakness!$A$2:$A$48,0))</f>
        <v>1</v>
      </c>
      <c r="K5" s="97">
        <f>INDEX(Sheet5!$C$1:$C$48,MATCH(Summary!$B5,Sheet5!$A$2:$A$48,0))</f>
        <v>1</v>
      </c>
      <c r="L5" s="97">
        <f>INDEX(Sheet5!$D$1:$D$48,MATCH(Summary!$B5,Sheet5!$A$2:$A$48,0))</f>
        <v>0</v>
      </c>
      <c r="M5" s="97">
        <f>INDEX(Sheet5!$E$1:$E$48,MATCH(Summary!$B5,Sheet5!$A$2:$A$48,0))</f>
        <v>0</v>
      </c>
      <c r="Q5" t="s">
        <v>81</v>
      </c>
      <c r="R5">
        <v>2</v>
      </c>
    </row>
    <row r="6" spans="1:18" x14ac:dyDescent="0.2">
      <c r="A6" s="144" t="s">
        <v>1</v>
      </c>
      <c r="B6" s="72" t="s">
        <v>40</v>
      </c>
      <c r="C6" s="2" t="s">
        <v>38</v>
      </c>
      <c r="D6" s="2" t="s">
        <v>7</v>
      </c>
      <c r="E6" s="108">
        <v>162000</v>
      </c>
      <c r="F6" s="142">
        <f>INDEX(Weakness!$C$2:$C$48,MATCH(Summary!$B6,Weakness!$A$2:$A$48,0))</f>
        <v>3</v>
      </c>
      <c r="G6" s="142">
        <f>INDEX(Weakness!D$2:D$48,MATCH(Summary!$B6,Weakness!$A$2:$A$48,0))</f>
        <v>1</v>
      </c>
      <c r="H6" s="142">
        <f>INDEX(Weakness!E$2:E$48,MATCH(Summary!$B6,Weakness!$A$2:$A$48,0))</f>
        <v>1</v>
      </c>
      <c r="I6" s="142">
        <f>INDEX(Weakness!F$2:F$48,MATCH(Summary!$B6,Weakness!$A$2:$A$48,0))</f>
        <v>1</v>
      </c>
      <c r="J6" s="142">
        <f>INDEX(Weakness!G$2:G$48,MATCH(Summary!$B6,Weakness!$A$2:$A$48,0))</f>
        <v>1</v>
      </c>
      <c r="K6" s="97">
        <f>INDEX(Sheet5!$C$1:$C$48,MATCH(Summary!$B6,Sheet5!$A$2:$A$48,0))</f>
        <v>1</v>
      </c>
      <c r="L6" s="97">
        <f>INDEX(Sheet5!$D$1:$D$48,MATCH(Summary!$B6,Sheet5!$A$2:$A$48,0))</f>
        <v>0</v>
      </c>
      <c r="M6" s="97">
        <f>INDEX(Sheet5!$E$1:$E$48,MATCH(Summary!$B6,Sheet5!$A$2:$A$48,0))</f>
        <v>0</v>
      </c>
      <c r="Q6" t="s">
        <v>82</v>
      </c>
      <c r="R6">
        <v>3</v>
      </c>
    </row>
    <row r="7" spans="1:18" x14ac:dyDescent="0.2">
      <c r="A7" s="144" t="s">
        <v>1</v>
      </c>
      <c r="B7" s="72" t="s">
        <v>43</v>
      </c>
      <c r="C7" s="2" t="s">
        <v>38</v>
      </c>
      <c r="D7" s="2" t="s">
        <v>7</v>
      </c>
      <c r="E7" s="108">
        <v>164500</v>
      </c>
      <c r="F7" s="142">
        <f>INDEX(Weakness!$C$2:$C$48,MATCH(Summary!$B7,Weakness!$A$2:$A$48,0))</f>
        <v>2</v>
      </c>
      <c r="G7" s="142">
        <f>INDEX(Weakness!D$2:D$48,MATCH(Summary!$B7,Weakness!$A$2:$A$48,0))</f>
        <v>1</v>
      </c>
      <c r="H7" s="142">
        <f>INDEX(Weakness!E$2:E$48,MATCH(Summary!$B7,Weakness!$A$2:$A$48,0))</f>
        <v>1</v>
      </c>
      <c r="I7" s="142">
        <f>INDEX(Weakness!F$2:F$48,MATCH(Summary!$B7,Weakness!$A$2:$A$48,0))</f>
        <v>1</v>
      </c>
      <c r="J7" s="142">
        <f>INDEX(Weakness!G$2:G$48,MATCH(Summary!$B7,Weakness!$A$2:$A$48,0))</f>
        <v>1</v>
      </c>
      <c r="K7" s="97">
        <f>INDEX(Sheet5!$C$1:$C$48,MATCH(Summary!$B7,Sheet5!$A$2:$A$48,0))</f>
        <v>1</v>
      </c>
      <c r="L7" s="97">
        <f>INDEX(Sheet5!$D$1:$D$48,MATCH(Summary!$B7,Sheet5!$A$2:$A$48,0))</f>
        <v>0</v>
      </c>
      <c r="M7" s="97">
        <f>INDEX(Sheet5!$E$1:$E$48,MATCH(Summary!$B7,Sheet5!$A$2:$A$48,0))</f>
        <v>0</v>
      </c>
    </row>
    <row r="8" spans="1:18" x14ac:dyDescent="0.2">
      <c r="A8" s="144" t="s">
        <v>1</v>
      </c>
      <c r="B8" s="72" t="s">
        <v>74</v>
      </c>
      <c r="C8" s="2" t="s">
        <v>38</v>
      </c>
      <c r="D8" s="2" t="s">
        <v>7</v>
      </c>
      <c r="E8" s="109">
        <v>164500</v>
      </c>
      <c r="F8" s="142">
        <f>INDEX(Weakness!$C$2:$C$48,MATCH(Summary!$B8,Weakness!$A$2:$A$48,0))</f>
        <v>3</v>
      </c>
      <c r="G8" s="142">
        <f>INDEX(Weakness!D$2:D$48,MATCH(Summary!$B8,Weakness!$A$2:$A$48,0))</f>
        <v>2</v>
      </c>
      <c r="H8" s="142">
        <f>INDEX(Weakness!E$2:E$48,MATCH(Summary!$B8,Weakness!$A$2:$A$48,0))</f>
        <v>3</v>
      </c>
      <c r="I8" s="142">
        <f>INDEX(Weakness!F$2:F$48,MATCH(Summary!$B8,Weakness!$A$2:$A$48,0))</f>
        <v>1</v>
      </c>
      <c r="J8" s="142">
        <f>INDEX(Weakness!G$2:G$48,MATCH(Summary!$B8,Weakness!$A$2:$A$48,0))</f>
        <v>1</v>
      </c>
      <c r="K8" s="97">
        <f>INDEX(Sheet5!$C$1:$C$48,MATCH(Summary!$B8,Sheet5!$A$2:$A$48,0))</f>
        <v>1</v>
      </c>
      <c r="L8" s="97">
        <f>INDEX(Sheet5!$D$1:$D$48,MATCH(Summary!$B8,Sheet5!$A$2:$A$48,0))</f>
        <v>0</v>
      </c>
      <c r="M8" s="97">
        <f>INDEX(Sheet5!$E$1:$E$48,MATCH(Summary!$B8,Sheet5!$A$2:$A$48,0))</f>
        <v>0</v>
      </c>
    </row>
    <row r="9" spans="1:18" x14ac:dyDescent="0.2">
      <c r="A9" s="144" t="s">
        <v>1</v>
      </c>
      <c r="B9" s="72" t="s">
        <v>8</v>
      </c>
      <c r="C9" s="2" t="s">
        <v>38</v>
      </c>
      <c r="D9" s="2" t="s">
        <v>7</v>
      </c>
      <c r="E9" s="108">
        <v>165000</v>
      </c>
      <c r="F9" s="142">
        <f>INDEX(Weakness!$C$2:$C$48,MATCH(Summary!$B9,Weakness!$A$2:$A$48,0))</f>
        <v>1</v>
      </c>
      <c r="G9" s="142">
        <f>INDEX(Weakness!D$2:D$48,MATCH(Summary!$B9,Weakness!$A$2:$A$48,0))</f>
        <v>1</v>
      </c>
      <c r="H9" s="142">
        <f>INDEX(Weakness!E$2:E$48,MATCH(Summary!$B9,Weakness!$A$2:$A$48,0))</f>
        <v>1</v>
      </c>
      <c r="I9" s="142">
        <f>INDEX(Weakness!F$2:F$48,MATCH(Summary!$B9,Weakness!$A$2:$A$48,0))</f>
        <v>2</v>
      </c>
      <c r="J9" s="142">
        <f>INDEX(Weakness!G$2:G$48,MATCH(Summary!$B9,Weakness!$A$2:$A$48,0))</f>
        <v>3</v>
      </c>
      <c r="K9" s="97">
        <f>INDEX(Sheet5!$C$1:$C$48,MATCH(Summary!$B9,Sheet5!$A$2:$A$48,0))</f>
        <v>1</v>
      </c>
      <c r="L9" s="97">
        <f>INDEX(Sheet5!$D$1:$D$48,MATCH(Summary!$B9,Sheet5!$A$2:$A$48,0))</f>
        <v>0</v>
      </c>
      <c r="M9" s="97">
        <f>INDEX(Sheet5!$E$1:$E$48,MATCH(Summary!$B9,Sheet5!$A$2:$A$48,0))</f>
        <v>0</v>
      </c>
    </row>
    <row r="10" spans="1:18" x14ac:dyDescent="0.2">
      <c r="A10" s="144" t="s">
        <v>1</v>
      </c>
      <c r="B10" s="72" t="s">
        <v>28</v>
      </c>
      <c r="C10" s="2" t="s">
        <v>33</v>
      </c>
      <c r="D10" s="2" t="s">
        <v>7</v>
      </c>
      <c r="E10" s="110">
        <v>167000</v>
      </c>
      <c r="F10" s="142">
        <f>INDEX(Weakness!$C$2:$C$48,MATCH(Summary!$B10,Weakness!$A$2:$A$48,0))</f>
        <v>2</v>
      </c>
      <c r="G10" s="142">
        <f>INDEX(Weakness!D$2:D$48,MATCH(Summary!$B10,Weakness!$A$2:$A$48,0))</f>
        <v>1</v>
      </c>
      <c r="H10" s="142">
        <f>INDEX(Weakness!E$2:E$48,MATCH(Summary!$B10,Weakness!$A$2:$A$48,0))</f>
        <v>3</v>
      </c>
      <c r="I10" s="142">
        <f>INDEX(Weakness!F$2:F$48,MATCH(Summary!$B10,Weakness!$A$2:$A$48,0))</f>
        <v>2</v>
      </c>
      <c r="J10" s="142">
        <f>INDEX(Weakness!G$2:G$48,MATCH(Summary!$B10,Weakness!$A$2:$A$48,0))</f>
        <v>1</v>
      </c>
      <c r="K10" s="97">
        <f>INDEX(Sheet5!$C$1:$C$48,MATCH(Summary!$B10,Sheet5!$A$2:$A$48,0))</f>
        <v>1</v>
      </c>
      <c r="L10" s="97">
        <f>INDEX(Sheet5!$D$1:$D$48,MATCH(Summary!$B10,Sheet5!$A$2:$A$48,0))</f>
        <v>0</v>
      </c>
      <c r="M10" s="97">
        <f>INDEX(Sheet5!$E$1:$E$48,MATCH(Summary!$B10,Sheet5!$A$2:$A$48,0))</f>
        <v>0</v>
      </c>
    </row>
    <row r="11" spans="1:18" x14ac:dyDescent="0.2">
      <c r="A11" s="144" t="s">
        <v>1</v>
      </c>
      <c r="B11" s="72" t="s">
        <v>31</v>
      </c>
      <c r="C11" s="2" t="s">
        <v>33</v>
      </c>
      <c r="D11" s="2" t="s">
        <v>7</v>
      </c>
      <c r="E11" s="110">
        <v>170000</v>
      </c>
      <c r="F11" s="142">
        <f>INDEX(Weakness!$C$2:$C$48,MATCH(Summary!$B11,Weakness!$A$2:$A$48,0))</f>
        <v>1</v>
      </c>
      <c r="G11" s="142">
        <f>INDEX(Weakness!D$2:D$48,MATCH(Summary!$B11,Weakness!$A$2:$A$48,0))</f>
        <v>1</v>
      </c>
      <c r="H11" s="142">
        <f>INDEX(Weakness!E$2:E$48,MATCH(Summary!$B11,Weakness!$A$2:$A$48,0))</f>
        <v>2</v>
      </c>
      <c r="I11" s="142">
        <f>INDEX(Weakness!F$2:F$48,MATCH(Summary!$B11,Weakness!$A$2:$A$48,0))</f>
        <v>1</v>
      </c>
      <c r="J11" s="142">
        <f>INDEX(Weakness!G$2:G$48,MATCH(Summary!$B11,Weakness!$A$2:$A$48,0))</f>
        <v>1</v>
      </c>
      <c r="K11" s="97">
        <f>INDEX(Sheet5!$C$1:$C$48,MATCH(Summary!$B11,Sheet5!$A$2:$A$48,0))</f>
        <v>1</v>
      </c>
      <c r="L11" s="97">
        <f>INDEX(Sheet5!$D$1:$D$48,MATCH(Summary!$B11,Sheet5!$A$2:$A$48,0))</f>
        <v>1</v>
      </c>
      <c r="M11" s="97">
        <f>INDEX(Sheet5!$E$1:$E$48,MATCH(Summary!$B11,Sheet5!$A$2:$A$48,0))</f>
        <v>1</v>
      </c>
    </row>
    <row r="12" spans="1:18" x14ac:dyDescent="0.2">
      <c r="A12" s="144" t="s">
        <v>1</v>
      </c>
      <c r="B12" s="72" t="s">
        <v>27</v>
      </c>
      <c r="C12" s="2" t="s">
        <v>34</v>
      </c>
      <c r="D12" s="2" t="s">
        <v>7</v>
      </c>
      <c r="E12" s="111">
        <v>170000</v>
      </c>
      <c r="F12" s="142">
        <f>INDEX(Weakness!$C$2:$C$48,MATCH(Summary!$B12,Weakness!$A$2:$A$48,0))</f>
        <v>3</v>
      </c>
      <c r="G12" s="142">
        <f>INDEX(Weakness!D$2:D$48,MATCH(Summary!$B12,Weakness!$A$2:$A$48,0))</f>
        <v>1</v>
      </c>
      <c r="H12" s="142">
        <f>INDEX(Weakness!E$2:E$48,MATCH(Summary!$B12,Weakness!$A$2:$A$48,0))</f>
        <v>3</v>
      </c>
      <c r="I12" s="142">
        <f>INDEX(Weakness!F$2:F$48,MATCH(Summary!$B12,Weakness!$A$2:$A$48,0))</f>
        <v>1</v>
      </c>
      <c r="J12" s="142">
        <f>INDEX(Weakness!G$2:G$48,MATCH(Summary!$B12,Weakness!$A$2:$A$48,0))</f>
        <v>1</v>
      </c>
      <c r="K12" s="97">
        <f>INDEX(Sheet5!$C$1:$C$48,MATCH(Summary!$B12,Sheet5!$A$2:$A$48,0))</f>
        <v>1</v>
      </c>
      <c r="L12" s="97">
        <f>INDEX(Sheet5!$D$1:$D$48,MATCH(Summary!$B12,Sheet5!$A$2:$A$48,0))</f>
        <v>0</v>
      </c>
      <c r="M12" s="97">
        <f>INDEX(Sheet5!$E$1:$E$48,MATCH(Summary!$B12,Sheet5!$A$2:$A$48,0))</f>
        <v>0</v>
      </c>
    </row>
    <row r="13" spans="1:18" x14ac:dyDescent="0.2">
      <c r="A13" s="144" t="s">
        <v>1</v>
      </c>
      <c r="B13" s="72" t="s">
        <v>15</v>
      </c>
      <c r="C13" s="2" t="s">
        <v>34</v>
      </c>
      <c r="D13" s="2" t="s">
        <v>7</v>
      </c>
      <c r="E13" s="108">
        <v>170500</v>
      </c>
      <c r="F13" s="142">
        <f>INDEX(Weakness!$C$2:$C$48,MATCH(Summary!$B13,Weakness!$A$2:$A$48,0))</f>
        <v>3</v>
      </c>
      <c r="G13" s="142">
        <f>INDEX(Weakness!D$2:D$48,MATCH(Summary!$B13,Weakness!$A$2:$A$48,0))</f>
        <v>1</v>
      </c>
      <c r="H13" s="142">
        <f>INDEX(Weakness!E$2:E$48,MATCH(Summary!$B13,Weakness!$A$2:$A$48,0))</f>
        <v>3</v>
      </c>
      <c r="I13" s="142">
        <f>INDEX(Weakness!F$2:F$48,MATCH(Summary!$B13,Weakness!$A$2:$A$48,0))</f>
        <v>1</v>
      </c>
      <c r="J13" s="142">
        <f>INDEX(Weakness!G$2:G$48,MATCH(Summary!$B13,Weakness!$A$2:$A$48,0))</f>
        <v>1</v>
      </c>
      <c r="K13" s="97">
        <f>INDEX(Sheet5!$C$1:$C$48,MATCH(Summary!$B13,Sheet5!$A$2:$A$48,0))</f>
        <v>1</v>
      </c>
      <c r="L13" s="97">
        <f>INDEX(Sheet5!$D$1:$D$48,MATCH(Summary!$B13,Sheet5!$A$2:$A$48,0))</f>
        <v>0</v>
      </c>
      <c r="M13" s="97">
        <f>INDEX(Sheet5!$E$1:$E$48,MATCH(Summary!$B13,Sheet5!$A$2:$A$48,0))</f>
        <v>0</v>
      </c>
    </row>
    <row r="14" spans="1:18" x14ac:dyDescent="0.2">
      <c r="A14" s="144" t="s">
        <v>1</v>
      </c>
      <c r="B14" s="73" t="s">
        <v>25</v>
      </c>
      <c r="C14" s="53" t="s">
        <v>34</v>
      </c>
      <c r="D14" s="53" t="s">
        <v>7</v>
      </c>
      <c r="E14" s="112">
        <v>202500</v>
      </c>
      <c r="F14" s="142">
        <f>INDEX(Weakness!$C$2:$C$48,MATCH(Summary!$B14,Weakness!$A$2:$A$48,0))</f>
        <v>2</v>
      </c>
      <c r="G14" s="142">
        <f>INDEX(Weakness!D$2:D$48,MATCH(Summary!$B14,Weakness!$A$2:$A$48,0))</f>
        <v>1</v>
      </c>
      <c r="H14" s="142">
        <f>INDEX(Weakness!E$2:E$48,MATCH(Summary!$B14,Weakness!$A$2:$A$48,0))</f>
        <v>3</v>
      </c>
      <c r="I14" s="142">
        <f>INDEX(Weakness!F$2:F$48,MATCH(Summary!$B14,Weakness!$A$2:$A$48,0))</f>
        <v>3</v>
      </c>
      <c r="J14" s="142">
        <f>INDEX(Weakness!G$2:G$48,MATCH(Summary!$B14,Weakness!$A$2:$A$48,0))</f>
        <v>1</v>
      </c>
      <c r="K14" s="97">
        <f>INDEX(Sheet5!$C$1:$C$48,MATCH(Summary!$B14,Sheet5!$A$2:$A$48,0))</f>
        <v>1</v>
      </c>
      <c r="L14" s="97">
        <f>INDEX(Sheet5!$D$1:$D$48,MATCH(Summary!$B14,Sheet5!$A$2:$A$48,0))</f>
        <v>0</v>
      </c>
      <c r="M14" s="97">
        <f>INDEX(Sheet5!$E$1:$E$48,MATCH(Summary!$B14,Sheet5!$A$2:$A$48,0))</f>
        <v>0</v>
      </c>
    </row>
    <row r="15" spans="1:18" x14ac:dyDescent="0.2">
      <c r="A15" s="144" t="s">
        <v>1</v>
      </c>
      <c r="B15" s="73" t="s">
        <v>29</v>
      </c>
      <c r="C15" s="53" t="s">
        <v>33</v>
      </c>
      <c r="D15" s="53" t="s">
        <v>7</v>
      </c>
      <c r="E15" s="113">
        <v>226000</v>
      </c>
      <c r="F15" s="142">
        <f>INDEX(Weakness!$C$2:$C$48,MATCH(Summary!$B15,Weakness!$A$2:$A$48,0))</f>
        <v>2</v>
      </c>
      <c r="G15" s="142">
        <f>INDEX(Weakness!D$2:D$48,MATCH(Summary!$B15,Weakness!$A$2:$A$48,0))</f>
        <v>1</v>
      </c>
      <c r="H15" s="142">
        <f>INDEX(Weakness!E$2:E$48,MATCH(Summary!$B15,Weakness!$A$2:$A$48,0))</f>
        <v>3</v>
      </c>
      <c r="I15" s="142">
        <f>INDEX(Weakness!F$2:F$48,MATCH(Summary!$B15,Weakness!$A$2:$A$48,0))</f>
        <v>2</v>
      </c>
      <c r="J15" s="142">
        <f>INDEX(Weakness!G$2:G$48,MATCH(Summary!$B15,Weakness!$A$2:$A$48,0))</f>
        <v>1</v>
      </c>
      <c r="K15" s="97">
        <f>INDEX(Sheet5!$C$1:$C$48,MATCH(Summary!$B15,Sheet5!$A$2:$A$48,0))</f>
        <v>1</v>
      </c>
      <c r="L15" s="97">
        <f>INDEX(Sheet5!$D$1:$D$48,MATCH(Summary!$B15,Sheet5!$A$2:$A$48,0))</f>
        <v>0</v>
      </c>
      <c r="M15" s="97">
        <f>INDEX(Sheet5!$E$1:$E$48,MATCH(Summary!$B15,Sheet5!$A$2:$A$48,0))</f>
        <v>0</v>
      </c>
    </row>
    <row r="16" spans="1:18" x14ac:dyDescent="0.2">
      <c r="A16" s="144" t="s">
        <v>1</v>
      </c>
      <c r="B16" s="73" t="s">
        <v>42</v>
      </c>
      <c r="C16" s="53" t="s">
        <v>38</v>
      </c>
      <c r="D16" s="53" t="s">
        <v>7</v>
      </c>
      <c r="E16" s="114">
        <v>229000</v>
      </c>
      <c r="F16" s="142">
        <f>INDEX(Weakness!$C$2:$C$48,MATCH(Summary!$B16,Weakness!$A$2:$A$48,0))</f>
        <v>2</v>
      </c>
      <c r="G16" s="142">
        <f>INDEX(Weakness!D$2:D$48,MATCH(Summary!$B16,Weakness!$A$2:$A$48,0))</f>
        <v>1</v>
      </c>
      <c r="H16" s="142">
        <f>INDEX(Weakness!E$2:E$48,MATCH(Summary!$B16,Weakness!$A$2:$A$48,0))</f>
        <v>1</v>
      </c>
      <c r="I16" s="142">
        <f>INDEX(Weakness!F$2:F$48,MATCH(Summary!$B16,Weakness!$A$2:$A$48,0))</f>
        <v>3</v>
      </c>
      <c r="J16" s="142">
        <f>INDEX(Weakness!G$2:G$48,MATCH(Summary!$B16,Weakness!$A$2:$A$48,0))</f>
        <v>2</v>
      </c>
      <c r="K16" s="97">
        <f>INDEX(Sheet5!$C$1:$C$48,MATCH(Summary!$B16,Sheet5!$A$2:$A$48,0))</f>
        <v>1</v>
      </c>
      <c r="L16" s="97">
        <f>INDEX(Sheet5!$D$1:$D$48,MATCH(Summary!$B16,Sheet5!$A$2:$A$48,0))</f>
        <v>0</v>
      </c>
      <c r="M16" s="97">
        <f>INDEX(Sheet5!$E$1:$E$48,MATCH(Summary!$B16,Sheet5!$A$2:$A$48,0))</f>
        <v>0</v>
      </c>
    </row>
    <row r="17" spans="1:13" x14ac:dyDescent="0.2">
      <c r="A17" s="144" t="s">
        <v>1</v>
      </c>
      <c r="B17" s="73" t="s">
        <v>30</v>
      </c>
      <c r="C17" s="53" t="s">
        <v>33</v>
      </c>
      <c r="D17" s="53" t="s">
        <v>7</v>
      </c>
      <c r="E17" s="113">
        <v>236000</v>
      </c>
      <c r="F17" s="142">
        <f>INDEX(Weakness!$C$2:$C$48,MATCH(Summary!$B17,Weakness!$A$2:$A$48,0))</f>
        <v>1</v>
      </c>
      <c r="G17" s="142">
        <f>INDEX(Weakness!D$2:D$48,MATCH(Summary!$B17,Weakness!$A$2:$A$48,0))</f>
        <v>1</v>
      </c>
      <c r="H17" s="142">
        <f>INDEX(Weakness!E$2:E$48,MATCH(Summary!$B17,Weakness!$A$2:$A$48,0))</f>
        <v>3</v>
      </c>
      <c r="I17" s="142">
        <f>INDEX(Weakness!F$2:F$48,MATCH(Summary!$B17,Weakness!$A$2:$A$48,0))</f>
        <v>2</v>
      </c>
      <c r="J17" s="142">
        <f>INDEX(Weakness!G$2:G$48,MATCH(Summary!$B17,Weakness!$A$2:$A$48,0))</f>
        <v>1</v>
      </c>
      <c r="K17" s="97">
        <f>INDEX(Sheet5!$C$1:$C$48,MATCH(Summary!$B17,Sheet5!$A$2:$A$48,0))</f>
        <v>1</v>
      </c>
      <c r="L17" s="97">
        <f>INDEX(Sheet5!$D$1:$D$48,MATCH(Summary!$B17,Sheet5!$A$2:$A$48,0))</f>
        <v>0</v>
      </c>
      <c r="M17" s="97">
        <f>INDEX(Sheet5!$E$1:$E$48,MATCH(Summary!$B17,Sheet5!$A$2:$A$48,0))</f>
        <v>0</v>
      </c>
    </row>
    <row r="18" spans="1:13" x14ac:dyDescent="0.2">
      <c r="A18" s="144" t="s">
        <v>1</v>
      </c>
      <c r="B18" s="73" t="s">
        <v>22</v>
      </c>
      <c r="C18" s="53" t="s">
        <v>35</v>
      </c>
      <c r="D18" s="53" t="s">
        <v>7</v>
      </c>
      <c r="E18" s="114">
        <v>254400</v>
      </c>
      <c r="F18" s="142">
        <f>INDEX(Weakness!$C$2:$C$48,MATCH(Summary!$B18,Weakness!$A$2:$A$48,0))</f>
        <v>2</v>
      </c>
      <c r="G18" s="142">
        <f>INDEX(Weakness!D$2:D$48,MATCH(Summary!$B18,Weakness!$A$2:$A$48,0))</f>
        <v>1</v>
      </c>
      <c r="H18" s="142">
        <f>INDEX(Weakness!E$2:E$48,MATCH(Summary!$B18,Weakness!$A$2:$A$48,0))</f>
        <v>1</v>
      </c>
      <c r="I18" s="142">
        <f>INDEX(Weakness!F$2:F$48,MATCH(Summary!$B18,Weakness!$A$2:$A$48,0))</f>
        <v>1</v>
      </c>
      <c r="J18" s="142">
        <f>INDEX(Weakness!G$2:G$48,MATCH(Summary!$B18,Weakness!$A$2:$A$48,0))</f>
        <v>1</v>
      </c>
      <c r="K18" s="97">
        <f>INDEX(Sheet5!$C$1:$C$48,MATCH(Summary!$B18,Sheet5!$A$2:$A$48,0))</f>
        <v>1</v>
      </c>
      <c r="L18" s="97">
        <f>INDEX(Sheet5!$D$1:$D$48,MATCH(Summary!$B18,Sheet5!$A$2:$A$48,0))</f>
        <v>0</v>
      </c>
      <c r="M18" s="97">
        <f>INDEX(Sheet5!$E$1:$E$48,MATCH(Summary!$B18,Sheet5!$A$2:$A$48,0))</f>
        <v>0</v>
      </c>
    </row>
    <row r="19" spans="1:13" x14ac:dyDescent="0.2">
      <c r="A19" s="144" t="s">
        <v>1</v>
      </c>
      <c r="B19" s="73" t="s">
        <v>17</v>
      </c>
      <c r="C19" s="53" t="s">
        <v>36</v>
      </c>
      <c r="D19" s="53" t="s">
        <v>7</v>
      </c>
      <c r="E19" s="114">
        <v>294000</v>
      </c>
      <c r="F19" s="142">
        <f>INDEX(Weakness!$C$2:$C$48,MATCH(Summary!$B19,Weakness!$A$2:$A$48,0))</f>
        <v>1</v>
      </c>
      <c r="G19" s="142">
        <f>INDEX(Weakness!D$2:D$48,MATCH(Summary!$B19,Weakness!$A$2:$A$48,0))</f>
        <v>1</v>
      </c>
      <c r="H19" s="142">
        <f>INDEX(Weakness!E$2:E$48,MATCH(Summary!$B19,Weakness!$A$2:$A$48,0))</f>
        <v>1</v>
      </c>
      <c r="I19" s="142">
        <f>INDEX(Weakness!F$2:F$48,MATCH(Summary!$B19,Weakness!$A$2:$A$48,0))</f>
        <v>1</v>
      </c>
      <c r="J19" s="142">
        <f>INDEX(Weakness!G$2:G$48,MATCH(Summary!$B19,Weakness!$A$2:$A$48,0))</f>
        <v>1</v>
      </c>
      <c r="K19" s="97">
        <f>INDEX(Sheet5!$C$1:$C$48,MATCH(Summary!$B19,Sheet5!$A$2:$A$48,0))</f>
        <v>1</v>
      </c>
      <c r="L19" s="97">
        <f>INDEX(Sheet5!$D$1:$D$48,MATCH(Summary!$B19,Sheet5!$A$2:$A$48,0))</f>
        <v>0</v>
      </c>
      <c r="M19" s="97">
        <f>INDEX(Sheet5!$E$1:$E$48,MATCH(Summary!$B19,Sheet5!$A$2:$A$48,0))</f>
        <v>0</v>
      </c>
    </row>
    <row r="20" spans="1:13" x14ac:dyDescent="0.2">
      <c r="A20" s="144" t="s">
        <v>1</v>
      </c>
      <c r="B20" s="73" t="s">
        <v>18</v>
      </c>
      <c r="C20" s="53" t="s">
        <v>36</v>
      </c>
      <c r="D20" s="53" t="s">
        <v>7</v>
      </c>
      <c r="E20" s="114">
        <v>304500</v>
      </c>
      <c r="F20" s="142">
        <f>INDEX(Weakness!$C$2:$C$48,MATCH(Summary!$B20,Weakness!$A$2:$A$48,0))</f>
        <v>1</v>
      </c>
      <c r="G20" s="142">
        <f>INDEX(Weakness!D$2:D$48,MATCH(Summary!$B20,Weakness!$A$2:$A$48,0))</f>
        <v>1</v>
      </c>
      <c r="H20" s="142">
        <f>INDEX(Weakness!E$2:E$48,MATCH(Summary!$B20,Weakness!$A$2:$A$48,0))</f>
        <v>1</v>
      </c>
      <c r="I20" s="142">
        <f>INDEX(Weakness!F$2:F$48,MATCH(Summary!$B20,Weakness!$A$2:$A$48,0))</f>
        <v>1</v>
      </c>
      <c r="J20" s="142">
        <f>INDEX(Weakness!G$2:G$48,MATCH(Summary!$B20,Weakness!$A$2:$A$48,0))</f>
        <v>1</v>
      </c>
      <c r="K20" s="97">
        <f>INDEX(Sheet5!$C$1:$C$48,MATCH(Summary!$B20,Sheet5!$A$2:$A$48,0))</f>
        <v>1</v>
      </c>
      <c r="L20" s="97">
        <f>INDEX(Sheet5!$D$1:$D$48,MATCH(Summary!$B20,Sheet5!$A$2:$A$48,0))</f>
        <v>1</v>
      </c>
      <c r="M20" s="97">
        <f>INDEX(Sheet5!$E$1:$E$48,MATCH(Summary!$B20,Sheet5!$A$2:$A$48,0))</f>
        <v>1</v>
      </c>
    </row>
    <row r="21" spans="1:13" x14ac:dyDescent="0.2">
      <c r="A21" s="144" t="s">
        <v>1</v>
      </c>
      <c r="B21" s="73" t="s">
        <v>19</v>
      </c>
      <c r="C21" s="53" t="s">
        <v>36</v>
      </c>
      <c r="D21" s="53" t="s">
        <v>7</v>
      </c>
      <c r="E21" s="114">
        <v>306000</v>
      </c>
      <c r="F21" s="142">
        <f>INDEX(Weakness!$C$2:$C$48,MATCH(Summary!$B21,Weakness!$A$2:$A$48,0))</f>
        <v>1</v>
      </c>
      <c r="G21" s="142">
        <f>INDEX(Weakness!D$2:D$48,MATCH(Summary!$B21,Weakness!$A$2:$A$48,0))</f>
        <v>1</v>
      </c>
      <c r="H21" s="142">
        <f>INDEX(Weakness!E$2:E$48,MATCH(Summary!$B21,Weakness!$A$2:$A$48,0))</f>
        <v>1</v>
      </c>
      <c r="I21" s="142">
        <f>INDEX(Weakness!F$2:F$48,MATCH(Summary!$B21,Weakness!$A$2:$A$48,0))</f>
        <v>1</v>
      </c>
      <c r="J21" s="142">
        <f>INDEX(Weakness!G$2:G$48,MATCH(Summary!$B21,Weakness!$A$2:$A$48,0))</f>
        <v>1</v>
      </c>
      <c r="K21" s="97">
        <f>INDEX(Sheet5!$C$1:$C$48,MATCH(Summary!$B21,Sheet5!$A$2:$A$48,0))</f>
        <v>1</v>
      </c>
      <c r="L21" s="97">
        <f>INDEX(Sheet5!$D$1:$D$48,MATCH(Summary!$B21,Sheet5!$A$2:$A$48,0))</f>
        <v>1</v>
      </c>
      <c r="M21" s="97">
        <f>INDEX(Sheet5!$E$1:$E$48,MATCH(Summary!$B21,Sheet5!$A$2:$A$48,0))</f>
        <v>1</v>
      </c>
    </row>
    <row r="22" spans="1:13" x14ac:dyDescent="0.2">
      <c r="A22" s="144" t="s">
        <v>1</v>
      </c>
      <c r="B22" s="73" t="s">
        <v>23</v>
      </c>
      <c r="C22" s="53" t="s">
        <v>35</v>
      </c>
      <c r="D22" s="53" t="s">
        <v>11</v>
      </c>
      <c r="E22" s="114">
        <v>340800</v>
      </c>
      <c r="F22" s="142">
        <f>INDEX(Weakness!$C$2:$C$48,MATCH(Summary!$B22,Weakness!$A$2:$A$48,0))</f>
        <v>2</v>
      </c>
      <c r="G22" s="142">
        <f>INDEX(Weakness!D$2:D$48,MATCH(Summary!$B22,Weakness!$A$2:$A$48,0))</f>
        <v>2</v>
      </c>
      <c r="H22" s="142">
        <f>INDEX(Weakness!E$2:E$48,MATCH(Summary!$B22,Weakness!$A$2:$A$48,0))</f>
        <v>1</v>
      </c>
      <c r="I22" s="142">
        <f>INDEX(Weakness!F$2:F$48,MATCH(Summary!$B22,Weakness!$A$2:$A$48,0))</f>
        <v>1</v>
      </c>
      <c r="J22" s="142">
        <f>INDEX(Weakness!G$2:G$48,MATCH(Summary!$B22,Weakness!$A$2:$A$48,0))</f>
        <v>1</v>
      </c>
      <c r="K22" s="97">
        <f>INDEX(Sheet5!$C$1:$C$48,MATCH(Summary!$B22,Sheet5!$A$2:$A$48,0))</f>
        <v>1</v>
      </c>
      <c r="L22" s="97">
        <f>INDEX(Sheet5!$D$1:$D$48,MATCH(Summary!$B22,Sheet5!$A$2:$A$48,0))</f>
        <v>1</v>
      </c>
      <c r="M22" s="97">
        <f>INDEX(Sheet5!$E$1:$E$48,MATCH(Summary!$B22,Sheet5!$A$2:$A$48,0))</f>
        <v>1</v>
      </c>
    </row>
    <row r="23" spans="1:13" x14ac:dyDescent="0.2">
      <c r="A23" s="144" t="s">
        <v>1</v>
      </c>
      <c r="B23" s="73" t="s">
        <v>26</v>
      </c>
      <c r="C23" s="53" t="s">
        <v>34</v>
      </c>
      <c r="D23" s="53" t="s">
        <v>7</v>
      </c>
      <c r="E23" s="115">
        <v>383500</v>
      </c>
      <c r="F23" s="142">
        <f>INDEX(Weakness!$C$2:$C$48,MATCH(Summary!$B23,Weakness!$A$2:$A$48,0))</f>
        <v>2</v>
      </c>
      <c r="G23" s="142">
        <f>INDEX(Weakness!D$2:D$48,MATCH(Summary!$B23,Weakness!$A$2:$A$48,0))</f>
        <v>1</v>
      </c>
      <c r="H23" s="142">
        <f>INDEX(Weakness!E$2:E$48,MATCH(Summary!$B23,Weakness!$A$2:$A$48,0))</f>
        <v>3</v>
      </c>
      <c r="I23" s="142">
        <f>INDEX(Weakness!F$2:F$48,MATCH(Summary!$B23,Weakness!$A$2:$A$48,0))</f>
        <v>1</v>
      </c>
      <c r="J23" s="142">
        <f>INDEX(Weakness!G$2:G$48,MATCH(Summary!$B23,Weakness!$A$2:$A$48,0))</f>
        <v>1</v>
      </c>
      <c r="K23" s="97">
        <f>INDEX(Sheet5!$C$1:$C$48,MATCH(Summary!$B23,Sheet5!$A$2:$A$48,0))</f>
        <v>1</v>
      </c>
      <c r="L23" s="97">
        <f>INDEX(Sheet5!$D$1:$D$48,MATCH(Summary!$B23,Sheet5!$A$2:$A$48,0))</f>
        <v>0</v>
      </c>
      <c r="M23" s="97">
        <f>INDEX(Sheet5!$E$1:$E$48,MATCH(Summary!$B23,Sheet5!$A$2:$A$48,0))</f>
        <v>0</v>
      </c>
    </row>
    <row r="24" spans="1:13" x14ac:dyDescent="0.2">
      <c r="A24" s="144" t="s">
        <v>1</v>
      </c>
      <c r="B24" s="74" t="s">
        <v>15</v>
      </c>
      <c r="C24" s="54" t="s">
        <v>34</v>
      </c>
      <c r="D24" s="54" t="s">
        <v>11</v>
      </c>
      <c r="E24" s="116">
        <v>423500</v>
      </c>
      <c r="F24" s="142">
        <f>INDEX(Weakness!$C$2:$C$48,MATCH(Summary!$B24,Weakness!$A$2:$A$48,0))</f>
        <v>3</v>
      </c>
      <c r="G24" s="142">
        <f>INDEX(Weakness!D$2:D$48,MATCH(Summary!$B24,Weakness!$A$2:$A$48,0))</f>
        <v>1</v>
      </c>
      <c r="H24" s="142">
        <f>INDEX(Weakness!E$2:E$48,MATCH(Summary!$B24,Weakness!$A$2:$A$48,0))</f>
        <v>3</v>
      </c>
      <c r="I24" s="142">
        <f>INDEX(Weakness!F$2:F$48,MATCH(Summary!$B24,Weakness!$A$2:$A$48,0))</f>
        <v>1</v>
      </c>
      <c r="J24" s="142">
        <f>INDEX(Weakness!G$2:G$48,MATCH(Summary!$B24,Weakness!$A$2:$A$48,0))</f>
        <v>1</v>
      </c>
      <c r="K24" s="97">
        <f>INDEX(Sheet5!$C$1:$C$48,MATCH(Summary!$B24,Sheet5!$A$2:$A$48,0))</f>
        <v>1</v>
      </c>
      <c r="L24" s="97">
        <f>INDEX(Sheet5!$D$1:$D$48,MATCH(Summary!$B24,Sheet5!$A$2:$A$48,0))</f>
        <v>0</v>
      </c>
      <c r="M24" s="97">
        <f>INDEX(Sheet5!$E$1:$E$48,MATCH(Summary!$B24,Sheet5!$A$2:$A$48,0))</f>
        <v>0</v>
      </c>
    </row>
    <row r="25" spans="1:13" x14ac:dyDescent="0.2">
      <c r="A25" s="144" t="s">
        <v>1</v>
      </c>
      <c r="B25" s="74" t="s">
        <v>16</v>
      </c>
      <c r="C25" s="54" t="s">
        <v>34</v>
      </c>
      <c r="D25" s="54" t="s">
        <v>11</v>
      </c>
      <c r="E25" s="116">
        <v>448000</v>
      </c>
      <c r="F25" s="142">
        <f>INDEX(Weakness!$C$2:$C$48,MATCH(Summary!$B25,Weakness!$A$2:$A$48,0))</f>
        <v>2</v>
      </c>
      <c r="G25" s="142">
        <f>INDEX(Weakness!D$2:D$48,MATCH(Summary!$B25,Weakness!$A$2:$A$48,0))</f>
        <v>1</v>
      </c>
      <c r="H25" s="142">
        <f>INDEX(Weakness!E$2:E$48,MATCH(Summary!$B25,Weakness!$A$2:$A$48,0))</f>
        <v>3</v>
      </c>
      <c r="I25" s="142">
        <f>INDEX(Weakness!F$2:F$48,MATCH(Summary!$B25,Weakness!$A$2:$A$48,0))</f>
        <v>3</v>
      </c>
      <c r="J25" s="142">
        <f>INDEX(Weakness!G$2:G$48,MATCH(Summary!$B25,Weakness!$A$2:$A$48,0))</f>
        <v>3</v>
      </c>
      <c r="K25" s="97">
        <f>INDEX(Sheet5!$C$1:$C$48,MATCH(Summary!$B25,Sheet5!$A$2:$A$48,0))</f>
        <v>1</v>
      </c>
      <c r="L25" s="97">
        <f>INDEX(Sheet5!$D$1:$D$48,MATCH(Summary!$B25,Sheet5!$A$2:$A$48,0))</f>
        <v>0</v>
      </c>
      <c r="M25" s="97">
        <f>INDEX(Sheet5!$E$1:$E$48,MATCH(Summary!$B25,Sheet5!$A$2:$A$48,0))</f>
        <v>0</v>
      </c>
    </row>
    <row r="26" spans="1:13" x14ac:dyDescent="0.2">
      <c r="A26" s="144" t="s">
        <v>1</v>
      </c>
      <c r="B26" s="74" t="s">
        <v>13</v>
      </c>
      <c r="C26" s="54" t="s">
        <v>37</v>
      </c>
      <c r="D26" s="54" t="s">
        <v>7</v>
      </c>
      <c r="E26" s="116">
        <v>626000</v>
      </c>
      <c r="F26" s="142">
        <f>INDEX(Weakness!$C$2:$C$48,MATCH(Summary!$B26,Weakness!$A$2:$A$48,0))</f>
        <v>1</v>
      </c>
      <c r="G26" s="142">
        <f>INDEX(Weakness!D$2:D$48,MATCH(Summary!$B26,Weakness!$A$2:$A$48,0))</f>
        <v>2</v>
      </c>
      <c r="H26" s="142">
        <f>INDEX(Weakness!E$2:E$48,MATCH(Summary!$B26,Weakness!$A$2:$A$48,0))</f>
        <v>1</v>
      </c>
      <c r="I26" s="142">
        <f>INDEX(Weakness!F$2:F$48,MATCH(Summary!$B26,Weakness!$A$2:$A$48,0))</f>
        <v>1</v>
      </c>
      <c r="J26" s="142">
        <f>INDEX(Weakness!G$2:G$48,MATCH(Summary!$B26,Weakness!$A$2:$A$48,0))</f>
        <v>1</v>
      </c>
      <c r="K26" s="97">
        <f>INDEX(Sheet5!$C$1:$C$48,MATCH(Summary!$B26,Sheet5!$A$2:$A$48,0))</f>
        <v>1</v>
      </c>
      <c r="L26" s="97">
        <f>INDEX(Sheet5!$D$1:$D$48,MATCH(Summary!$B26,Sheet5!$A$2:$A$48,0))</f>
        <v>1</v>
      </c>
      <c r="M26" s="97">
        <f>INDEX(Sheet5!$E$1:$E$48,MATCH(Summary!$B26,Sheet5!$A$2:$A$48,0))</f>
        <v>1</v>
      </c>
    </row>
    <row r="27" spans="1:13" x14ac:dyDescent="0.2">
      <c r="A27" s="144" t="s">
        <v>1</v>
      </c>
      <c r="B27" s="74" t="s">
        <v>12</v>
      </c>
      <c r="C27" s="54" t="s">
        <v>37</v>
      </c>
      <c r="D27" s="54" t="s">
        <v>7</v>
      </c>
      <c r="E27" s="116">
        <v>632000</v>
      </c>
      <c r="F27" s="142">
        <f>INDEX(Weakness!$C$2:$C$48,MATCH(Summary!$B27,Weakness!$A$2:$A$48,0))</f>
        <v>1</v>
      </c>
      <c r="G27" s="142">
        <f>INDEX(Weakness!D$2:D$48,MATCH(Summary!$B27,Weakness!$A$2:$A$48,0))</f>
        <v>2</v>
      </c>
      <c r="H27" s="142">
        <f>INDEX(Weakness!E$2:E$48,MATCH(Summary!$B27,Weakness!$A$2:$A$48,0))</f>
        <v>1</v>
      </c>
      <c r="I27" s="142">
        <f>INDEX(Weakness!F$2:F$48,MATCH(Summary!$B27,Weakness!$A$2:$A$48,0))</f>
        <v>1</v>
      </c>
      <c r="J27" s="142">
        <f>INDEX(Weakness!G$2:G$48,MATCH(Summary!$B27,Weakness!$A$2:$A$48,0))</f>
        <v>1</v>
      </c>
      <c r="K27" s="97">
        <f>INDEX(Sheet5!$C$1:$C$48,MATCH(Summary!$B27,Sheet5!$A$2:$A$48,0))</f>
        <v>1</v>
      </c>
      <c r="L27" s="97">
        <f>INDEX(Sheet5!$D$1:$D$48,MATCH(Summary!$B27,Sheet5!$A$2:$A$48,0))</f>
        <v>1</v>
      </c>
      <c r="M27" s="97">
        <f>INDEX(Sheet5!$E$1:$E$48,MATCH(Summary!$B27,Sheet5!$A$2:$A$48,0))</f>
        <v>1</v>
      </c>
    </row>
    <row r="28" spans="1:13" x14ac:dyDescent="0.2">
      <c r="A28" s="144" t="s">
        <v>1</v>
      </c>
      <c r="B28" s="74" t="s">
        <v>14</v>
      </c>
      <c r="C28" s="54" t="s">
        <v>37</v>
      </c>
      <c r="D28" s="54" t="s">
        <v>7</v>
      </c>
      <c r="E28" s="116">
        <v>632000</v>
      </c>
      <c r="F28" s="142">
        <f>INDEX(Weakness!$C$2:$C$48,MATCH(Summary!$B28,Weakness!$A$2:$A$48,0))</f>
        <v>1</v>
      </c>
      <c r="G28" s="142">
        <f>INDEX(Weakness!D$2:D$48,MATCH(Summary!$B28,Weakness!$A$2:$A$48,0))</f>
        <v>2</v>
      </c>
      <c r="H28" s="142">
        <f>INDEX(Weakness!E$2:E$48,MATCH(Summary!$B28,Weakness!$A$2:$A$48,0))</f>
        <v>1</v>
      </c>
      <c r="I28" s="142">
        <f>INDEX(Weakness!F$2:F$48,MATCH(Summary!$B28,Weakness!$A$2:$A$48,0))</f>
        <v>1</v>
      </c>
      <c r="J28" s="142">
        <f>INDEX(Weakness!G$2:G$48,MATCH(Summary!$B28,Weakness!$A$2:$A$48,0))</f>
        <v>1</v>
      </c>
      <c r="K28" s="97">
        <f>INDEX(Sheet5!$C$1:$C$48,MATCH(Summary!$B28,Sheet5!$A$2:$A$48,0))</f>
        <v>1</v>
      </c>
      <c r="L28" s="97">
        <f>INDEX(Sheet5!$D$1:$D$48,MATCH(Summary!$B28,Sheet5!$A$2:$A$48,0))</f>
        <v>1</v>
      </c>
      <c r="M28" s="97">
        <f>INDEX(Sheet5!$E$1:$E$48,MATCH(Summary!$B28,Sheet5!$A$2:$A$48,0))</f>
        <v>0</v>
      </c>
    </row>
    <row r="29" spans="1:13" x14ac:dyDescent="0.2">
      <c r="A29" s="144" t="s">
        <v>1</v>
      </c>
      <c r="B29" s="74" t="s">
        <v>10</v>
      </c>
      <c r="C29" s="54" t="s">
        <v>37</v>
      </c>
      <c r="D29" s="54" t="s">
        <v>11</v>
      </c>
      <c r="E29" s="116">
        <v>751000</v>
      </c>
      <c r="F29" s="142">
        <f>INDEX(Weakness!$C$2:$C$48,MATCH(Summary!$B29,Weakness!$A$2:$A$48,0))</f>
        <v>1</v>
      </c>
      <c r="G29" s="142">
        <f>INDEX(Weakness!D$2:D$48,MATCH(Summary!$B29,Weakness!$A$2:$A$48,0))</f>
        <v>2</v>
      </c>
      <c r="H29" s="142">
        <f>INDEX(Weakness!E$2:E$48,MATCH(Summary!$B29,Weakness!$A$2:$A$48,0))</f>
        <v>1</v>
      </c>
      <c r="I29" s="142">
        <f>INDEX(Weakness!F$2:F$48,MATCH(Summary!$B29,Weakness!$A$2:$A$48,0))</f>
        <v>1</v>
      </c>
      <c r="J29" s="142">
        <f>INDEX(Weakness!G$2:G$48,MATCH(Summary!$B29,Weakness!$A$2:$A$48,0))</f>
        <v>1</v>
      </c>
      <c r="K29" s="97">
        <f>INDEX(Sheet5!$C$1:$C$48,MATCH(Summary!$B29,Sheet5!$A$2:$A$48,0))</f>
        <v>1</v>
      </c>
      <c r="L29" s="97">
        <f>INDEX(Sheet5!$D$1:$D$48,MATCH(Summary!$B29,Sheet5!$A$2:$A$48,0))</f>
        <v>1</v>
      </c>
      <c r="M29" s="97">
        <f>INDEX(Sheet5!$E$1:$E$48,MATCH(Summary!$B29,Sheet5!$A$2:$A$48,0))</f>
        <v>0</v>
      </c>
    </row>
    <row r="30" spans="1:13" x14ac:dyDescent="0.2">
      <c r="A30" s="145" t="s">
        <v>45</v>
      </c>
      <c r="B30" s="75" t="s">
        <v>44</v>
      </c>
      <c r="C30" s="6" t="s">
        <v>38</v>
      </c>
      <c r="D30" s="6" t="s">
        <v>7</v>
      </c>
      <c r="E30" s="117">
        <v>159500</v>
      </c>
      <c r="F30" s="142">
        <f>INDEX(Weakness!$C$2:$C$48,MATCH(Summary!$B30,Weakness!$A$2:$A$48,0))</f>
        <v>3</v>
      </c>
      <c r="G30" s="142">
        <f>INDEX(Weakness!D$2:D$48,MATCH(Summary!$B30,Weakness!$A$2:$A$48,0))</f>
        <v>1</v>
      </c>
      <c r="H30" s="142">
        <f>INDEX(Weakness!E$2:E$48,MATCH(Summary!$B30,Weakness!$A$2:$A$48,0))</f>
        <v>1</v>
      </c>
      <c r="I30" s="142">
        <f>INDEX(Weakness!F$2:F$48,MATCH(Summary!$B30,Weakness!$A$2:$A$48,0))</f>
        <v>1</v>
      </c>
      <c r="J30" s="142">
        <f>INDEX(Weakness!G$2:G$48,MATCH(Summary!$B30,Weakness!$A$2:$A$48,0))</f>
        <v>1</v>
      </c>
      <c r="K30" s="97">
        <f>INDEX(Sheet5!$C$1:$C$48,MATCH(Summary!$B30,Sheet5!$A$2:$A$48,0))</f>
        <v>1</v>
      </c>
      <c r="L30" s="97">
        <f>INDEX(Sheet5!$D$1:$D$48,MATCH(Summary!$B30,Sheet5!$A$2:$A$48,0))</f>
        <v>0</v>
      </c>
      <c r="M30" s="97">
        <f>INDEX(Sheet5!$E$1:$E$48,MATCH(Summary!$B30,Sheet5!$A$2:$A$48,0))</f>
        <v>0</v>
      </c>
    </row>
    <row r="31" spans="1:13" x14ac:dyDescent="0.2">
      <c r="A31" s="145" t="s">
        <v>45</v>
      </c>
      <c r="B31" s="75" t="s">
        <v>16</v>
      </c>
      <c r="C31" s="6" t="s">
        <v>34</v>
      </c>
      <c r="D31" s="6" t="s">
        <v>7</v>
      </c>
      <c r="E31" s="118">
        <v>160000</v>
      </c>
      <c r="F31" s="142">
        <f>INDEX(Weakness!$C$2:$C$48,MATCH(Summary!$B31,Weakness!$A$2:$A$48,0))</f>
        <v>2</v>
      </c>
      <c r="G31" s="142">
        <f>INDEX(Weakness!D$2:D$48,MATCH(Summary!$B31,Weakness!$A$2:$A$48,0))</f>
        <v>1</v>
      </c>
      <c r="H31" s="142">
        <f>INDEX(Weakness!E$2:E$48,MATCH(Summary!$B31,Weakness!$A$2:$A$48,0))</f>
        <v>3</v>
      </c>
      <c r="I31" s="142">
        <f>INDEX(Weakness!F$2:F$48,MATCH(Summary!$B31,Weakness!$A$2:$A$48,0))</f>
        <v>3</v>
      </c>
      <c r="J31" s="142">
        <f>INDEX(Weakness!G$2:G$48,MATCH(Summary!$B31,Weakness!$A$2:$A$48,0))</f>
        <v>3</v>
      </c>
      <c r="K31" s="97">
        <f>INDEX(Sheet5!$C$1:$C$48,MATCH(Summary!$B31,Sheet5!$A$2:$A$48,0))</f>
        <v>1</v>
      </c>
      <c r="L31" s="97">
        <f>INDEX(Sheet5!$D$1:$D$48,MATCH(Summary!$B31,Sheet5!$A$2:$A$48,0))</f>
        <v>0</v>
      </c>
      <c r="M31" s="97">
        <f>INDEX(Sheet5!$E$1:$E$48,MATCH(Summary!$B31,Sheet5!$A$2:$A$48,0))</f>
        <v>0</v>
      </c>
    </row>
    <row r="32" spans="1:13" x14ac:dyDescent="0.2">
      <c r="A32" s="145" t="s">
        <v>45</v>
      </c>
      <c r="B32" s="75" t="s">
        <v>40</v>
      </c>
      <c r="C32" s="6" t="s">
        <v>38</v>
      </c>
      <c r="D32" s="6" t="s">
        <v>7</v>
      </c>
      <c r="E32" s="119">
        <v>162000</v>
      </c>
      <c r="F32" s="142">
        <f>INDEX(Weakness!$C$2:$C$48,MATCH(Summary!$B32,Weakness!$A$2:$A$48,0))</f>
        <v>3</v>
      </c>
      <c r="G32" s="142">
        <f>INDEX(Weakness!D$2:D$48,MATCH(Summary!$B32,Weakness!$A$2:$A$48,0))</f>
        <v>1</v>
      </c>
      <c r="H32" s="142">
        <f>INDEX(Weakness!E$2:E$48,MATCH(Summary!$B32,Weakness!$A$2:$A$48,0))</f>
        <v>1</v>
      </c>
      <c r="I32" s="142">
        <f>INDEX(Weakness!F$2:F$48,MATCH(Summary!$B32,Weakness!$A$2:$A$48,0))</f>
        <v>1</v>
      </c>
      <c r="J32" s="142">
        <f>INDEX(Weakness!G$2:G$48,MATCH(Summary!$B32,Weakness!$A$2:$A$48,0))</f>
        <v>1</v>
      </c>
      <c r="K32" s="97">
        <f>INDEX(Sheet5!$C$1:$C$48,MATCH(Summary!$B32,Sheet5!$A$2:$A$48,0))</f>
        <v>1</v>
      </c>
      <c r="L32" s="97">
        <f>INDEX(Sheet5!$D$1:$D$48,MATCH(Summary!$B32,Sheet5!$A$2:$A$48,0))</f>
        <v>0</v>
      </c>
      <c r="M32" s="97">
        <f>INDEX(Sheet5!$E$1:$E$48,MATCH(Summary!$B32,Sheet5!$A$2:$A$48,0))</f>
        <v>0</v>
      </c>
    </row>
    <row r="33" spans="1:13" x14ac:dyDescent="0.2">
      <c r="A33" s="145" t="s">
        <v>45</v>
      </c>
      <c r="B33" s="75" t="s">
        <v>6</v>
      </c>
      <c r="C33" s="6" t="s">
        <v>38</v>
      </c>
      <c r="D33" s="6" t="s">
        <v>7</v>
      </c>
      <c r="E33" s="119">
        <v>163500</v>
      </c>
      <c r="F33" s="142">
        <f>INDEX(Weakness!$C$2:$C$48,MATCH(Summary!$B33,Weakness!$A$2:$A$48,0))</f>
        <v>1</v>
      </c>
      <c r="G33" s="142">
        <f>INDEX(Weakness!D$2:D$48,MATCH(Summary!$B33,Weakness!$A$2:$A$48,0))</f>
        <v>1</v>
      </c>
      <c r="H33" s="142">
        <f>INDEX(Weakness!E$2:E$48,MATCH(Summary!$B33,Weakness!$A$2:$A$48,0))</f>
        <v>1</v>
      </c>
      <c r="I33" s="142">
        <f>INDEX(Weakness!F$2:F$48,MATCH(Summary!$B33,Weakness!$A$2:$A$48,0))</f>
        <v>2</v>
      </c>
      <c r="J33" s="142">
        <f>INDEX(Weakness!G$2:G$48,MATCH(Summary!$B33,Weakness!$A$2:$A$48,0))</f>
        <v>3</v>
      </c>
      <c r="K33" s="97">
        <f>INDEX(Sheet5!$C$1:$C$48,MATCH(Summary!$B33,Sheet5!$A$2:$A$48,0))</f>
        <v>1</v>
      </c>
      <c r="L33" s="97">
        <f>INDEX(Sheet5!$D$1:$D$48,MATCH(Summary!$B33,Sheet5!$A$2:$A$48,0))</f>
        <v>0</v>
      </c>
      <c r="M33" s="97">
        <f>INDEX(Sheet5!$E$1:$E$48,MATCH(Summary!$B33,Sheet5!$A$2:$A$48,0))</f>
        <v>0</v>
      </c>
    </row>
    <row r="34" spans="1:13" x14ac:dyDescent="0.2">
      <c r="A34" s="145" t="s">
        <v>45</v>
      </c>
      <c r="B34" s="75" t="s">
        <v>43</v>
      </c>
      <c r="C34" s="6" t="s">
        <v>38</v>
      </c>
      <c r="D34" s="6" t="s">
        <v>7</v>
      </c>
      <c r="E34" s="119">
        <v>164500</v>
      </c>
      <c r="F34" s="142">
        <f>INDEX(Weakness!$C$2:$C$48,MATCH(Summary!$B34,Weakness!$A$2:$A$48,0))</f>
        <v>2</v>
      </c>
      <c r="G34" s="142">
        <f>INDEX(Weakness!D$2:D$48,MATCH(Summary!$B34,Weakness!$A$2:$A$48,0))</f>
        <v>1</v>
      </c>
      <c r="H34" s="142">
        <f>INDEX(Weakness!E$2:E$48,MATCH(Summary!$B34,Weakness!$A$2:$A$48,0))</f>
        <v>1</v>
      </c>
      <c r="I34" s="142">
        <f>INDEX(Weakness!F$2:F$48,MATCH(Summary!$B34,Weakness!$A$2:$A$48,0))</f>
        <v>1</v>
      </c>
      <c r="J34" s="142">
        <f>INDEX(Weakness!G$2:G$48,MATCH(Summary!$B34,Weakness!$A$2:$A$48,0))</f>
        <v>1</v>
      </c>
      <c r="K34" s="97">
        <f>INDEX(Sheet5!$C$1:$C$48,MATCH(Summary!$B34,Sheet5!$A$2:$A$48,0))</f>
        <v>1</v>
      </c>
      <c r="L34" s="97">
        <f>INDEX(Sheet5!$D$1:$D$48,MATCH(Summary!$B34,Sheet5!$A$2:$A$48,0))</f>
        <v>0</v>
      </c>
      <c r="M34" s="97">
        <f>INDEX(Sheet5!$E$1:$E$48,MATCH(Summary!$B34,Sheet5!$A$2:$A$48,0))</f>
        <v>0</v>
      </c>
    </row>
    <row r="35" spans="1:13" x14ac:dyDescent="0.2">
      <c r="A35" s="145" t="s">
        <v>45</v>
      </c>
      <c r="B35" s="75" t="s">
        <v>74</v>
      </c>
      <c r="C35" s="6" t="s">
        <v>38</v>
      </c>
      <c r="D35" s="6" t="s">
        <v>7</v>
      </c>
      <c r="E35" s="118">
        <v>164500</v>
      </c>
      <c r="F35" s="142">
        <f>INDEX(Weakness!$C$2:$C$48,MATCH(Summary!$B35,Weakness!$A$2:$A$48,0))</f>
        <v>3</v>
      </c>
      <c r="G35" s="142">
        <f>INDEX(Weakness!D$2:D$48,MATCH(Summary!$B35,Weakness!$A$2:$A$48,0))</f>
        <v>2</v>
      </c>
      <c r="H35" s="142">
        <f>INDEX(Weakness!E$2:E$48,MATCH(Summary!$B35,Weakness!$A$2:$A$48,0))</f>
        <v>3</v>
      </c>
      <c r="I35" s="142">
        <f>INDEX(Weakness!F$2:F$48,MATCH(Summary!$B35,Weakness!$A$2:$A$48,0))</f>
        <v>1</v>
      </c>
      <c r="J35" s="142">
        <f>INDEX(Weakness!G$2:G$48,MATCH(Summary!$B35,Weakness!$A$2:$A$48,0))</f>
        <v>1</v>
      </c>
      <c r="K35" s="97">
        <f>INDEX(Sheet5!$C$1:$C$48,MATCH(Summary!$B35,Sheet5!$A$2:$A$48,0))</f>
        <v>1</v>
      </c>
      <c r="L35" s="97">
        <f>INDEX(Sheet5!$D$1:$D$48,MATCH(Summary!$B35,Sheet5!$A$2:$A$48,0))</f>
        <v>0</v>
      </c>
      <c r="M35" s="97">
        <f>INDEX(Sheet5!$E$1:$E$48,MATCH(Summary!$B35,Sheet5!$A$2:$A$48,0))</f>
        <v>0</v>
      </c>
    </row>
    <row r="36" spans="1:13" x14ac:dyDescent="0.2">
      <c r="A36" s="145" t="s">
        <v>45</v>
      </c>
      <c r="B36" s="75" t="s">
        <v>42</v>
      </c>
      <c r="C36" s="6" t="s">
        <v>38</v>
      </c>
      <c r="D36" s="6" t="s">
        <v>7</v>
      </c>
      <c r="E36" s="119">
        <v>165000</v>
      </c>
      <c r="F36" s="142">
        <f>INDEX(Weakness!$C$2:$C$48,MATCH(Summary!$B36,Weakness!$A$2:$A$48,0))</f>
        <v>2</v>
      </c>
      <c r="G36" s="142">
        <f>INDEX(Weakness!D$2:D$48,MATCH(Summary!$B36,Weakness!$A$2:$A$48,0))</f>
        <v>1</v>
      </c>
      <c r="H36" s="142">
        <f>INDEX(Weakness!E$2:E$48,MATCH(Summary!$B36,Weakness!$A$2:$A$48,0))</f>
        <v>1</v>
      </c>
      <c r="I36" s="142">
        <f>INDEX(Weakness!F$2:F$48,MATCH(Summary!$B36,Weakness!$A$2:$A$48,0))</f>
        <v>3</v>
      </c>
      <c r="J36" s="142">
        <f>INDEX(Weakness!G$2:G$48,MATCH(Summary!$B36,Weakness!$A$2:$A$48,0))</f>
        <v>2</v>
      </c>
      <c r="K36" s="97">
        <f>INDEX(Sheet5!$C$1:$C$48,MATCH(Summary!$B36,Sheet5!$A$2:$A$48,0))</f>
        <v>1</v>
      </c>
      <c r="L36" s="97">
        <f>INDEX(Sheet5!$D$1:$D$48,MATCH(Summary!$B36,Sheet5!$A$2:$A$48,0))</f>
        <v>0</v>
      </c>
      <c r="M36" s="97">
        <f>INDEX(Sheet5!$E$1:$E$48,MATCH(Summary!$B36,Sheet5!$A$2:$A$48,0))</f>
        <v>0</v>
      </c>
    </row>
    <row r="37" spans="1:13" x14ac:dyDescent="0.2">
      <c r="A37" s="145" t="s">
        <v>45</v>
      </c>
      <c r="B37" s="75" t="s">
        <v>8</v>
      </c>
      <c r="C37" s="6" t="s">
        <v>38</v>
      </c>
      <c r="D37" s="6" t="s">
        <v>7</v>
      </c>
      <c r="E37" s="119">
        <v>165000</v>
      </c>
      <c r="F37" s="142">
        <f>INDEX(Weakness!$C$2:$C$48,MATCH(Summary!$B37,Weakness!$A$2:$A$48,0))</f>
        <v>1</v>
      </c>
      <c r="G37" s="142">
        <f>INDEX(Weakness!D$2:D$48,MATCH(Summary!$B37,Weakness!$A$2:$A$48,0))</f>
        <v>1</v>
      </c>
      <c r="H37" s="142">
        <f>INDEX(Weakness!E$2:E$48,MATCH(Summary!$B37,Weakness!$A$2:$A$48,0))</f>
        <v>1</v>
      </c>
      <c r="I37" s="142">
        <f>INDEX(Weakness!F$2:F$48,MATCH(Summary!$B37,Weakness!$A$2:$A$48,0))</f>
        <v>2</v>
      </c>
      <c r="J37" s="142">
        <f>INDEX(Weakness!G$2:G$48,MATCH(Summary!$B37,Weakness!$A$2:$A$48,0))</f>
        <v>3</v>
      </c>
      <c r="K37" s="97">
        <f>INDEX(Sheet5!$C$1:$C$48,MATCH(Summary!$B37,Sheet5!$A$2:$A$48,0))</f>
        <v>1</v>
      </c>
      <c r="L37" s="97">
        <f>INDEX(Sheet5!$D$1:$D$48,MATCH(Summary!$B37,Sheet5!$A$2:$A$48,0))</f>
        <v>0</v>
      </c>
      <c r="M37" s="97">
        <f>INDEX(Sheet5!$E$1:$E$48,MATCH(Summary!$B37,Sheet5!$A$2:$A$48,0))</f>
        <v>0</v>
      </c>
    </row>
    <row r="38" spans="1:13" x14ac:dyDescent="0.2">
      <c r="A38" s="145" t="s">
        <v>45</v>
      </c>
      <c r="B38" s="75" t="s">
        <v>57</v>
      </c>
      <c r="C38" s="6" t="s">
        <v>34</v>
      </c>
      <c r="D38" s="6" t="s">
        <v>7</v>
      </c>
      <c r="E38" s="118">
        <v>168000</v>
      </c>
      <c r="F38" s="143">
        <v>3</v>
      </c>
      <c r="G38" s="143">
        <v>1</v>
      </c>
      <c r="H38" s="143">
        <v>3</v>
      </c>
      <c r="I38" s="143">
        <v>1</v>
      </c>
      <c r="J38" s="143">
        <v>1</v>
      </c>
      <c r="K38">
        <v>1</v>
      </c>
      <c r="L38">
        <v>0</v>
      </c>
      <c r="M38">
        <v>0</v>
      </c>
    </row>
    <row r="39" spans="1:13" x14ac:dyDescent="0.2">
      <c r="A39" s="145" t="s">
        <v>45</v>
      </c>
      <c r="B39" s="75" t="s">
        <v>58</v>
      </c>
      <c r="C39" s="6" t="s">
        <v>34</v>
      </c>
      <c r="D39" s="6" t="s">
        <v>7</v>
      </c>
      <c r="E39" s="118">
        <v>169500</v>
      </c>
      <c r="F39" s="143">
        <v>3</v>
      </c>
      <c r="G39" s="143">
        <v>1</v>
      </c>
      <c r="H39" s="143">
        <v>3</v>
      </c>
      <c r="I39" s="143">
        <v>1</v>
      </c>
      <c r="J39" s="143">
        <v>1</v>
      </c>
      <c r="K39">
        <v>1</v>
      </c>
      <c r="L39">
        <v>0</v>
      </c>
      <c r="M39">
        <v>0</v>
      </c>
    </row>
    <row r="40" spans="1:13" x14ac:dyDescent="0.2">
      <c r="A40" s="145" t="s">
        <v>45</v>
      </c>
      <c r="B40" s="75" t="s">
        <v>50</v>
      </c>
      <c r="C40" s="6" t="s">
        <v>34</v>
      </c>
      <c r="D40" s="6" t="s">
        <v>7</v>
      </c>
      <c r="E40" s="118">
        <v>169500</v>
      </c>
      <c r="F40" s="142">
        <f>INDEX(Weakness!$C$2:$C$48,MATCH(Summary!$B40,Weakness!$A$2:$A$48,0))</f>
        <v>3</v>
      </c>
      <c r="G40" s="142">
        <f>INDEX(Weakness!D$2:D$48,MATCH(Summary!$B40,Weakness!$A$2:$A$48,0))</f>
        <v>1</v>
      </c>
      <c r="H40" s="142">
        <f>INDEX(Weakness!E$2:E$48,MATCH(Summary!$B40,Weakness!$A$2:$A$48,0))</f>
        <v>3</v>
      </c>
      <c r="I40" s="142">
        <f>INDEX(Weakness!F$2:F$48,MATCH(Summary!$B40,Weakness!$A$2:$A$48,0))</f>
        <v>1</v>
      </c>
      <c r="J40" s="142">
        <f>INDEX(Weakness!G$2:G$48,MATCH(Summary!$B40,Weakness!$A$2:$A$48,0))</f>
        <v>1</v>
      </c>
      <c r="K40" s="97">
        <f>INDEX(Sheet5!$C$1:$C$48,MATCH(Summary!$B40,Sheet5!$A$2:$A$48,0))</f>
        <v>1</v>
      </c>
      <c r="L40" s="97">
        <f>INDEX(Sheet5!$D$1:$D$48,MATCH(Summary!$B40,Sheet5!$A$2:$A$48,0))</f>
        <v>0</v>
      </c>
      <c r="M40" s="97">
        <f>INDEX(Sheet5!$E$1:$E$48,MATCH(Summary!$B40,Sheet5!$A$2:$A$48,0))</f>
        <v>0</v>
      </c>
    </row>
    <row r="41" spans="1:13" x14ac:dyDescent="0.2">
      <c r="A41" s="145" t="s">
        <v>45</v>
      </c>
      <c r="B41" s="75" t="s">
        <v>49</v>
      </c>
      <c r="C41" s="6" t="s">
        <v>34</v>
      </c>
      <c r="D41" s="6" t="s">
        <v>7</v>
      </c>
      <c r="E41" s="118">
        <v>170000</v>
      </c>
      <c r="F41" s="142">
        <f>INDEX(Weakness!$C$2:$C$48,MATCH(Summary!$B41,Weakness!$A$2:$A$48,0))</f>
        <v>2</v>
      </c>
      <c r="G41" s="142">
        <f>INDEX(Weakness!D$2:D$48,MATCH(Summary!$B41,Weakness!$A$2:$A$48,0))</f>
        <v>1</v>
      </c>
      <c r="H41" s="142">
        <f>INDEX(Weakness!E$2:E$48,MATCH(Summary!$B41,Weakness!$A$2:$A$48,0))</f>
        <v>3</v>
      </c>
      <c r="I41" s="142">
        <f>INDEX(Weakness!F$2:F$48,MATCH(Summary!$B41,Weakness!$A$2:$A$48,0))</f>
        <v>3</v>
      </c>
      <c r="J41" s="142">
        <f>INDEX(Weakness!G$2:G$48,MATCH(Summary!$B41,Weakness!$A$2:$A$48,0))</f>
        <v>1</v>
      </c>
      <c r="K41" s="97">
        <f>INDEX(Sheet5!$C$1:$C$48,MATCH(Summary!$B41,Sheet5!$A$2:$A$48,0))</f>
        <v>1</v>
      </c>
      <c r="L41" s="97">
        <f>INDEX(Sheet5!$D$1:$D$48,MATCH(Summary!$B41,Sheet5!$A$2:$A$48,0))</f>
        <v>0</v>
      </c>
      <c r="M41" s="97">
        <f>INDEX(Sheet5!$E$1:$E$48,MATCH(Summary!$B41,Sheet5!$A$2:$A$48,0))</f>
        <v>0</v>
      </c>
    </row>
    <row r="42" spans="1:13" x14ac:dyDescent="0.2">
      <c r="A42" s="145" t="s">
        <v>45</v>
      </c>
      <c r="B42" s="75" t="s">
        <v>51</v>
      </c>
      <c r="C42" s="6" t="s">
        <v>34</v>
      </c>
      <c r="D42" s="6" t="s">
        <v>7</v>
      </c>
      <c r="E42" s="118">
        <v>170000</v>
      </c>
      <c r="F42" s="142">
        <f>INDEX(Weakness!$C$2:$C$48,MATCH(Summary!$B42,Weakness!$A$2:$A$48,0))</f>
        <v>2</v>
      </c>
      <c r="G42" s="142">
        <f>INDEX(Weakness!D$2:D$48,MATCH(Summary!$B42,Weakness!$A$2:$A$48,0))</f>
        <v>1</v>
      </c>
      <c r="H42" s="142">
        <f>INDEX(Weakness!E$2:E$48,MATCH(Summary!$B42,Weakness!$A$2:$A$48,0))</f>
        <v>3</v>
      </c>
      <c r="I42" s="142">
        <f>INDEX(Weakness!F$2:F$48,MATCH(Summary!$B42,Weakness!$A$2:$A$48,0))</f>
        <v>1</v>
      </c>
      <c r="J42" s="142">
        <f>INDEX(Weakness!G$2:G$48,MATCH(Summary!$B42,Weakness!$A$2:$A$48,0))</f>
        <v>1</v>
      </c>
      <c r="K42" s="97">
        <f>INDEX(Sheet5!$C$1:$C$48,MATCH(Summary!$B42,Sheet5!$A$2:$A$48,0))</f>
        <v>1</v>
      </c>
      <c r="L42" s="97">
        <f>INDEX(Sheet5!$D$1:$D$48,MATCH(Summary!$B42,Sheet5!$A$2:$A$48,0))</f>
        <v>0</v>
      </c>
      <c r="M42" s="97">
        <f>INDEX(Sheet5!$E$1:$E$48,MATCH(Summary!$B42,Sheet5!$A$2:$A$48,0))</f>
        <v>0</v>
      </c>
    </row>
    <row r="43" spans="1:13" x14ac:dyDescent="0.2">
      <c r="A43" s="145" t="s">
        <v>45</v>
      </c>
      <c r="B43" s="75" t="s">
        <v>27</v>
      </c>
      <c r="C43" s="6" t="s">
        <v>34</v>
      </c>
      <c r="D43" s="6" t="s">
        <v>7</v>
      </c>
      <c r="E43" s="118">
        <v>170000</v>
      </c>
      <c r="F43" s="142">
        <f>INDEX(Weakness!$C$2:$C$48,MATCH(Summary!$B43,Weakness!$A$2:$A$48,0))</f>
        <v>3</v>
      </c>
      <c r="G43" s="142">
        <f>INDEX(Weakness!D$2:D$48,MATCH(Summary!$B43,Weakness!$A$2:$A$48,0))</f>
        <v>1</v>
      </c>
      <c r="H43" s="142">
        <f>INDEX(Weakness!E$2:E$48,MATCH(Summary!$B43,Weakness!$A$2:$A$48,0))</f>
        <v>3</v>
      </c>
      <c r="I43" s="142">
        <f>INDEX(Weakness!F$2:F$48,MATCH(Summary!$B43,Weakness!$A$2:$A$48,0))</f>
        <v>1</v>
      </c>
      <c r="J43" s="142">
        <f>INDEX(Weakness!G$2:G$48,MATCH(Summary!$B43,Weakness!$A$2:$A$48,0))</f>
        <v>1</v>
      </c>
      <c r="K43" s="97">
        <f>INDEX(Sheet5!$C$1:$C$48,MATCH(Summary!$B43,Sheet5!$A$2:$A$48,0))</f>
        <v>1</v>
      </c>
      <c r="L43" s="97">
        <f>INDEX(Sheet5!$D$1:$D$48,MATCH(Summary!$B43,Sheet5!$A$2:$A$48,0))</f>
        <v>0</v>
      </c>
      <c r="M43" s="97">
        <f>INDEX(Sheet5!$E$1:$E$48,MATCH(Summary!$B43,Sheet5!$A$2:$A$48,0))</f>
        <v>0</v>
      </c>
    </row>
    <row r="44" spans="1:13" x14ac:dyDescent="0.2">
      <c r="A44" s="145" t="s">
        <v>45</v>
      </c>
      <c r="B44" s="75" t="s">
        <v>48</v>
      </c>
      <c r="C44" s="6" t="s">
        <v>34</v>
      </c>
      <c r="D44" s="6" t="s">
        <v>7</v>
      </c>
      <c r="E44" s="118">
        <v>170500</v>
      </c>
      <c r="F44" s="142">
        <f>INDEX(Weakness!$C$2:$C$48,MATCH(Summary!$B44,Weakness!$A$2:$A$48,0))</f>
        <v>2</v>
      </c>
      <c r="G44" s="142">
        <f>INDEX(Weakness!D$2:D$48,MATCH(Summary!$B44,Weakness!$A$2:$A$48,0))</f>
        <v>1</v>
      </c>
      <c r="H44" s="142">
        <f>INDEX(Weakness!E$2:E$48,MATCH(Summary!$B44,Weakness!$A$2:$A$48,0))</f>
        <v>3</v>
      </c>
      <c r="I44" s="142">
        <f>INDEX(Weakness!F$2:F$48,MATCH(Summary!$B44,Weakness!$A$2:$A$48,0))</f>
        <v>3</v>
      </c>
      <c r="J44" s="142">
        <f>INDEX(Weakness!G$2:G$48,MATCH(Summary!$B44,Weakness!$A$2:$A$48,0))</f>
        <v>2</v>
      </c>
      <c r="K44" s="97">
        <f>INDEX(Sheet5!$C$1:$C$48,MATCH(Summary!$B44,Sheet5!$A$2:$A$48,0))</f>
        <v>1</v>
      </c>
      <c r="L44" s="97">
        <f>INDEX(Sheet5!$D$1:$D$48,MATCH(Summary!$B44,Sheet5!$A$2:$A$48,0))</f>
        <v>1</v>
      </c>
      <c r="M44" s="97">
        <f>INDEX(Sheet5!$E$1:$E$48,MATCH(Summary!$B44,Sheet5!$A$2:$A$48,0))</f>
        <v>1</v>
      </c>
    </row>
    <row r="45" spans="1:13" x14ac:dyDescent="0.2">
      <c r="A45" s="145" t="s">
        <v>45</v>
      </c>
      <c r="B45" s="75" t="s">
        <v>15</v>
      </c>
      <c r="C45" s="6" t="s">
        <v>34</v>
      </c>
      <c r="D45" s="6" t="s">
        <v>7</v>
      </c>
      <c r="E45" s="118">
        <v>170500</v>
      </c>
      <c r="F45" s="142">
        <f>INDEX(Weakness!$C$2:$C$48,MATCH(Summary!$B45,Weakness!$A$2:$A$48,0))</f>
        <v>3</v>
      </c>
      <c r="G45" s="142">
        <f>INDEX(Weakness!D$2:D$48,MATCH(Summary!$B45,Weakness!$A$2:$A$48,0))</f>
        <v>1</v>
      </c>
      <c r="H45" s="142">
        <f>INDEX(Weakness!E$2:E$48,MATCH(Summary!$B45,Weakness!$A$2:$A$48,0))</f>
        <v>3</v>
      </c>
      <c r="I45" s="142">
        <f>INDEX(Weakness!F$2:F$48,MATCH(Summary!$B45,Weakness!$A$2:$A$48,0))</f>
        <v>1</v>
      </c>
      <c r="J45" s="142">
        <f>INDEX(Weakness!G$2:G$48,MATCH(Summary!$B45,Weakness!$A$2:$A$48,0))</f>
        <v>1</v>
      </c>
      <c r="K45" s="97">
        <f>INDEX(Sheet5!$C$1:$C$48,MATCH(Summary!$B45,Sheet5!$A$2:$A$48,0))</f>
        <v>1</v>
      </c>
      <c r="L45" s="97">
        <f>INDEX(Sheet5!$D$1:$D$48,MATCH(Summary!$B45,Sheet5!$A$2:$A$48,0))</f>
        <v>0</v>
      </c>
      <c r="M45" s="97">
        <f>INDEX(Sheet5!$E$1:$E$48,MATCH(Summary!$B45,Sheet5!$A$2:$A$48,0))</f>
        <v>0</v>
      </c>
    </row>
    <row r="46" spans="1:13" x14ac:dyDescent="0.2">
      <c r="A46" s="145" t="s">
        <v>45</v>
      </c>
      <c r="B46" s="75" t="s">
        <v>59</v>
      </c>
      <c r="C46" s="6" t="s">
        <v>34</v>
      </c>
      <c r="D46" s="6" t="s">
        <v>7</v>
      </c>
      <c r="E46" s="118">
        <v>170500</v>
      </c>
      <c r="F46" s="143">
        <v>3</v>
      </c>
      <c r="G46" s="143">
        <v>1</v>
      </c>
      <c r="H46" s="143">
        <v>3</v>
      </c>
      <c r="I46" s="143">
        <v>1</v>
      </c>
      <c r="J46" s="143">
        <v>1</v>
      </c>
      <c r="K46">
        <v>1</v>
      </c>
      <c r="L46">
        <v>0</v>
      </c>
      <c r="M46">
        <v>0</v>
      </c>
    </row>
    <row r="47" spans="1:13" x14ac:dyDescent="0.2">
      <c r="A47" s="145" t="s">
        <v>45</v>
      </c>
      <c r="B47" s="75" t="s">
        <v>25</v>
      </c>
      <c r="C47" s="6" t="s">
        <v>34</v>
      </c>
      <c r="D47" s="6" t="s">
        <v>7</v>
      </c>
      <c r="E47" s="118">
        <v>170500</v>
      </c>
      <c r="F47" s="142">
        <f>INDEX(Weakness!$C$2:$C$48,MATCH(Summary!$B47,Weakness!$A$2:$A$48,0))</f>
        <v>2</v>
      </c>
      <c r="G47" s="142">
        <f>INDEX(Weakness!D$2:D$48,MATCH(Summary!$B47,Weakness!$A$2:$A$48,0))</f>
        <v>1</v>
      </c>
      <c r="H47" s="142">
        <f>INDEX(Weakness!E$2:E$48,MATCH(Summary!$B47,Weakness!$A$2:$A$48,0))</f>
        <v>3</v>
      </c>
      <c r="I47" s="142">
        <f>INDEX(Weakness!F$2:F$48,MATCH(Summary!$B47,Weakness!$A$2:$A$48,0))</f>
        <v>3</v>
      </c>
      <c r="J47" s="142">
        <f>INDEX(Weakness!G$2:G$48,MATCH(Summary!$B47,Weakness!$A$2:$A$48,0))</f>
        <v>1</v>
      </c>
      <c r="K47" s="97">
        <f>INDEX(Sheet5!$C$1:$C$48,MATCH(Summary!$B47,Sheet5!$A$2:$A$48,0))</f>
        <v>1</v>
      </c>
      <c r="L47" s="97">
        <f>INDEX(Sheet5!$D$1:$D$48,MATCH(Summary!$B47,Sheet5!$A$2:$A$48,0))</f>
        <v>0</v>
      </c>
      <c r="M47" s="97">
        <f>INDEX(Sheet5!$E$1:$E$48,MATCH(Summary!$B47,Sheet5!$A$2:$A$48,0))</f>
        <v>0</v>
      </c>
    </row>
    <row r="48" spans="1:13" x14ac:dyDescent="0.2">
      <c r="A48" s="145" t="s">
        <v>45</v>
      </c>
      <c r="B48" s="75" t="s">
        <v>52</v>
      </c>
      <c r="C48" s="6" t="s">
        <v>34</v>
      </c>
      <c r="D48" s="6" t="s">
        <v>7</v>
      </c>
      <c r="E48" s="118">
        <v>171000</v>
      </c>
      <c r="F48" s="142">
        <f>INDEX(Weakness!$C$2:$C$48,MATCH(Summary!$B48,Weakness!$A$2:$A$48,0))</f>
        <v>2</v>
      </c>
      <c r="G48" s="142">
        <f>INDEX(Weakness!D$2:D$48,MATCH(Summary!$B48,Weakness!$A$2:$A$48,0))</f>
        <v>1</v>
      </c>
      <c r="H48" s="142">
        <f>INDEX(Weakness!E$2:E$48,MATCH(Summary!$B48,Weakness!$A$2:$A$48,0))</f>
        <v>3</v>
      </c>
      <c r="I48" s="142">
        <f>INDEX(Weakness!F$2:F$48,MATCH(Summary!$B48,Weakness!$A$2:$A$48,0))</f>
        <v>1</v>
      </c>
      <c r="J48" s="142">
        <f>INDEX(Weakness!G$2:G$48,MATCH(Summary!$B48,Weakness!$A$2:$A$48,0))</f>
        <v>1</v>
      </c>
      <c r="K48" s="97">
        <f>INDEX(Sheet5!$C$1:$C$48,MATCH(Summary!$B48,Sheet5!$A$2:$A$48,0))</f>
        <v>1</v>
      </c>
      <c r="L48" s="97">
        <f>INDEX(Sheet5!$D$1:$D$48,MATCH(Summary!$B48,Sheet5!$A$2:$A$48,0))</f>
        <v>0</v>
      </c>
      <c r="M48" s="97">
        <f>INDEX(Sheet5!$E$1:$E$48,MATCH(Summary!$B48,Sheet5!$A$2:$A$48,0))</f>
        <v>0</v>
      </c>
    </row>
    <row r="49" spans="1:13" x14ac:dyDescent="0.2">
      <c r="A49" s="145" t="s">
        <v>45</v>
      </c>
      <c r="B49" s="76" t="s">
        <v>42</v>
      </c>
      <c r="C49" s="56" t="s">
        <v>38</v>
      </c>
      <c r="D49" s="56" t="s">
        <v>7</v>
      </c>
      <c r="E49" s="120">
        <v>229000</v>
      </c>
      <c r="F49" s="142">
        <f>INDEX(Weakness!$C$2:$C$48,MATCH(Summary!$B49,Weakness!$A$2:$A$48,0))</f>
        <v>2</v>
      </c>
      <c r="G49" s="142">
        <f>INDEX(Weakness!D$2:D$48,MATCH(Summary!$B49,Weakness!$A$2:$A$48,0))</f>
        <v>1</v>
      </c>
      <c r="H49" s="142">
        <f>INDEX(Weakness!E$2:E$48,MATCH(Summary!$B49,Weakness!$A$2:$A$48,0))</f>
        <v>1</v>
      </c>
      <c r="I49" s="142">
        <f>INDEX(Weakness!F$2:F$48,MATCH(Summary!$B49,Weakness!$A$2:$A$48,0))</f>
        <v>3</v>
      </c>
      <c r="J49" s="142">
        <f>INDEX(Weakness!G$2:G$48,MATCH(Summary!$B49,Weakness!$A$2:$A$48,0))</f>
        <v>2</v>
      </c>
      <c r="K49" s="97">
        <f>INDEX(Sheet5!$C$1:$C$48,MATCH(Summary!$B49,Sheet5!$A$2:$A$48,0))</f>
        <v>1</v>
      </c>
      <c r="L49" s="97">
        <f>INDEX(Sheet5!$D$1:$D$48,MATCH(Summary!$B49,Sheet5!$A$2:$A$48,0))</f>
        <v>0</v>
      </c>
      <c r="M49" s="97">
        <f>INDEX(Sheet5!$E$1:$E$48,MATCH(Summary!$B49,Sheet5!$A$2:$A$48,0))</f>
        <v>0</v>
      </c>
    </row>
    <row r="50" spans="1:13" x14ac:dyDescent="0.2">
      <c r="A50" s="145" t="s">
        <v>45</v>
      </c>
      <c r="B50" s="76" t="s">
        <v>22</v>
      </c>
      <c r="C50" s="56" t="s">
        <v>35</v>
      </c>
      <c r="D50" s="56" t="s">
        <v>7</v>
      </c>
      <c r="E50" s="120">
        <v>254400</v>
      </c>
      <c r="F50" s="142">
        <f>INDEX(Weakness!$C$2:$C$48,MATCH(Summary!$B50,Weakness!$A$2:$A$48,0))</f>
        <v>2</v>
      </c>
      <c r="G50" s="142">
        <f>INDEX(Weakness!D$2:D$48,MATCH(Summary!$B50,Weakness!$A$2:$A$48,0))</f>
        <v>1</v>
      </c>
      <c r="H50" s="142">
        <f>INDEX(Weakness!E$2:E$48,MATCH(Summary!$B50,Weakness!$A$2:$A$48,0))</f>
        <v>1</v>
      </c>
      <c r="I50" s="142">
        <f>INDEX(Weakness!F$2:F$48,MATCH(Summary!$B50,Weakness!$A$2:$A$48,0))</f>
        <v>1</v>
      </c>
      <c r="J50" s="142">
        <f>INDEX(Weakness!G$2:G$48,MATCH(Summary!$B50,Weakness!$A$2:$A$48,0))</f>
        <v>1</v>
      </c>
      <c r="K50" s="97">
        <f>INDEX(Sheet5!$C$1:$C$48,MATCH(Summary!$B50,Sheet5!$A$2:$A$48,0))</f>
        <v>1</v>
      </c>
      <c r="L50" s="97">
        <f>INDEX(Sheet5!$D$1:$D$48,MATCH(Summary!$B50,Sheet5!$A$2:$A$48,0))</f>
        <v>0</v>
      </c>
      <c r="M50" s="97">
        <f>INDEX(Sheet5!$E$1:$E$48,MATCH(Summary!$B50,Sheet5!$A$2:$A$48,0))</f>
        <v>0</v>
      </c>
    </row>
    <row r="51" spans="1:13" x14ac:dyDescent="0.2">
      <c r="A51" s="145" t="s">
        <v>45</v>
      </c>
      <c r="B51" s="76" t="s">
        <v>53</v>
      </c>
      <c r="C51" s="56" t="s">
        <v>34</v>
      </c>
      <c r="D51" s="56" t="s">
        <v>7</v>
      </c>
      <c r="E51" s="121">
        <v>336000</v>
      </c>
      <c r="F51" s="142">
        <f>INDEX(Weakness!$C$2:$C$48,MATCH(Summary!$B51,Weakness!$A$2:$A$48,0))</f>
        <v>2</v>
      </c>
      <c r="G51" s="142">
        <f>INDEX(Weakness!D$2:D$48,MATCH(Summary!$B51,Weakness!$A$2:$A$48,0))</f>
        <v>1</v>
      </c>
      <c r="H51" s="142">
        <f>INDEX(Weakness!E$2:E$48,MATCH(Summary!$B51,Weakness!$A$2:$A$48,0))</f>
        <v>3</v>
      </c>
      <c r="I51" s="142">
        <f>INDEX(Weakness!F$2:F$48,MATCH(Summary!$B51,Weakness!$A$2:$A$48,0))</f>
        <v>2</v>
      </c>
      <c r="J51" s="142">
        <f>INDEX(Weakness!G$2:G$48,MATCH(Summary!$B51,Weakness!$A$2:$A$48,0))</f>
        <v>1</v>
      </c>
      <c r="K51" s="97">
        <f>INDEX(Sheet5!$C$1:$C$48,MATCH(Summary!$B51,Sheet5!$A$2:$A$48,0))</f>
        <v>1</v>
      </c>
      <c r="L51" s="97">
        <f>INDEX(Sheet5!$D$1:$D$48,MATCH(Summary!$B51,Sheet5!$A$2:$A$48,0))</f>
        <v>0</v>
      </c>
      <c r="M51" s="97">
        <f>INDEX(Sheet5!$E$1:$E$48,MATCH(Summary!$B51,Sheet5!$A$2:$A$48,0))</f>
        <v>0</v>
      </c>
    </row>
    <row r="52" spans="1:13" x14ac:dyDescent="0.2">
      <c r="A52" s="145" t="s">
        <v>45</v>
      </c>
      <c r="B52" s="76" t="s">
        <v>94</v>
      </c>
      <c r="C52" s="56" t="s">
        <v>34</v>
      </c>
      <c r="D52" s="56" t="s">
        <v>11</v>
      </c>
      <c r="E52" s="121">
        <v>336000</v>
      </c>
      <c r="F52" s="142">
        <f>INDEX(Weakness!$C$2:$C$48,MATCH(Summary!$B52,Weakness!$A$2:$A$48,0))</f>
        <v>3</v>
      </c>
      <c r="G52" s="142">
        <f>INDEX(Weakness!D$2:D$48,MATCH(Summary!$B52,Weakness!$A$2:$A$48,0))</f>
        <v>2</v>
      </c>
      <c r="H52" s="142">
        <f>INDEX(Weakness!E$2:E$48,MATCH(Summary!$B52,Weakness!$A$2:$A$48,0))</f>
        <v>3</v>
      </c>
      <c r="I52" s="142">
        <f>INDEX(Weakness!F$2:F$48,MATCH(Summary!$B52,Weakness!$A$2:$A$48,0))</f>
        <v>1</v>
      </c>
      <c r="J52" s="142">
        <f>INDEX(Weakness!G$2:G$48,MATCH(Summary!$B52,Weakness!$A$2:$A$48,0))</f>
        <v>1</v>
      </c>
      <c r="K52" s="97">
        <f>INDEX(Sheet5!$C$1:$C$48,MATCH(Summary!$B52,Sheet5!$A$2:$A$48,0))</f>
        <v>1</v>
      </c>
      <c r="L52" s="97">
        <f>INDEX(Sheet5!$D$1:$D$48,MATCH(Summary!$B52,Sheet5!$A$2:$A$48,0))</f>
        <v>0</v>
      </c>
      <c r="M52" s="97">
        <f>INDEX(Sheet5!$E$1:$E$48,MATCH(Summary!$B52,Sheet5!$A$2:$A$48,0))</f>
        <v>0</v>
      </c>
    </row>
    <row r="53" spans="1:13" x14ac:dyDescent="0.2">
      <c r="A53" s="145" t="s">
        <v>45</v>
      </c>
      <c r="B53" s="76" t="s">
        <v>23</v>
      </c>
      <c r="C53" s="56" t="s">
        <v>35</v>
      </c>
      <c r="D53" s="56" t="s">
        <v>11</v>
      </c>
      <c r="E53" s="120">
        <v>340800</v>
      </c>
      <c r="F53" s="142">
        <f>INDEX(Weakness!$C$2:$C$48,MATCH(Summary!$B53,Weakness!$A$2:$A$48,0))</f>
        <v>2</v>
      </c>
      <c r="G53" s="142">
        <f>INDEX(Weakness!D$2:D$48,MATCH(Summary!$B53,Weakness!$A$2:$A$48,0))</f>
        <v>2</v>
      </c>
      <c r="H53" s="142">
        <f>INDEX(Weakness!E$2:E$48,MATCH(Summary!$B53,Weakness!$A$2:$A$48,0))</f>
        <v>1</v>
      </c>
      <c r="I53" s="142">
        <f>INDEX(Weakness!F$2:F$48,MATCH(Summary!$B53,Weakness!$A$2:$A$48,0))</f>
        <v>1</v>
      </c>
      <c r="J53" s="142">
        <f>INDEX(Weakness!G$2:G$48,MATCH(Summary!$B53,Weakness!$A$2:$A$48,0))</f>
        <v>1</v>
      </c>
      <c r="K53" s="97">
        <f>INDEX(Sheet5!$C$1:$C$48,MATCH(Summary!$B53,Sheet5!$A$2:$A$48,0))</f>
        <v>1</v>
      </c>
      <c r="L53" s="97">
        <f>INDEX(Sheet5!$D$1:$D$48,MATCH(Summary!$B53,Sheet5!$A$2:$A$48,0))</f>
        <v>1</v>
      </c>
      <c r="M53" s="97">
        <f>INDEX(Sheet5!$E$1:$E$48,MATCH(Summary!$B53,Sheet5!$A$2:$A$48,0))</f>
        <v>1</v>
      </c>
    </row>
    <row r="54" spans="1:13" x14ac:dyDescent="0.2">
      <c r="A54" s="145" t="s">
        <v>45</v>
      </c>
      <c r="B54" s="76" t="s">
        <v>26</v>
      </c>
      <c r="C54" s="56" t="s">
        <v>34</v>
      </c>
      <c r="D54" s="56" t="s">
        <v>7</v>
      </c>
      <c r="E54" s="121">
        <v>383500</v>
      </c>
      <c r="F54" s="142">
        <f>INDEX(Weakness!$C$2:$C$48,MATCH(Summary!$B54,Weakness!$A$2:$A$48,0))</f>
        <v>2</v>
      </c>
      <c r="G54" s="142">
        <f>INDEX(Weakness!D$2:D$48,MATCH(Summary!$B54,Weakness!$A$2:$A$48,0))</f>
        <v>1</v>
      </c>
      <c r="H54" s="142">
        <f>INDEX(Weakness!E$2:E$48,MATCH(Summary!$B54,Weakness!$A$2:$A$48,0))</f>
        <v>3</v>
      </c>
      <c r="I54" s="142">
        <f>INDEX(Weakness!F$2:F$48,MATCH(Summary!$B54,Weakness!$A$2:$A$48,0))</f>
        <v>1</v>
      </c>
      <c r="J54" s="142">
        <f>INDEX(Weakness!G$2:G$48,MATCH(Summary!$B54,Weakness!$A$2:$A$48,0))</f>
        <v>1</v>
      </c>
      <c r="K54" s="97">
        <f>INDEX(Sheet5!$C$1:$C$48,MATCH(Summary!$B54,Sheet5!$A$2:$A$48,0))</f>
        <v>1</v>
      </c>
      <c r="L54" s="97">
        <f>INDEX(Sheet5!$D$1:$D$48,MATCH(Summary!$B54,Sheet5!$A$2:$A$48,0))</f>
        <v>0</v>
      </c>
      <c r="M54" s="97">
        <f>INDEX(Sheet5!$E$1:$E$48,MATCH(Summary!$B54,Sheet5!$A$2:$A$48,0))</f>
        <v>0</v>
      </c>
    </row>
    <row r="55" spans="1:13" x14ac:dyDescent="0.2">
      <c r="A55" s="145" t="s">
        <v>45</v>
      </c>
      <c r="B55" s="77" t="s">
        <v>15</v>
      </c>
      <c r="C55" s="57" t="s">
        <v>34</v>
      </c>
      <c r="D55" s="57" t="s">
        <v>11</v>
      </c>
      <c r="E55" s="122">
        <v>423500</v>
      </c>
      <c r="F55" s="142">
        <f>INDEX(Weakness!$C$2:$C$48,MATCH(Summary!$B55,Weakness!$A$2:$A$48,0))</f>
        <v>3</v>
      </c>
      <c r="G55" s="142">
        <f>INDEX(Weakness!D$2:D$48,MATCH(Summary!$B55,Weakness!$A$2:$A$48,0))</f>
        <v>1</v>
      </c>
      <c r="H55" s="142">
        <f>INDEX(Weakness!E$2:E$48,MATCH(Summary!$B55,Weakness!$A$2:$A$48,0))</f>
        <v>3</v>
      </c>
      <c r="I55" s="142">
        <f>INDEX(Weakness!F$2:F$48,MATCH(Summary!$B55,Weakness!$A$2:$A$48,0))</f>
        <v>1</v>
      </c>
      <c r="J55" s="142">
        <f>INDEX(Weakness!G$2:G$48,MATCH(Summary!$B55,Weakness!$A$2:$A$48,0))</f>
        <v>1</v>
      </c>
      <c r="K55" s="97">
        <f>INDEX(Sheet5!$C$1:$C$48,MATCH(Summary!$B55,Sheet5!$A$2:$A$48,0))</f>
        <v>1</v>
      </c>
      <c r="L55" s="97">
        <f>INDEX(Sheet5!$D$1:$D$48,MATCH(Summary!$B55,Sheet5!$A$2:$A$48,0))</f>
        <v>0</v>
      </c>
      <c r="M55" s="97">
        <f>INDEX(Sheet5!$E$1:$E$48,MATCH(Summary!$B55,Sheet5!$A$2:$A$48,0))</f>
        <v>0</v>
      </c>
    </row>
    <row r="56" spans="1:13" x14ac:dyDescent="0.2">
      <c r="A56" s="145" t="s">
        <v>45</v>
      </c>
      <c r="B56" s="78" t="s">
        <v>69</v>
      </c>
      <c r="C56" s="58" t="s">
        <v>70</v>
      </c>
      <c r="D56" s="57" t="s">
        <v>11</v>
      </c>
      <c r="E56" s="122">
        <v>440000</v>
      </c>
      <c r="F56" s="142">
        <f>INDEX(Weakness!$C$2:$C$48,MATCH(Summary!$B56,Weakness!$A$2:$A$48,0))</f>
        <v>3</v>
      </c>
      <c r="G56" s="142">
        <f>INDEX(Weakness!D$2:D$48,MATCH(Summary!$B56,Weakness!$A$2:$A$48,0))</f>
        <v>2</v>
      </c>
      <c r="H56" s="142">
        <f>INDEX(Weakness!E$2:E$48,MATCH(Summary!$B56,Weakness!$A$2:$A$48,0))</f>
        <v>3</v>
      </c>
      <c r="I56" s="142">
        <f>INDEX(Weakness!F$2:F$48,MATCH(Summary!$B56,Weakness!$A$2:$A$48,0))</f>
        <v>1</v>
      </c>
      <c r="J56" s="142">
        <f>INDEX(Weakness!G$2:G$48,MATCH(Summary!$B56,Weakness!$A$2:$A$48,0))</f>
        <v>1</v>
      </c>
      <c r="K56" s="97">
        <f>INDEX(Sheet5!$C$1:$C$48,MATCH(Summary!$B56,Sheet5!$A$2:$A$48,0))</f>
        <v>1</v>
      </c>
      <c r="L56" s="97">
        <f>INDEX(Sheet5!$D$1:$D$48,MATCH(Summary!$B56,Sheet5!$A$2:$A$48,0))</f>
        <v>1</v>
      </c>
      <c r="M56" s="97">
        <f>INDEX(Sheet5!$E$1:$E$48,MATCH(Summary!$B56,Sheet5!$A$2:$A$48,0))</f>
        <v>1</v>
      </c>
    </row>
    <row r="57" spans="1:13" x14ac:dyDescent="0.2">
      <c r="A57" s="145" t="s">
        <v>45</v>
      </c>
      <c r="B57" s="77" t="s">
        <v>51</v>
      </c>
      <c r="C57" s="57" t="s">
        <v>34</v>
      </c>
      <c r="D57" s="57" t="s">
        <v>11</v>
      </c>
      <c r="E57" s="122">
        <v>448000</v>
      </c>
      <c r="F57" s="142">
        <f>INDEX(Weakness!$C$2:$C$48,MATCH(Summary!$B57,Weakness!$A$2:$A$48,0))</f>
        <v>2</v>
      </c>
      <c r="G57" s="142">
        <f>INDEX(Weakness!D$2:D$48,MATCH(Summary!$B57,Weakness!$A$2:$A$48,0))</f>
        <v>1</v>
      </c>
      <c r="H57" s="142">
        <f>INDEX(Weakness!E$2:E$48,MATCH(Summary!$B57,Weakness!$A$2:$A$48,0))</f>
        <v>3</v>
      </c>
      <c r="I57" s="142">
        <f>INDEX(Weakness!F$2:F$48,MATCH(Summary!$B57,Weakness!$A$2:$A$48,0))</f>
        <v>1</v>
      </c>
      <c r="J57" s="142">
        <f>INDEX(Weakness!G$2:G$48,MATCH(Summary!$B57,Weakness!$A$2:$A$48,0))</f>
        <v>1</v>
      </c>
      <c r="K57" s="97">
        <f>INDEX(Sheet5!$C$1:$C$48,MATCH(Summary!$B57,Sheet5!$A$2:$A$48,0))</f>
        <v>1</v>
      </c>
      <c r="L57" s="97">
        <f>INDEX(Sheet5!$D$1:$D$48,MATCH(Summary!$B57,Sheet5!$A$2:$A$48,0))</f>
        <v>0</v>
      </c>
      <c r="M57" s="97">
        <f>INDEX(Sheet5!$E$1:$E$48,MATCH(Summary!$B57,Sheet5!$A$2:$A$48,0))</f>
        <v>0</v>
      </c>
    </row>
    <row r="58" spans="1:13" x14ac:dyDescent="0.2">
      <c r="A58" s="145" t="s">
        <v>45</v>
      </c>
      <c r="B58" s="77" t="s">
        <v>54</v>
      </c>
      <c r="C58" s="57" t="s">
        <v>34</v>
      </c>
      <c r="D58" s="57" t="s">
        <v>11</v>
      </c>
      <c r="E58" s="122">
        <v>448000</v>
      </c>
      <c r="F58" s="143">
        <v>2</v>
      </c>
      <c r="G58" s="143">
        <v>2</v>
      </c>
      <c r="H58" s="143">
        <v>1</v>
      </c>
      <c r="I58" s="143">
        <v>1</v>
      </c>
      <c r="J58" s="143">
        <v>1</v>
      </c>
      <c r="K58" s="97">
        <f>INDEX(Sheet5!$C$1:$C$48,MATCH(Summary!$B58,Sheet5!$A$2:$A$48,0))</f>
        <v>1</v>
      </c>
      <c r="L58" s="97">
        <f>INDEX(Sheet5!$D$1:$D$48,MATCH(Summary!$B58,Sheet5!$A$2:$A$48,0))</f>
        <v>0</v>
      </c>
      <c r="M58" s="97">
        <f>INDEX(Sheet5!$E$1:$E$48,MATCH(Summary!$B58,Sheet5!$A$2:$A$48,0))</f>
        <v>0</v>
      </c>
    </row>
    <row r="59" spans="1:13" x14ac:dyDescent="0.2">
      <c r="A59" s="145" t="s">
        <v>45</v>
      </c>
      <c r="B59" s="77" t="s">
        <v>48</v>
      </c>
      <c r="C59" s="57" t="s">
        <v>34</v>
      </c>
      <c r="D59" s="57" t="s">
        <v>11</v>
      </c>
      <c r="E59" s="122">
        <v>448000</v>
      </c>
      <c r="F59" s="142">
        <f>INDEX(Weakness!$C$2:$C$48,MATCH(Summary!$B59,Weakness!$A$2:$A$48,0))</f>
        <v>2</v>
      </c>
      <c r="G59" s="142">
        <f>INDEX(Weakness!D$2:D$48,MATCH(Summary!$B59,Weakness!$A$2:$A$48,0))</f>
        <v>1</v>
      </c>
      <c r="H59" s="142">
        <f>INDEX(Weakness!E$2:E$48,MATCH(Summary!$B59,Weakness!$A$2:$A$48,0))</f>
        <v>3</v>
      </c>
      <c r="I59" s="142">
        <f>INDEX(Weakness!F$2:F$48,MATCH(Summary!$B59,Weakness!$A$2:$A$48,0))</f>
        <v>3</v>
      </c>
      <c r="J59" s="142">
        <f>INDEX(Weakness!G$2:G$48,MATCH(Summary!$B59,Weakness!$A$2:$A$48,0))</f>
        <v>2</v>
      </c>
      <c r="K59" s="97">
        <f>INDEX(Sheet5!$C$1:$C$48,MATCH(Summary!$B59,Sheet5!$A$2:$A$48,0))</f>
        <v>1</v>
      </c>
      <c r="L59" s="97">
        <f>INDEX(Sheet5!$D$1:$D$48,MATCH(Summary!$B59,Sheet5!$A$2:$A$48,0))</f>
        <v>1</v>
      </c>
      <c r="M59" s="97">
        <f>INDEX(Sheet5!$E$1:$E$48,MATCH(Summary!$B59,Sheet5!$A$2:$A$48,0))</f>
        <v>1</v>
      </c>
    </row>
    <row r="60" spans="1:13" x14ac:dyDescent="0.2">
      <c r="A60" s="145" t="s">
        <v>45</v>
      </c>
      <c r="B60" s="77" t="s">
        <v>55</v>
      </c>
      <c r="C60" s="57" t="s">
        <v>34</v>
      </c>
      <c r="D60" s="57" t="s">
        <v>11</v>
      </c>
      <c r="E60" s="122">
        <v>448000</v>
      </c>
      <c r="F60" s="142">
        <f>INDEX(Weakness!$C$2:$C$48,MATCH(Summary!$B60,Weakness!$A$2:$A$48,0))</f>
        <v>2</v>
      </c>
      <c r="G60" s="142">
        <f>INDEX(Weakness!D$2:D$48,MATCH(Summary!$B60,Weakness!$A$2:$A$48,0))</f>
        <v>2</v>
      </c>
      <c r="H60" s="142">
        <f>INDEX(Weakness!E$2:E$48,MATCH(Summary!$B60,Weakness!$A$2:$A$48,0))</f>
        <v>3</v>
      </c>
      <c r="I60" s="142">
        <f>INDEX(Weakness!F$2:F$48,MATCH(Summary!$B60,Weakness!$A$2:$A$48,0))</f>
        <v>1</v>
      </c>
      <c r="J60" s="142">
        <f>INDEX(Weakness!G$2:G$48,MATCH(Summary!$B60,Weakness!$A$2:$A$48,0))</f>
        <v>1</v>
      </c>
      <c r="K60" s="97">
        <f>INDEX(Sheet5!$C$1:$C$48,MATCH(Summary!$B60,Sheet5!$A$2:$A$48,0))</f>
        <v>1</v>
      </c>
      <c r="L60" s="97">
        <f>INDEX(Sheet5!$D$1:$D$48,MATCH(Summary!$B60,Sheet5!$A$2:$A$48,0))</f>
        <v>0</v>
      </c>
      <c r="M60" s="97">
        <f>INDEX(Sheet5!$E$1:$E$48,MATCH(Summary!$B60,Sheet5!$A$2:$A$48,0))</f>
        <v>0</v>
      </c>
    </row>
    <row r="61" spans="1:13" x14ac:dyDescent="0.2">
      <c r="A61" s="145" t="s">
        <v>45</v>
      </c>
      <c r="B61" s="77" t="s">
        <v>16</v>
      </c>
      <c r="C61" s="57" t="s">
        <v>34</v>
      </c>
      <c r="D61" s="57" t="s">
        <v>11</v>
      </c>
      <c r="E61" s="122">
        <v>448000</v>
      </c>
      <c r="F61" s="142">
        <f>INDEX(Weakness!$C$2:$C$48,MATCH(Summary!$B61,Weakness!$A$2:$A$48,0))</f>
        <v>2</v>
      </c>
      <c r="G61" s="142">
        <f>INDEX(Weakness!D$2:D$48,MATCH(Summary!$B61,Weakness!$A$2:$A$48,0))</f>
        <v>1</v>
      </c>
      <c r="H61" s="142">
        <f>INDEX(Weakness!E$2:E$48,MATCH(Summary!$B61,Weakness!$A$2:$A$48,0))</f>
        <v>3</v>
      </c>
      <c r="I61" s="142">
        <f>INDEX(Weakness!F$2:F$48,MATCH(Summary!$B61,Weakness!$A$2:$A$48,0))</f>
        <v>3</v>
      </c>
      <c r="J61" s="142">
        <f>INDEX(Weakness!G$2:G$48,MATCH(Summary!$B61,Weakness!$A$2:$A$48,0))</f>
        <v>3</v>
      </c>
      <c r="K61" s="97">
        <f>INDEX(Sheet5!$C$1:$C$48,MATCH(Summary!$B61,Sheet5!$A$2:$A$48,0))</f>
        <v>1</v>
      </c>
      <c r="L61" s="97">
        <f>INDEX(Sheet5!$D$1:$D$48,MATCH(Summary!$B61,Sheet5!$A$2:$A$48,0))</f>
        <v>0</v>
      </c>
      <c r="M61" s="97">
        <f>INDEX(Sheet5!$E$1:$E$48,MATCH(Summary!$B61,Sheet5!$A$2:$A$48,0))</f>
        <v>0</v>
      </c>
    </row>
    <row r="62" spans="1:13" x14ac:dyDescent="0.2">
      <c r="A62" s="146" t="s">
        <v>60</v>
      </c>
      <c r="B62" s="79" t="s">
        <v>28</v>
      </c>
      <c r="C62" s="9" t="s">
        <v>33</v>
      </c>
      <c r="D62" s="14" t="s">
        <v>7</v>
      </c>
      <c r="E62" s="123">
        <v>167000</v>
      </c>
      <c r="F62" s="142">
        <f>INDEX(Weakness!$C$2:$C$48,MATCH(Summary!$B62,Weakness!$A$2:$A$48,0))</f>
        <v>2</v>
      </c>
      <c r="G62" s="142">
        <f>INDEX(Weakness!D$2:D$48,MATCH(Summary!$B62,Weakness!$A$2:$A$48,0))</f>
        <v>1</v>
      </c>
      <c r="H62" s="142">
        <f>INDEX(Weakness!E$2:E$48,MATCH(Summary!$B62,Weakness!$A$2:$A$48,0))</f>
        <v>3</v>
      </c>
      <c r="I62" s="142">
        <f>INDEX(Weakness!F$2:F$48,MATCH(Summary!$B62,Weakness!$A$2:$A$48,0))</f>
        <v>2</v>
      </c>
      <c r="J62" s="142">
        <f>INDEX(Weakness!G$2:G$48,MATCH(Summary!$B62,Weakness!$A$2:$A$48,0))</f>
        <v>1</v>
      </c>
      <c r="K62" s="97">
        <f>INDEX(Sheet5!$C$1:$C$48,MATCH(Summary!$B62,Sheet5!$A$2:$A$48,0))</f>
        <v>1</v>
      </c>
      <c r="L62" s="97">
        <f>INDEX(Sheet5!$D$1:$D$48,MATCH(Summary!$B62,Sheet5!$A$2:$A$48,0))</f>
        <v>0</v>
      </c>
      <c r="M62" s="97">
        <f>INDEX(Sheet5!$E$1:$E$48,MATCH(Summary!$B62,Sheet5!$A$2:$A$48,0))</f>
        <v>0</v>
      </c>
    </row>
    <row r="63" spans="1:13" x14ac:dyDescent="0.2">
      <c r="A63" s="146" t="s">
        <v>60</v>
      </c>
      <c r="B63" s="79" t="s">
        <v>31</v>
      </c>
      <c r="C63" s="9" t="s">
        <v>33</v>
      </c>
      <c r="D63" s="14" t="s">
        <v>7</v>
      </c>
      <c r="E63" s="123">
        <v>170000</v>
      </c>
      <c r="F63" s="142">
        <f>INDEX(Weakness!$C$2:$C$48,MATCH(Summary!$B63,Weakness!$A$2:$A$48,0))</f>
        <v>1</v>
      </c>
      <c r="G63" s="142">
        <f>INDEX(Weakness!D$2:D$48,MATCH(Summary!$B63,Weakness!$A$2:$A$48,0))</f>
        <v>1</v>
      </c>
      <c r="H63" s="142">
        <f>INDEX(Weakness!E$2:E$48,MATCH(Summary!$B63,Weakness!$A$2:$A$48,0))</f>
        <v>2</v>
      </c>
      <c r="I63" s="142">
        <f>INDEX(Weakness!F$2:F$48,MATCH(Summary!$B63,Weakness!$A$2:$A$48,0))</f>
        <v>1</v>
      </c>
      <c r="J63" s="142">
        <f>INDEX(Weakness!G$2:G$48,MATCH(Summary!$B63,Weakness!$A$2:$A$48,0))</f>
        <v>1</v>
      </c>
      <c r="K63" s="97">
        <f>INDEX(Sheet5!$C$1:$C$48,MATCH(Summary!$B63,Sheet5!$A$2:$A$48,0))</f>
        <v>1</v>
      </c>
      <c r="L63" s="97">
        <v>0</v>
      </c>
      <c r="M63" s="97">
        <v>0</v>
      </c>
    </row>
    <row r="64" spans="1:13" x14ac:dyDescent="0.2">
      <c r="A64" s="146" t="s">
        <v>60</v>
      </c>
      <c r="B64" s="80" t="s">
        <v>62</v>
      </c>
      <c r="C64" s="59" t="s">
        <v>33</v>
      </c>
      <c r="D64" s="61" t="s">
        <v>66</v>
      </c>
      <c r="E64" s="124">
        <v>202500</v>
      </c>
      <c r="F64" s="142">
        <v>3</v>
      </c>
      <c r="G64" s="98">
        <v>1</v>
      </c>
      <c r="H64" s="98">
        <v>3</v>
      </c>
      <c r="I64" s="98">
        <v>2</v>
      </c>
      <c r="J64" s="98">
        <v>1</v>
      </c>
      <c r="K64">
        <v>1</v>
      </c>
      <c r="L64">
        <v>0</v>
      </c>
      <c r="M64">
        <v>0</v>
      </c>
    </row>
    <row r="65" spans="1:13" x14ac:dyDescent="0.2">
      <c r="A65" s="146" t="s">
        <v>60</v>
      </c>
      <c r="B65" s="80" t="s">
        <v>63</v>
      </c>
      <c r="C65" s="59" t="s">
        <v>33</v>
      </c>
      <c r="D65" s="61" t="s">
        <v>66</v>
      </c>
      <c r="E65" s="124">
        <v>202500</v>
      </c>
      <c r="F65" s="142">
        <v>3</v>
      </c>
      <c r="G65" s="98">
        <v>1</v>
      </c>
      <c r="H65" s="98">
        <v>3</v>
      </c>
      <c r="I65" s="98">
        <v>2</v>
      </c>
      <c r="J65" s="98">
        <v>1</v>
      </c>
      <c r="K65">
        <v>1</v>
      </c>
      <c r="L65">
        <v>0</v>
      </c>
      <c r="M65">
        <v>0</v>
      </c>
    </row>
    <row r="66" spans="1:13" x14ac:dyDescent="0.2">
      <c r="A66" s="146" t="s">
        <v>60</v>
      </c>
      <c r="B66" s="80" t="s">
        <v>64</v>
      </c>
      <c r="C66" s="59" t="s">
        <v>33</v>
      </c>
      <c r="D66" s="61" t="s">
        <v>66</v>
      </c>
      <c r="E66" s="124">
        <v>202500</v>
      </c>
      <c r="F66" s="142">
        <v>3</v>
      </c>
      <c r="G66" s="98">
        <v>1</v>
      </c>
      <c r="H66" s="98">
        <v>3</v>
      </c>
      <c r="I66" s="98">
        <v>1</v>
      </c>
      <c r="J66" s="98">
        <v>1</v>
      </c>
      <c r="K66">
        <v>1</v>
      </c>
      <c r="L66">
        <v>0</v>
      </c>
      <c r="M66">
        <v>0</v>
      </c>
    </row>
    <row r="67" spans="1:13" x14ac:dyDescent="0.2">
      <c r="A67" s="146" t="s">
        <v>60</v>
      </c>
      <c r="B67" s="80" t="s">
        <v>65</v>
      </c>
      <c r="C67" s="59" t="s">
        <v>33</v>
      </c>
      <c r="D67" s="61" t="s">
        <v>66</v>
      </c>
      <c r="E67" s="124">
        <v>202500</v>
      </c>
      <c r="F67" s="142">
        <v>3</v>
      </c>
      <c r="G67" s="98">
        <v>1</v>
      </c>
      <c r="H67" s="98">
        <v>3</v>
      </c>
      <c r="I67" s="98">
        <v>1</v>
      </c>
      <c r="J67" s="98">
        <v>1</v>
      </c>
      <c r="K67">
        <v>1</v>
      </c>
      <c r="L67">
        <v>0</v>
      </c>
      <c r="M67">
        <v>0</v>
      </c>
    </row>
    <row r="68" spans="1:13" x14ac:dyDescent="0.2">
      <c r="A68" s="146" t="s">
        <v>60</v>
      </c>
      <c r="B68" s="80" t="s">
        <v>29</v>
      </c>
      <c r="C68" s="59" t="s">
        <v>33</v>
      </c>
      <c r="D68" s="61" t="s">
        <v>7</v>
      </c>
      <c r="E68" s="124">
        <v>226000</v>
      </c>
      <c r="F68" s="142">
        <f>INDEX(Weakness!$C$2:$C$48,MATCH(Summary!$B68,Weakness!$A$2:$A$48,0))</f>
        <v>2</v>
      </c>
      <c r="G68" s="98">
        <v>1</v>
      </c>
      <c r="H68" s="98">
        <v>3</v>
      </c>
      <c r="I68" s="98">
        <v>2</v>
      </c>
      <c r="J68" s="98">
        <v>1</v>
      </c>
      <c r="K68" s="97">
        <f>INDEX(Sheet5!$C$1:$C$48,MATCH(Summary!$B68,Sheet5!$A$2:$A$48,0))</f>
        <v>1</v>
      </c>
      <c r="L68" s="97">
        <f>INDEX(Sheet5!$D$1:$D$48,MATCH(Summary!$B68,Sheet5!$A$2:$A$48,0))</f>
        <v>0</v>
      </c>
      <c r="M68" s="97">
        <f>INDEX(Sheet5!$E$1:$E$48,MATCH(Summary!$B68,Sheet5!$A$2:$A$48,0))</f>
        <v>0</v>
      </c>
    </row>
    <row r="69" spans="1:13" x14ac:dyDescent="0.2">
      <c r="A69" s="146" t="s">
        <v>60</v>
      </c>
      <c r="B69" s="80" t="s">
        <v>30</v>
      </c>
      <c r="C69" s="59" t="s">
        <v>33</v>
      </c>
      <c r="D69" s="61" t="s">
        <v>7</v>
      </c>
      <c r="E69" s="124">
        <v>236000</v>
      </c>
      <c r="F69" s="142">
        <f>INDEX(Weakness!$C$2:$C$48,MATCH(Summary!$B69,Weakness!$A$2:$A$48,0))</f>
        <v>1</v>
      </c>
      <c r="G69" s="142">
        <f>INDEX(Weakness!D$2:D$48,MATCH(Summary!$B69,Weakness!$A$2:$A$48,0))</f>
        <v>1</v>
      </c>
      <c r="H69" s="142">
        <f>INDEX(Weakness!E$2:E$48,MATCH(Summary!$B69,Weakness!$A$2:$A$48,0))</f>
        <v>3</v>
      </c>
      <c r="I69" s="142">
        <f>INDEX(Weakness!F$2:F$48,MATCH(Summary!$B69,Weakness!$A$2:$A$48,0))</f>
        <v>2</v>
      </c>
      <c r="J69" s="142">
        <f>INDEX(Weakness!G$2:G$48,MATCH(Summary!$B69,Weakness!$A$2:$A$48,0))</f>
        <v>1</v>
      </c>
      <c r="K69" s="97">
        <f>INDEX(Sheet5!$C$1:$C$48,MATCH(Summary!$B69,Sheet5!$A$2:$A$48,0))</f>
        <v>1</v>
      </c>
      <c r="L69" s="97">
        <f>INDEX(Sheet5!$D$1:$D$48,MATCH(Summary!$B69,Sheet5!$A$2:$A$48,0))</f>
        <v>0</v>
      </c>
      <c r="M69" s="97">
        <f>INDEX(Sheet5!$E$1:$E$48,MATCH(Summary!$B69,Sheet5!$A$2:$A$48,0))</f>
        <v>0</v>
      </c>
    </row>
    <row r="70" spans="1:13" x14ac:dyDescent="0.2">
      <c r="A70" s="146" t="s">
        <v>60</v>
      </c>
      <c r="B70" s="80" t="s">
        <v>17</v>
      </c>
      <c r="C70" s="60" t="s">
        <v>36</v>
      </c>
      <c r="D70" s="61" t="s">
        <v>7</v>
      </c>
      <c r="E70" s="125">
        <v>294000</v>
      </c>
      <c r="F70" s="142">
        <f>INDEX(Weakness!$C$2:$C$48,MATCH(Summary!$B70,Weakness!$A$2:$A$48,0))</f>
        <v>1</v>
      </c>
      <c r="G70" s="142">
        <f>INDEX(Weakness!D$2:D$48,MATCH(Summary!$B70,Weakness!$A$2:$A$48,0))</f>
        <v>1</v>
      </c>
      <c r="H70" s="142">
        <f>INDEX(Weakness!E$2:E$48,MATCH(Summary!$B70,Weakness!$A$2:$A$48,0))</f>
        <v>1</v>
      </c>
      <c r="I70" s="142">
        <f>INDEX(Weakness!F$2:F$48,MATCH(Summary!$B70,Weakness!$A$2:$A$48,0))</f>
        <v>1</v>
      </c>
      <c r="J70" s="142">
        <f>INDEX(Weakness!G$2:G$48,MATCH(Summary!$B70,Weakness!$A$2:$A$48,0))</f>
        <v>1</v>
      </c>
      <c r="K70" s="97">
        <f>INDEX(Sheet5!$C$1:$C$48,MATCH(Summary!$B70,Sheet5!$A$2:$A$48,0))</f>
        <v>1</v>
      </c>
      <c r="L70" s="97">
        <f>INDEX(Sheet5!$D$1:$D$48,MATCH(Summary!$B70,Sheet5!$A$2:$A$48,0))</f>
        <v>0</v>
      </c>
      <c r="M70" s="97">
        <f>INDEX(Sheet5!$E$1:$E$48,MATCH(Summary!$B70,Sheet5!$A$2:$A$48,0))</f>
        <v>0</v>
      </c>
    </row>
    <row r="71" spans="1:13" x14ac:dyDescent="0.2">
      <c r="A71" s="146" t="s">
        <v>60</v>
      </c>
      <c r="B71" s="80" t="s">
        <v>18</v>
      </c>
      <c r="C71" s="60" t="s">
        <v>36</v>
      </c>
      <c r="D71" s="61" t="s">
        <v>7</v>
      </c>
      <c r="E71" s="125">
        <v>304500</v>
      </c>
      <c r="F71" s="142">
        <f>INDEX(Weakness!$C$2:$C$48,MATCH(Summary!$B71,Weakness!$A$2:$A$48,0))</f>
        <v>1</v>
      </c>
      <c r="G71" s="142">
        <f>INDEX(Weakness!D$2:D$48,MATCH(Summary!$B71,Weakness!$A$2:$A$48,0))</f>
        <v>1</v>
      </c>
      <c r="H71" s="142">
        <f>INDEX(Weakness!E$2:E$48,MATCH(Summary!$B71,Weakness!$A$2:$A$48,0))</f>
        <v>1</v>
      </c>
      <c r="I71" s="142">
        <f>INDEX(Weakness!F$2:F$48,MATCH(Summary!$B71,Weakness!$A$2:$A$48,0))</f>
        <v>1</v>
      </c>
      <c r="J71" s="142">
        <f>INDEX(Weakness!G$2:G$48,MATCH(Summary!$B71,Weakness!$A$2:$A$48,0))</f>
        <v>1</v>
      </c>
      <c r="K71" s="97">
        <f>INDEX(Sheet5!$C$1:$C$48,MATCH(Summary!$B71,Sheet5!$A$2:$A$48,0))</f>
        <v>1</v>
      </c>
      <c r="L71" s="97">
        <f>INDEX(Sheet5!$D$1:$D$48,MATCH(Summary!$B71,Sheet5!$A$2:$A$48,0))</f>
        <v>1</v>
      </c>
      <c r="M71" s="97">
        <f>INDEX(Sheet5!$E$1:$E$48,MATCH(Summary!$B71,Sheet5!$A$2:$A$48,0))</f>
        <v>1</v>
      </c>
    </row>
    <row r="72" spans="1:13" x14ac:dyDescent="0.2">
      <c r="A72" s="146" t="s">
        <v>60</v>
      </c>
      <c r="B72" s="80" t="s">
        <v>19</v>
      </c>
      <c r="C72" s="60" t="s">
        <v>36</v>
      </c>
      <c r="D72" s="61" t="s">
        <v>7</v>
      </c>
      <c r="E72" s="125">
        <v>306000</v>
      </c>
      <c r="F72" s="142">
        <f>INDEX(Weakness!$C$2:$C$48,MATCH(Summary!$B72,Weakness!$A$2:$A$48,0))</f>
        <v>1</v>
      </c>
      <c r="G72" s="142">
        <f>INDEX(Weakness!D$2:D$48,MATCH(Summary!$B72,Weakness!$A$2:$A$48,0))</f>
        <v>1</v>
      </c>
      <c r="H72" s="142">
        <f>INDEX(Weakness!E$2:E$48,MATCH(Summary!$B72,Weakness!$A$2:$A$48,0))</f>
        <v>1</v>
      </c>
      <c r="I72" s="142">
        <f>INDEX(Weakness!F$2:F$48,MATCH(Summary!$B72,Weakness!$A$2:$A$48,0))</f>
        <v>1</v>
      </c>
      <c r="J72" s="142">
        <f>INDEX(Weakness!G$2:G$48,MATCH(Summary!$B72,Weakness!$A$2:$A$48,0))</f>
        <v>1</v>
      </c>
      <c r="K72" s="97">
        <f>INDEX(Sheet5!$C$1:$C$48,MATCH(Summary!$B72,Sheet5!$A$2:$A$48,0))</f>
        <v>1</v>
      </c>
      <c r="L72" s="97">
        <f>INDEX(Sheet5!$D$1:$D$48,MATCH(Summary!$B72,Sheet5!$A$2:$A$48,0))</f>
        <v>1</v>
      </c>
      <c r="M72" s="97">
        <f>INDEX(Sheet5!$E$1:$E$48,MATCH(Summary!$B72,Sheet5!$A$2:$A$48,0))</f>
        <v>1</v>
      </c>
    </row>
    <row r="73" spans="1:13" x14ac:dyDescent="0.2">
      <c r="A73" s="146" t="s">
        <v>60</v>
      </c>
      <c r="B73" s="81" t="s">
        <v>13</v>
      </c>
      <c r="C73" s="62" t="s">
        <v>37</v>
      </c>
      <c r="D73" s="62" t="s">
        <v>7</v>
      </c>
      <c r="E73" s="126">
        <v>626000</v>
      </c>
      <c r="F73" s="142">
        <f>INDEX(Weakness!$C$2:$C$48,MATCH(Summary!$B73,Weakness!$A$2:$A$48,0))</f>
        <v>1</v>
      </c>
      <c r="G73" s="142">
        <f>INDEX(Weakness!D$2:D$48,MATCH(Summary!$B73,Weakness!$A$2:$A$48,0))</f>
        <v>2</v>
      </c>
      <c r="H73" s="142">
        <f>INDEX(Weakness!E$2:E$48,MATCH(Summary!$B73,Weakness!$A$2:$A$48,0))</f>
        <v>1</v>
      </c>
      <c r="I73" s="142">
        <f>INDEX(Weakness!F$2:F$48,MATCH(Summary!$B73,Weakness!$A$2:$A$48,0))</f>
        <v>1</v>
      </c>
      <c r="J73" s="142">
        <f>INDEX(Weakness!G$2:G$48,MATCH(Summary!$B73,Weakness!$A$2:$A$48,0))</f>
        <v>1</v>
      </c>
      <c r="K73" s="97">
        <f>INDEX(Sheet5!$C$1:$C$48,MATCH(Summary!$B73,Sheet5!$A$2:$A$48,0))</f>
        <v>1</v>
      </c>
      <c r="L73" s="97">
        <f>INDEX(Sheet5!$D$1:$D$48,MATCH(Summary!$B73,Sheet5!$A$2:$A$48,0))</f>
        <v>1</v>
      </c>
      <c r="M73" s="97">
        <f>INDEX(Sheet5!$E$1:$E$48,MATCH(Summary!$B73,Sheet5!$A$2:$A$48,0))</f>
        <v>1</v>
      </c>
    </row>
    <row r="74" spans="1:13" x14ac:dyDescent="0.2">
      <c r="A74" s="146" t="s">
        <v>60</v>
      </c>
      <c r="B74" s="81" t="s">
        <v>12</v>
      </c>
      <c r="C74" s="62" t="s">
        <v>37</v>
      </c>
      <c r="D74" s="62" t="s">
        <v>7</v>
      </c>
      <c r="E74" s="126">
        <v>632000</v>
      </c>
      <c r="F74" s="142">
        <f>INDEX(Weakness!$C$2:$C$48,MATCH(Summary!$B74,Weakness!$A$2:$A$48,0))</f>
        <v>1</v>
      </c>
      <c r="G74" s="142">
        <f>INDEX(Weakness!D$2:D$48,MATCH(Summary!$B74,Weakness!$A$2:$A$48,0))</f>
        <v>2</v>
      </c>
      <c r="H74" s="142">
        <f>INDEX(Weakness!E$2:E$48,MATCH(Summary!$B74,Weakness!$A$2:$A$48,0))</f>
        <v>1</v>
      </c>
      <c r="I74" s="142">
        <f>INDEX(Weakness!F$2:F$48,MATCH(Summary!$B74,Weakness!$A$2:$A$48,0))</f>
        <v>1</v>
      </c>
      <c r="J74" s="142">
        <f>INDEX(Weakness!G$2:G$48,MATCH(Summary!$B74,Weakness!$A$2:$A$48,0))</f>
        <v>1</v>
      </c>
      <c r="K74" s="97">
        <f>INDEX(Sheet5!$C$1:$C$48,MATCH(Summary!$B74,Sheet5!$A$2:$A$48,0))</f>
        <v>1</v>
      </c>
      <c r="L74" s="97">
        <f>INDEX(Sheet5!$D$1:$D$48,MATCH(Summary!$B74,Sheet5!$A$2:$A$48,0))</f>
        <v>1</v>
      </c>
      <c r="M74" s="97">
        <f>INDEX(Sheet5!$E$1:$E$48,MATCH(Summary!$B74,Sheet5!$A$2:$A$48,0))</f>
        <v>1</v>
      </c>
    </row>
    <row r="75" spans="1:13" x14ac:dyDescent="0.2">
      <c r="A75" s="146" t="s">
        <v>60</v>
      </c>
      <c r="B75" s="81" t="s">
        <v>14</v>
      </c>
      <c r="C75" s="62" t="s">
        <v>37</v>
      </c>
      <c r="D75" s="62" t="s">
        <v>7</v>
      </c>
      <c r="E75" s="126">
        <v>632000</v>
      </c>
      <c r="F75" s="142">
        <f>INDEX(Weakness!$C$2:$C$48,MATCH(Summary!$B75,Weakness!$A$2:$A$48,0))</f>
        <v>1</v>
      </c>
      <c r="G75" s="142">
        <f>INDEX(Weakness!D$2:D$48,MATCH(Summary!$B75,Weakness!$A$2:$A$48,0))</f>
        <v>2</v>
      </c>
      <c r="H75" s="142">
        <f>INDEX(Weakness!E$2:E$48,MATCH(Summary!$B75,Weakness!$A$2:$A$48,0))</f>
        <v>1</v>
      </c>
      <c r="I75" s="142">
        <f>INDEX(Weakness!F$2:F$48,MATCH(Summary!$B75,Weakness!$A$2:$A$48,0))</f>
        <v>1</v>
      </c>
      <c r="J75" s="142">
        <f>INDEX(Weakness!G$2:G$48,MATCH(Summary!$B75,Weakness!$A$2:$A$48,0))</f>
        <v>1</v>
      </c>
      <c r="K75" s="97">
        <f>INDEX(Sheet5!$C$1:$C$48,MATCH(Summary!$B75,Sheet5!$A$2:$A$48,0))</f>
        <v>1</v>
      </c>
      <c r="L75" s="97">
        <f>INDEX(Sheet5!$D$1:$D$48,MATCH(Summary!$B75,Sheet5!$A$2:$A$48,0))</f>
        <v>1</v>
      </c>
      <c r="M75" s="97">
        <f>INDEX(Sheet5!$E$1:$E$48,MATCH(Summary!$B75,Sheet5!$A$2:$A$48,0))</f>
        <v>0</v>
      </c>
    </row>
    <row r="76" spans="1:13" x14ac:dyDescent="0.2">
      <c r="A76" s="146" t="s">
        <v>60</v>
      </c>
      <c r="B76" s="81" t="s">
        <v>10</v>
      </c>
      <c r="C76" s="62" t="s">
        <v>37</v>
      </c>
      <c r="D76" s="62" t="s">
        <v>11</v>
      </c>
      <c r="E76" s="126">
        <v>751000</v>
      </c>
      <c r="F76" s="142">
        <f>INDEX(Weakness!$C$2:$C$48,MATCH(Summary!$B76,Weakness!$A$2:$A$48,0))</f>
        <v>1</v>
      </c>
      <c r="G76" s="142">
        <f>INDEX(Weakness!D$2:D$48,MATCH(Summary!$B76,Weakness!$A$2:$A$48,0))</f>
        <v>2</v>
      </c>
      <c r="H76" s="142">
        <f>INDEX(Weakness!E$2:E$48,MATCH(Summary!$B76,Weakness!$A$2:$A$48,0))</f>
        <v>1</v>
      </c>
      <c r="I76" s="142">
        <f>INDEX(Weakness!F$2:F$48,MATCH(Summary!$B76,Weakness!$A$2:$A$48,0))</f>
        <v>1</v>
      </c>
      <c r="J76" s="142">
        <f>INDEX(Weakness!G$2:G$48,MATCH(Summary!$B76,Weakness!$A$2:$A$48,0))</f>
        <v>1</v>
      </c>
      <c r="K76" s="97">
        <f>INDEX(Sheet5!$C$1:$C$48,MATCH(Summary!$B76,Sheet5!$A$2:$A$48,0))</f>
        <v>1</v>
      </c>
      <c r="L76" s="97">
        <f>INDEX(Sheet5!$D$1:$D$48,MATCH(Summary!$B76,Sheet5!$A$2:$A$48,0))</f>
        <v>1</v>
      </c>
      <c r="M76" s="97">
        <f>INDEX(Sheet5!$E$1:$E$48,MATCH(Summary!$B76,Sheet5!$A$2:$A$48,0))</f>
        <v>0</v>
      </c>
    </row>
    <row r="77" spans="1:13" x14ac:dyDescent="0.2">
      <c r="A77" s="147" t="s">
        <v>67</v>
      </c>
      <c r="B77" s="82" t="s">
        <v>6</v>
      </c>
      <c r="C77" s="16" t="s">
        <v>38</v>
      </c>
      <c r="D77" s="16" t="s">
        <v>7</v>
      </c>
      <c r="E77" s="127">
        <v>162000</v>
      </c>
      <c r="F77" s="142">
        <f>INDEX(Weakness!$C$2:$C$48,MATCH(Summary!$B77,Weakness!$A$2:$A$48,0))</f>
        <v>1</v>
      </c>
      <c r="G77" s="142">
        <f>INDEX(Weakness!D$2:D$48,MATCH(Summary!$B77,Weakness!$A$2:$A$48,0))</f>
        <v>1</v>
      </c>
      <c r="H77" s="142">
        <f>INDEX(Weakness!E$2:E$48,MATCH(Summary!$B77,Weakness!$A$2:$A$48,0))</f>
        <v>1</v>
      </c>
      <c r="I77" s="142">
        <f>INDEX(Weakness!F$2:F$48,MATCH(Summary!$B77,Weakness!$A$2:$A$48,0))</f>
        <v>2</v>
      </c>
      <c r="J77" s="142">
        <f>INDEX(Weakness!G$2:G$48,MATCH(Summary!$B77,Weakness!$A$2:$A$48,0))</f>
        <v>3</v>
      </c>
      <c r="K77" s="97">
        <f>INDEX(Sheet5!$C$1:$C$48,MATCH(Summary!$B77,Sheet5!$A$2:$A$48,0))</f>
        <v>1</v>
      </c>
      <c r="L77" s="97">
        <f>INDEX(Sheet5!$D$1:$D$48,MATCH(Summary!$B77,Sheet5!$A$2:$A$48,0))</f>
        <v>0</v>
      </c>
      <c r="M77" s="97">
        <f>INDEX(Sheet5!$E$1:$E$48,MATCH(Summary!$B77,Sheet5!$A$2:$A$48,0))</f>
        <v>0</v>
      </c>
    </row>
    <row r="78" spans="1:13" x14ac:dyDescent="0.2">
      <c r="A78" s="147" t="s">
        <v>67</v>
      </c>
      <c r="B78" s="82" t="s">
        <v>8</v>
      </c>
      <c r="C78" s="16" t="s">
        <v>38</v>
      </c>
      <c r="D78" s="16" t="s">
        <v>7</v>
      </c>
      <c r="E78" s="127">
        <v>165000</v>
      </c>
      <c r="F78" s="142">
        <f>INDEX(Weakness!$C$2:$C$48,MATCH(Summary!$B78,Weakness!$A$2:$A$48,0))</f>
        <v>1</v>
      </c>
      <c r="G78" s="142">
        <f>INDEX(Weakness!D$2:D$48,MATCH(Summary!$B78,Weakness!$A$2:$A$48,0))</f>
        <v>1</v>
      </c>
      <c r="H78" s="142">
        <f>INDEX(Weakness!E$2:E$48,MATCH(Summary!$B78,Weakness!$A$2:$A$48,0))</f>
        <v>1</v>
      </c>
      <c r="I78" s="142">
        <f>INDEX(Weakness!F$2:F$48,MATCH(Summary!$B78,Weakness!$A$2:$A$48,0))</f>
        <v>2</v>
      </c>
      <c r="J78" s="142">
        <f>INDEX(Weakness!G$2:G$48,MATCH(Summary!$B78,Weakness!$A$2:$A$48,0))</f>
        <v>3</v>
      </c>
      <c r="K78" s="97">
        <f>INDEX(Sheet5!$C$1:$C$48,MATCH(Summary!$B78,Sheet5!$A$2:$A$48,0))</f>
        <v>1</v>
      </c>
      <c r="L78" s="97">
        <f>INDEX(Sheet5!$D$1:$D$48,MATCH(Summary!$B78,Sheet5!$A$2:$A$48,0))</f>
        <v>0</v>
      </c>
      <c r="M78" s="97">
        <f>INDEX(Sheet5!$E$1:$E$48,MATCH(Summary!$B78,Sheet5!$A$2:$A$48,0))</f>
        <v>0</v>
      </c>
    </row>
    <row r="79" spans="1:13" x14ac:dyDescent="0.2">
      <c r="A79" s="147" t="s">
        <v>67</v>
      </c>
      <c r="B79" s="82" t="s">
        <v>28</v>
      </c>
      <c r="C79" s="16" t="s">
        <v>33</v>
      </c>
      <c r="D79" s="16" t="s">
        <v>7</v>
      </c>
      <c r="E79" s="128">
        <v>167000</v>
      </c>
      <c r="F79" s="142">
        <f>INDEX(Weakness!$C$2:$C$48,MATCH(Summary!$B79,Weakness!$A$2:$A$48,0))</f>
        <v>2</v>
      </c>
      <c r="G79" s="142">
        <f>INDEX(Weakness!D$2:D$48,MATCH(Summary!$B79,Weakness!$A$2:$A$48,0))</f>
        <v>1</v>
      </c>
      <c r="H79" s="142">
        <f>INDEX(Weakness!E$2:E$48,MATCH(Summary!$B79,Weakness!$A$2:$A$48,0))</f>
        <v>3</v>
      </c>
      <c r="I79" s="142">
        <f>INDEX(Weakness!F$2:F$48,MATCH(Summary!$B79,Weakness!$A$2:$A$48,0))</f>
        <v>2</v>
      </c>
      <c r="J79" s="142">
        <f>INDEX(Weakness!G$2:G$48,MATCH(Summary!$B79,Weakness!$A$2:$A$48,0))</f>
        <v>1</v>
      </c>
      <c r="K79" s="97">
        <f>INDEX(Sheet5!$C$1:$C$48,MATCH(Summary!$B79,Sheet5!$A$2:$A$48,0))</f>
        <v>1</v>
      </c>
      <c r="L79" s="97">
        <f>INDEX(Sheet5!$D$1:$D$48,MATCH(Summary!$B79,Sheet5!$A$2:$A$48,0))</f>
        <v>0</v>
      </c>
      <c r="M79" s="97">
        <f>INDEX(Sheet5!$E$1:$E$48,MATCH(Summary!$B79,Sheet5!$A$2:$A$48,0))</f>
        <v>0</v>
      </c>
    </row>
    <row r="80" spans="1:13" x14ac:dyDescent="0.2">
      <c r="A80" s="147" t="s">
        <v>67</v>
      </c>
      <c r="B80" s="82" t="s">
        <v>31</v>
      </c>
      <c r="C80" s="16" t="s">
        <v>33</v>
      </c>
      <c r="D80" s="16" t="s">
        <v>7</v>
      </c>
      <c r="E80" s="128">
        <v>170000</v>
      </c>
      <c r="F80" s="142">
        <f>INDEX(Weakness!$C$2:$C$48,MATCH(Summary!$B80,Weakness!$A$2:$A$48,0))</f>
        <v>1</v>
      </c>
      <c r="G80" s="142">
        <f>INDEX(Weakness!D$2:D$48,MATCH(Summary!$B80,Weakness!$A$2:$A$48,0))</f>
        <v>1</v>
      </c>
      <c r="H80" s="142">
        <f>INDEX(Weakness!E$2:E$48,MATCH(Summary!$B80,Weakness!$A$2:$A$48,0))</f>
        <v>2</v>
      </c>
      <c r="I80" s="142">
        <f>INDEX(Weakness!F$2:F$48,MATCH(Summary!$B80,Weakness!$A$2:$A$48,0))</f>
        <v>1</v>
      </c>
      <c r="J80" s="142">
        <f>INDEX(Weakness!G$2:G$48,MATCH(Summary!$B80,Weakness!$A$2:$A$48,0))</f>
        <v>1</v>
      </c>
      <c r="K80" s="97">
        <f>INDEX(Sheet5!$C$1:$C$48,MATCH(Summary!$B80,Sheet5!$A$2:$A$48,0))</f>
        <v>1</v>
      </c>
      <c r="L80" s="97">
        <v>0</v>
      </c>
      <c r="M80" s="97">
        <v>0</v>
      </c>
    </row>
    <row r="81" spans="1:13" x14ac:dyDescent="0.2">
      <c r="A81" s="147" t="s">
        <v>67</v>
      </c>
      <c r="B81" s="83" t="s">
        <v>62</v>
      </c>
      <c r="C81" s="63" t="s">
        <v>33</v>
      </c>
      <c r="D81" s="63" t="s">
        <v>66</v>
      </c>
      <c r="E81" s="129">
        <v>202500</v>
      </c>
      <c r="F81" s="142">
        <v>3</v>
      </c>
      <c r="G81" s="98">
        <v>1</v>
      </c>
      <c r="H81" s="98">
        <v>3</v>
      </c>
      <c r="I81" s="98">
        <v>2</v>
      </c>
      <c r="J81" s="98">
        <v>1</v>
      </c>
      <c r="K81">
        <v>1</v>
      </c>
      <c r="L81">
        <v>0</v>
      </c>
      <c r="M81">
        <v>0</v>
      </c>
    </row>
    <row r="82" spans="1:13" x14ac:dyDescent="0.2">
      <c r="A82" s="147" t="s">
        <v>67</v>
      </c>
      <c r="B82" s="83" t="s">
        <v>63</v>
      </c>
      <c r="C82" s="63" t="s">
        <v>33</v>
      </c>
      <c r="D82" s="63" t="s">
        <v>66</v>
      </c>
      <c r="E82" s="129">
        <v>202500</v>
      </c>
      <c r="F82" s="142">
        <v>3</v>
      </c>
      <c r="G82" s="98">
        <v>1</v>
      </c>
      <c r="H82" s="98">
        <v>3</v>
      </c>
      <c r="I82" s="98">
        <v>2</v>
      </c>
      <c r="J82" s="98">
        <v>1</v>
      </c>
      <c r="K82">
        <v>1</v>
      </c>
      <c r="L82">
        <v>0</v>
      </c>
      <c r="M82">
        <v>0</v>
      </c>
    </row>
    <row r="83" spans="1:13" x14ac:dyDescent="0.2">
      <c r="A83" s="147" t="s">
        <v>67</v>
      </c>
      <c r="B83" s="83" t="s">
        <v>64</v>
      </c>
      <c r="C83" s="63" t="s">
        <v>33</v>
      </c>
      <c r="D83" s="63" t="s">
        <v>66</v>
      </c>
      <c r="E83" s="129">
        <v>202500</v>
      </c>
      <c r="F83" s="142">
        <v>3</v>
      </c>
      <c r="G83" s="98">
        <v>1</v>
      </c>
      <c r="H83" s="98">
        <v>3</v>
      </c>
      <c r="I83" s="98">
        <v>1</v>
      </c>
      <c r="J83" s="98">
        <v>1</v>
      </c>
      <c r="K83">
        <v>1</v>
      </c>
      <c r="L83">
        <v>0</v>
      </c>
      <c r="M83">
        <v>0</v>
      </c>
    </row>
    <row r="84" spans="1:13" x14ac:dyDescent="0.2">
      <c r="A84" s="147" t="s">
        <v>67</v>
      </c>
      <c r="B84" s="83" t="s">
        <v>65</v>
      </c>
      <c r="C84" s="63" t="s">
        <v>33</v>
      </c>
      <c r="D84" s="63" t="s">
        <v>66</v>
      </c>
      <c r="E84" s="129">
        <v>202500</v>
      </c>
      <c r="F84" s="142">
        <v>3</v>
      </c>
      <c r="G84" s="98">
        <v>1</v>
      </c>
      <c r="H84" s="98">
        <v>3</v>
      </c>
      <c r="I84" s="98">
        <v>1</v>
      </c>
      <c r="J84" s="98">
        <v>1</v>
      </c>
      <c r="K84">
        <v>1</v>
      </c>
      <c r="L84">
        <v>0</v>
      </c>
      <c r="M84">
        <v>0</v>
      </c>
    </row>
    <row r="85" spans="1:13" x14ac:dyDescent="0.2">
      <c r="A85" s="147" t="s">
        <v>67</v>
      </c>
      <c r="B85" s="83" t="s">
        <v>29</v>
      </c>
      <c r="C85" s="63" t="s">
        <v>33</v>
      </c>
      <c r="D85" s="63" t="s">
        <v>7</v>
      </c>
      <c r="E85" s="129">
        <v>226000</v>
      </c>
      <c r="F85" s="142">
        <f>INDEX(Weakness!$C$2:$C$48,MATCH(Summary!$B85,Weakness!$A$2:$A$48,0))</f>
        <v>2</v>
      </c>
      <c r="G85" s="98">
        <v>1</v>
      </c>
      <c r="H85" s="98">
        <v>3</v>
      </c>
      <c r="I85" s="98">
        <v>2</v>
      </c>
      <c r="J85" s="98">
        <v>1</v>
      </c>
      <c r="K85" s="97">
        <f>INDEX(Sheet5!$C$1:$C$48,MATCH(Summary!$B85,Sheet5!$A$2:$A$48,0))</f>
        <v>1</v>
      </c>
      <c r="L85" s="97">
        <f>INDEX(Sheet5!$D$1:$D$48,MATCH(Summary!$B85,Sheet5!$A$2:$A$48,0))</f>
        <v>0</v>
      </c>
      <c r="M85" s="97">
        <f>INDEX(Sheet5!$E$1:$E$48,MATCH(Summary!$B85,Sheet5!$A$2:$A$48,0))</f>
        <v>0</v>
      </c>
    </row>
    <row r="86" spans="1:13" x14ac:dyDescent="0.2">
      <c r="A86" s="147" t="s">
        <v>67</v>
      </c>
      <c r="B86" s="83" t="s">
        <v>30</v>
      </c>
      <c r="C86" s="63" t="s">
        <v>33</v>
      </c>
      <c r="D86" s="63" t="s">
        <v>7</v>
      </c>
      <c r="E86" s="129">
        <v>236000</v>
      </c>
      <c r="F86" s="142">
        <f>INDEX(Weakness!$C$2:$C$48,MATCH(Summary!$B86,Weakness!$A$2:$A$48,0))</f>
        <v>1</v>
      </c>
      <c r="G86" s="142">
        <f>INDEX(Weakness!D$2:D$48,MATCH(Summary!$B86,Weakness!$A$2:$A$48,0))</f>
        <v>1</v>
      </c>
      <c r="H86" s="142">
        <f>INDEX(Weakness!E$2:E$48,MATCH(Summary!$B86,Weakness!$A$2:$A$48,0))</f>
        <v>3</v>
      </c>
      <c r="I86" s="142">
        <f>INDEX(Weakness!F$2:F$48,MATCH(Summary!$B86,Weakness!$A$2:$A$48,0))</f>
        <v>2</v>
      </c>
      <c r="J86" s="142">
        <f>INDEX(Weakness!G$2:G$48,MATCH(Summary!$B86,Weakness!$A$2:$A$48,0))</f>
        <v>1</v>
      </c>
      <c r="K86" s="97">
        <f>INDEX(Sheet5!$C$1:$C$48,MATCH(Summary!$B86,Sheet5!$A$2:$A$48,0))</f>
        <v>1</v>
      </c>
      <c r="L86" s="97">
        <f>INDEX(Sheet5!$D$1:$D$48,MATCH(Summary!$B86,Sheet5!$A$2:$A$48,0))</f>
        <v>0</v>
      </c>
      <c r="M86" s="97">
        <f>INDEX(Sheet5!$E$1:$E$48,MATCH(Summary!$B86,Sheet5!$A$2:$A$48,0))</f>
        <v>0</v>
      </c>
    </row>
    <row r="87" spans="1:13" x14ac:dyDescent="0.2">
      <c r="A87" s="147" t="s">
        <v>67</v>
      </c>
      <c r="B87" s="83" t="s">
        <v>17</v>
      </c>
      <c r="C87" s="64" t="s">
        <v>36</v>
      </c>
      <c r="D87" s="63" t="s">
        <v>7</v>
      </c>
      <c r="E87" s="130">
        <v>294000</v>
      </c>
      <c r="F87" s="142">
        <f>INDEX(Weakness!$C$2:$C$48,MATCH(Summary!$B87,Weakness!$A$2:$A$48,0))</f>
        <v>1</v>
      </c>
      <c r="G87" s="142">
        <f>INDEX(Weakness!D$2:D$48,MATCH(Summary!$B87,Weakness!$A$2:$A$48,0))</f>
        <v>1</v>
      </c>
      <c r="H87" s="142">
        <f>INDEX(Weakness!E$2:E$48,MATCH(Summary!$B87,Weakness!$A$2:$A$48,0))</f>
        <v>1</v>
      </c>
      <c r="I87" s="142">
        <f>INDEX(Weakness!F$2:F$48,MATCH(Summary!$B87,Weakness!$A$2:$A$48,0))</f>
        <v>1</v>
      </c>
      <c r="J87" s="142">
        <f>INDEX(Weakness!G$2:G$48,MATCH(Summary!$B87,Weakness!$A$2:$A$48,0))</f>
        <v>1</v>
      </c>
      <c r="K87" s="97">
        <f>INDEX(Sheet5!$C$1:$C$48,MATCH(Summary!$B87,Sheet5!$A$2:$A$48,0))</f>
        <v>1</v>
      </c>
      <c r="L87" s="97">
        <f>INDEX(Sheet5!$D$1:$D$48,MATCH(Summary!$B87,Sheet5!$A$2:$A$48,0))</f>
        <v>0</v>
      </c>
      <c r="M87" s="97">
        <f>INDEX(Sheet5!$E$1:$E$48,MATCH(Summary!$B87,Sheet5!$A$2:$A$48,0))</f>
        <v>0</v>
      </c>
    </row>
    <row r="88" spans="1:13" x14ac:dyDescent="0.2">
      <c r="A88" s="147" t="s">
        <v>67</v>
      </c>
      <c r="B88" s="83" t="s">
        <v>18</v>
      </c>
      <c r="C88" s="64" t="s">
        <v>36</v>
      </c>
      <c r="D88" s="63" t="s">
        <v>7</v>
      </c>
      <c r="E88" s="130">
        <v>304500</v>
      </c>
      <c r="F88" s="142">
        <f>INDEX(Weakness!$C$2:$C$48,MATCH(Summary!$B88,Weakness!$A$2:$A$48,0))</f>
        <v>1</v>
      </c>
      <c r="G88" s="142">
        <f>INDEX(Weakness!D$2:D$48,MATCH(Summary!$B88,Weakness!$A$2:$A$48,0))</f>
        <v>1</v>
      </c>
      <c r="H88" s="142">
        <f>INDEX(Weakness!E$2:E$48,MATCH(Summary!$B88,Weakness!$A$2:$A$48,0))</f>
        <v>1</v>
      </c>
      <c r="I88" s="142">
        <f>INDEX(Weakness!F$2:F$48,MATCH(Summary!$B88,Weakness!$A$2:$A$48,0))</f>
        <v>1</v>
      </c>
      <c r="J88" s="142">
        <f>INDEX(Weakness!G$2:G$48,MATCH(Summary!$B88,Weakness!$A$2:$A$48,0))</f>
        <v>1</v>
      </c>
      <c r="K88" s="97">
        <f>INDEX(Sheet5!$C$1:$C$48,MATCH(Summary!$B88,Sheet5!$A$2:$A$48,0))</f>
        <v>1</v>
      </c>
      <c r="L88" s="97">
        <f>INDEX(Sheet5!$D$1:$D$48,MATCH(Summary!$B88,Sheet5!$A$2:$A$48,0))</f>
        <v>1</v>
      </c>
      <c r="M88" s="97">
        <f>INDEX(Sheet5!$E$1:$E$48,MATCH(Summary!$B88,Sheet5!$A$2:$A$48,0))</f>
        <v>1</v>
      </c>
    </row>
    <row r="89" spans="1:13" x14ac:dyDescent="0.2">
      <c r="A89" s="147" t="s">
        <v>67</v>
      </c>
      <c r="B89" s="83" t="s">
        <v>19</v>
      </c>
      <c r="C89" s="64" t="s">
        <v>36</v>
      </c>
      <c r="D89" s="63" t="s">
        <v>7</v>
      </c>
      <c r="E89" s="130">
        <v>306000</v>
      </c>
      <c r="F89" s="142">
        <f>INDEX(Weakness!$C$2:$C$48,MATCH(Summary!$B89,Weakness!$A$2:$A$48,0))</f>
        <v>1</v>
      </c>
      <c r="G89" s="142">
        <f>INDEX(Weakness!D$2:D$48,MATCH(Summary!$B89,Weakness!$A$2:$A$48,0))</f>
        <v>1</v>
      </c>
      <c r="H89" s="142">
        <f>INDEX(Weakness!E$2:E$48,MATCH(Summary!$B89,Weakness!$A$2:$A$48,0))</f>
        <v>1</v>
      </c>
      <c r="I89" s="142">
        <f>INDEX(Weakness!F$2:F$48,MATCH(Summary!$B89,Weakness!$A$2:$A$48,0))</f>
        <v>1</v>
      </c>
      <c r="J89" s="142">
        <f>INDEX(Weakness!G$2:G$48,MATCH(Summary!$B89,Weakness!$A$2:$A$48,0))</f>
        <v>1</v>
      </c>
      <c r="K89" s="97">
        <f>INDEX(Sheet5!$C$1:$C$48,MATCH(Summary!$B89,Sheet5!$A$2:$A$48,0))</f>
        <v>1</v>
      </c>
      <c r="L89" s="97">
        <f>INDEX(Sheet5!$D$1:$D$48,MATCH(Summary!$B89,Sheet5!$A$2:$A$48,0))</f>
        <v>1</v>
      </c>
      <c r="M89" s="97">
        <f>INDEX(Sheet5!$E$1:$E$48,MATCH(Summary!$B89,Sheet5!$A$2:$A$48,0))</f>
        <v>1</v>
      </c>
    </row>
    <row r="90" spans="1:13" x14ac:dyDescent="0.2">
      <c r="A90" s="147" t="s">
        <v>67</v>
      </c>
      <c r="B90" s="84" t="s">
        <v>13</v>
      </c>
      <c r="C90" s="65" t="s">
        <v>37</v>
      </c>
      <c r="D90" s="65" t="s">
        <v>7</v>
      </c>
      <c r="E90" s="131">
        <v>626000</v>
      </c>
      <c r="F90" s="142">
        <f>INDEX(Weakness!$C$2:$C$48,MATCH(Summary!$B90,Weakness!$A$2:$A$48,0))</f>
        <v>1</v>
      </c>
      <c r="G90" s="142">
        <f>INDEX(Weakness!D$2:D$48,MATCH(Summary!$B90,Weakness!$A$2:$A$48,0))</f>
        <v>2</v>
      </c>
      <c r="H90" s="142">
        <f>INDEX(Weakness!E$2:E$48,MATCH(Summary!$B90,Weakness!$A$2:$A$48,0))</f>
        <v>1</v>
      </c>
      <c r="I90" s="142">
        <f>INDEX(Weakness!F$2:F$48,MATCH(Summary!$B90,Weakness!$A$2:$A$48,0))</f>
        <v>1</v>
      </c>
      <c r="J90" s="142">
        <f>INDEX(Weakness!G$2:G$48,MATCH(Summary!$B90,Weakness!$A$2:$A$48,0))</f>
        <v>1</v>
      </c>
      <c r="K90" s="97">
        <f>INDEX(Sheet5!$C$1:$C$48,MATCH(Summary!$B90,Sheet5!$A$2:$A$48,0))</f>
        <v>1</v>
      </c>
      <c r="L90" s="97">
        <f>INDEX(Sheet5!$D$1:$D$48,MATCH(Summary!$B90,Sheet5!$A$2:$A$48,0))</f>
        <v>1</v>
      </c>
      <c r="M90" s="97">
        <f>INDEX(Sheet5!$E$1:$E$48,MATCH(Summary!$B90,Sheet5!$A$2:$A$48,0))</f>
        <v>1</v>
      </c>
    </row>
    <row r="91" spans="1:13" x14ac:dyDescent="0.2">
      <c r="A91" s="147" t="s">
        <v>67</v>
      </c>
      <c r="B91" s="84" t="s">
        <v>12</v>
      </c>
      <c r="C91" s="65" t="s">
        <v>37</v>
      </c>
      <c r="D91" s="65" t="s">
        <v>7</v>
      </c>
      <c r="E91" s="131">
        <v>632000</v>
      </c>
      <c r="F91" s="142">
        <f>INDEX(Weakness!$C$2:$C$48,MATCH(Summary!$B91,Weakness!$A$2:$A$48,0))</f>
        <v>1</v>
      </c>
      <c r="G91" s="142">
        <f>INDEX(Weakness!D$2:D$48,MATCH(Summary!$B91,Weakness!$A$2:$A$48,0))</f>
        <v>2</v>
      </c>
      <c r="H91" s="142">
        <f>INDEX(Weakness!E$2:E$48,MATCH(Summary!$B91,Weakness!$A$2:$A$48,0))</f>
        <v>1</v>
      </c>
      <c r="I91" s="142">
        <f>INDEX(Weakness!F$2:F$48,MATCH(Summary!$B91,Weakness!$A$2:$A$48,0))</f>
        <v>1</v>
      </c>
      <c r="J91" s="142">
        <f>INDEX(Weakness!G$2:G$48,MATCH(Summary!$B91,Weakness!$A$2:$A$48,0))</f>
        <v>1</v>
      </c>
      <c r="K91" s="97">
        <f>INDEX(Sheet5!$C$1:$C$48,MATCH(Summary!$B91,Sheet5!$A$2:$A$48,0))</f>
        <v>1</v>
      </c>
      <c r="L91" s="97">
        <f>INDEX(Sheet5!$D$1:$D$48,MATCH(Summary!$B91,Sheet5!$A$2:$A$48,0))</f>
        <v>1</v>
      </c>
      <c r="M91" s="97">
        <f>INDEX(Sheet5!$E$1:$E$48,MATCH(Summary!$B91,Sheet5!$A$2:$A$48,0))</f>
        <v>1</v>
      </c>
    </row>
    <row r="92" spans="1:13" x14ac:dyDescent="0.2">
      <c r="A92" s="147" t="s">
        <v>67</v>
      </c>
      <c r="B92" s="84" t="s">
        <v>14</v>
      </c>
      <c r="C92" s="65" t="s">
        <v>37</v>
      </c>
      <c r="D92" s="65" t="s">
        <v>7</v>
      </c>
      <c r="E92" s="131">
        <v>632000</v>
      </c>
      <c r="F92" s="142">
        <f>INDEX(Weakness!$C$2:$C$48,MATCH(Summary!$B92,Weakness!$A$2:$A$48,0))</f>
        <v>1</v>
      </c>
      <c r="G92" s="142">
        <f>INDEX(Weakness!D$2:D$48,MATCH(Summary!$B92,Weakness!$A$2:$A$48,0))</f>
        <v>2</v>
      </c>
      <c r="H92" s="142">
        <f>INDEX(Weakness!E$2:E$48,MATCH(Summary!$B92,Weakness!$A$2:$A$48,0))</f>
        <v>1</v>
      </c>
      <c r="I92" s="142">
        <f>INDEX(Weakness!F$2:F$48,MATCH(Summary!$B92,Weakness!$A$2:$A$48,0))</f>
        <v>1</v>
      </c>
      <c r="J92" s="142">
        <f>INDEX(Weakness!G$2:G$48,MATCH(Summary!$B92,Weakness!$A$2:$A$48,0))</f>
        <v>1</v>
      </c>
      <c r="K92" s="97">
        <f>INDEX(Sheet5!$C$1:$C$48,MATCH(Summary!$B92,Sheet5!$A$2:$A$48,0))</f>
        <v>1</v>
      </c>
      <c r="L92" s="97">
        <f>INDEX(Sheet5!$D$1:$D$48,MATCH(Summary!$B92,Sheet5!$A$2:$A$48,0))</f>
        <v>1</v>
      </c>
      <c r="M92" s="97">
        <f>INDEX(Sheet5!$E$1:$E$48,MATCH(Summary!$B92,Sheet5!$A$2:$A$48,0))</f>
        <v>0</v>
      </c>
    </row>
    <row r="93" spans="1:13" x14ac:dyDescent="0.2">
      <c r="A93" s="147" t="s">
        <v>67</v>
      </c>
      <c r="B93" s="84" t="s">
        <v>10</v>
      </c>
      <c r="C93" s="65" t="s">
        <v>37</v>
      </c>
      <c r="D93" s="65" t="s">
        <v>11</v>
      </c>
      <c r="E93" s="131">
        <v>751000</v>
      </c>
      <c r="F93" s="142">
        <f>INDEX(Weakness!$C$2:$C$48,MATCH(Summary!$B93,Weakness!$A$2:$A$48,0))</f>
        <v>1</v>
      </c>
      <c r="G93" s="142">
        <f>INDEX(Weakness!D$2:D$48,MATCH(Summary!$B93,Weakness!$A$2:$A$48,0))</f>
        <v>2</v>
      </c>
      <c r="H93" s="142">
        <f>INDEX(Weakness!E$2:E$48,MATCH(Summary!$B93,Weakness!$A$2:$A$48,0))</f>
        <v>1</v>
      </c>
      <c r="I93" s="142">
        <f>INDEX(Weakness!F$2:F$48,MATCH(Summary!$B93,Weakness!$A$2:$A$48,0))</f>
        <v>1</v>
      </c>
      <c r="J93" s="142">
        <f>INDEX(Weakness!G$2:G$48,MATCH(Summary!$B93,Weakness!$A$2:$A$48,0))</f>
        <v>1</v>
      </c>
      <c r="K93" s="97">
        <f>INDEX(Sheet5!$C$1:$C$48,MATCH(Summary!$B93,Sheet5!$A$2:$A$48,0))</f>
        <v>1</v>
      </c>
      <c r="L93" s="97">
        <f>INDEX(Sheet5!$D$1:$D$48,MATCH(Summary!$B93,Sheet5!$A$2:$A$48,0))</f>
        <v>1</v>
      </c>
      <c r="M93" s="97">
        <f>INDEX(Sheet5!$E$1:$E$48,MATCH(Summary!$B93,Sheet5!$A$2:$A$48,0))</f>
        <v>0</v>
      </c>
    </row>
    <row r="94" spans="1:13" x14ac:dyDescent="0.2">
      <c r="A94" s="148" t="s">
        <v>68</v>
      </c>
      <c r="B94" s="85" t="s">
        <v>17</v>
      </c>
      <c r="C94" s="67" t="s">
        <v>36</v>
      </c>
      <c r="D94" s="66" t="s">
        <v>7</v>
      </c>
      <c r="E94" s="132">
        <v>294000</v>
      </c>
      <c r="F94" s="142">
        <f>INDEX(Weakness!$C$2:$C$48,MATCH(Summary!$B94,Weakness!$A$2:$A$48,0))</f>
        <v>1</v>
      </c>
      <c r="G94" s="142">
        <f>INDEX(Weakness!D$2:D$48,MATCH(Summary!$B94,Weakness!$A$2:$A$48,0))</f>
        <v>1</v>
      </c>
      <c r="H94" s="142">
        <f>INDEX(Weakness!E$2:E$48,MATCH(Summary!$B94,Weakness!$A$2:$A$48,0))</f>
        <v>1</v>
      </c>
      <c r="I94" s="142">
        <f>INDEX(Weakness!F$2:F$48,MATCH(Summary!$B94,Weakness!$A$2:$A$48,0))</f>
        <v>1</v>
      </c>
      <c r="J94" s="142">
        <f>INDEX(Weakness!G$2:G$48,MATCH(Summary!$B94,Weakness!$A$2:$A$48,0))</f>
        <v>1</v>
      </c>
      <c r="K94" s="97">
        <f>INDEX(Sheet5!$C$1:$C$48,MATCH(Summary!$B94,Sheet5!$A$2:$A$48,0))</f>
        <v>1</v>
      </c>
      <c r="L94" s="97">
        <f>INDEX(Sheet5!$D$1:$D$48,MATCH(Summary!$B94,Sheet5!$A$2:$A$48,0))</f>
        <v>0</v>
      </c>
      <c r="M94" s="97">
        <f>INDEX(Sheet5!$E$1:$E$48,MATCH(Summary!$B94,Sheet5!$A$2:$A$48,0))</f>
        <v>0</v>
      </c>
    </row>
    <row r="95" spans="1:13" x14ac:dyDescent="0.2">
      <c r="A95" s="148" t="s">
        <v>68</v>
      </c>
      <c r="B95" s="85" t="s">
        <v>18</v>
      </c>
      <c r="C95" s="67" t="s">
        <v>36</v>
      </c>
      <c r="D95" s="66" t="s">
        <v>7</v>
      </c>
      <c r="E95" s="132">
        <v>304500</v>
      </c>
      <c r="F95" s="142">
        <f>INDEX(Weakness!$C$2:$C$48,MATCH(Summary!$B95,Weakness!$A$2:$A$48,0))</f>
        <v>1</v>
      </c>
      <c r="G95" s="142">
        <f>INDEX(Weakness!D$2:D$48,MATCH(Summary!$B95,Weakness!$A$2:$A$48,0))</f>
        <v>1</v>
      </c>
      <c r="H95" s="142">
        <f>INDEX(Weakness!E$2:E$48,MATCH(Summary!$B95,Weakness!$A$2:$A$48,0))</f>
        <v>1</v>
      </c>
      <c r="I95" s="142">
        <f>INDEX(Weakness!F$2:F$48,MATCH(Summary!$B95,Weakness!$A$2:$A$48,0))</f>
        <v>1</v>
      </c>
      <c r="J95" s="142">
        <f>INDEX(Weakness!G$2:G$48,MATCH(Summary!$B95,Weakness!$A$2:$A$48,0))</f>
        <v>1</v>
      </c>
      <c r="K95" s="97">
        <f>INDEX(Sheet5!$C$1:$C$48,MATCH(Summary!$B95,Sheet5!$A$2:$A$48,0))</f>
        <v>1</v>
      </c>
      <c r="L95" s="97">
        <f>INDEX(Sheet5!$D$1:$D$48,MATCH(Summary!$B95,Sheet5!$A$2:$A$48,0))</f>
        <v>1</v>
      </c>
      <c r="M95" s="97">
        <f>INDEX(Sheet5!$E$1:$E$48,MATCH(Summary!$B95,Sheet5!$A$2:$A$48,0))</f>
        <v>1</v>
      </c>
    </row>
    <row r="96" spans="1:13" x14ac:dyDescent="0.2">
      <c r="A96" s="148" t="s">
        <v>68</v>
      </c>
      <c r="B96" s="85" t="s">
        <v>19</v>
      </c>
      <c r="C96" s="67" t="s">
        <v>36</v>
      </c>
      <c r="D96" s="66" t="s">
        <v>7</v>
      </c>
      <c r="E96" s="132">
        <v>306000</v>
      </c>
      <c r="F96" s="142">
        <f>INDEX(Weakness!$C$2:$C$48,MATCH(Summary!$B96,Weakness!$A$2:$A$48,0))</f>
        <v>1</v>
      </c>
      <c r="G96" s="142">
        <f>INDEX(Weakness!D$2:D$48,MATCH(Summary!$B96,Weakness!$A$2:$A$48,0))</f>
        <v>1</v>
      </c>
      <c r="H96" s="142">
        <f>INDEX(Weakness!E$2:E$48,MATCH(Summary!$B96,Weakness!$A$2:$A$48,0))</f>
        <v>1</v>
      </c>
      <c r="I96" s="142">
        <f>INDEX(Weakness!F$2:F$48,MATCH(Summary!$B96,Weakness!$A$2:$A$48,0))</f>
        <v>1</v>
      </c>
      <c r="J96" s="142">
        <f>INDEX(Weakness!G$2:G$48,MATCH(Summary!$B96,Weakness!$A$2:$A$48,0))</f>
        <v>1</v>
      </c>
      <c r="K96" s="97">
        <f>INDEX(Sheet5!$C$1:$C$48,MATCH(Summary!$B96,Sheet5!$A$2:$A$48,0))</f>
        <v>1</v>
      </c>
      <c r="L96" s="97">
        <f>INDEX(Sheet5!$D$1:$D$48,MATCH(Summary!$B96,Sheet5!$A$2:$A$48,0))</f>
        <v>1</v>
      </c>
      <c r="M96" s="97">
        <f>INDEX(Sheet5!$E$1:$E$48,MATCH(Summary!$B96,Sheet5!$A$2:$A$48,0))</f>
        <v>1</v>
      </c>
    </row>
    <row r="97" spans="1:13" x14ac:dyDescent="0.2">
      <c r="A97" s="148" t="s">
        <v>68</v>
      </c>
      <c r="B97" s="86" t="s">
        <v>13</v>
      </c>
      <c r="C97" s="68" t="s">
        <v>37</v>
      </c>
      <c r="D97" s="68" t="s">
        <v>7</v>
      </c>
      <c r="E97" s="133">
        <v>626000</v>
      </c>
      <c r="F97" s="142">
        <f>INDEX(Weakness!$C$2:$C$48,MATCH(Summary!$B97,Weakness!$A$2:$A$48,0))</f>
        <v>1</v>
      </c>
      <c r="G97" s="142">
        <f>INDEX(Weakness!D$2:D$48,MATCH(Summary!$B97,Weakness!$A$2:$A$48,0))</f>
        <v>2</v>
      </c>
      <c r="H97" s="142">
        <f>INDEX(Weakness!E$2:E$48,MATCH(Summary!$B97,Weakness!$A$2:$A$48,0))</f>
        <v>1</v>
      </c>
      <c r="I97" s="142">
        <f>INDEX(Weakness!F$2:F$48,MATCH(Summary!$B97,Weakness!$A$2:$A$48,0))</f>
        <v>1</v>
      </c>
      <c r="J97" s="142">
        <f>INDEX(Weakness!G$2:G$48,MATCH(Summary!$B97,Weakness!$A$2:$A$48,0))</f>
        <v>1</v>
      </c>
      <c r="K97" s="97">
        <f>INDEX(Sheet5!$C$1:$C$48,MATCH(Summary!$B97,Sheet5!$A$2:$A$48,0))</f>
        <v>1</v>
      </c>
      <c r="L97" s="97">
        <f>INDEX(Sheet5!$D$1:$D$48,MATCH(Summary!$B97,Sheet5!$A$2:$A$48,0))</f>
        <v>1</v>
      </c>
      <c r="M97" s="97">
        <f>INDEX(Sheet5!$E$1:$E$48,MATCH(Summary!$B97,Sheet5!$A$2:$A$48,0))</f>
        <v>1</v>
      </c>
    </row>
    <row r="98" spans="1:13" x14ac:dyDescent="0.2">
      <c r="A98" s="148" t="s">
        <v>68</v>
      </c>
      <c r="B98" s="86" t="s">
        <v>12</v>
      </c>
      <c r="C98" s="68" t="s">
        <v>37</v>
      </c>
      <c r="D98" s="68" t="s">
        <v>7</v>
      </c>
      <c r="E98" s="133">
        <v>632000</v>
      </c>
      <c r="F98" s="142">
        <f>INDEX(Weakness!$C$2:$C$48,MATCH(Summary!$B98,Weakness!$A$2:$A$48,0))</f>
        <v>1</v>
      </c>
      <c r="G98" s="142">
        <f>INDEX(Weakness!D$2:D$48,MATCH(Summary!$B98,Weakness!$A$2:$A$48,0))</f>
        <v>2</v>
      </c>
      <c r="H98" s="142">
        <f>INDEX(Weakness!E$2:E$48,MATCH(Summary!$B98,Weakness!$A$2:$A$48,0))</f>
        <v>1</v>
      </c>
      <c r="I98" s="142">
        <f>INDEX(Weakness!F$2:F$48,MATCH(Summary!$B98,Weakness!$A$2:$A$48,0))</f>
        <v>1</v>
      </c>
      <c r="J98" s="142">
        <f>INDEX(Weakness!G$2:G$48,MATCH(Summary!$B98,Weakness!$A$2:$A$48,0))</f>
        <v>1</v>
      </c>
      <c r="K98" s="97">
        <f>INDEX(Sheet5!$C$1:$C$48,MATCH(Summary!$B98,Sheet5!$A$2:$A$48,0))</f>
        <v>1</v>
      </c>
      <c r="L98" s="97">
        <f>INDEX(Sheet5!$D$1:$D$48,MATCH(Summary!$B98,Sheet5!$A$2:$A$48,0))</f>
        <v>1</v>
      </c>
      <c r="M98" s="97">
        <f>INDEX(Sheet5!$E$1:$E$48,MATCH(Summary!$B98,Sheet5!$A$2:$A$48,0))</f>
        <v>1</v>
      </c>
    </row>
    <row r="99" spans="1:13" x14ac:dyDescent="0.2">
      <c r="A99" s="148" t="s">
        <v>68</v>
      </c>
      <c r="B99" s="86" t="s">
        <v>14</v>
      </c>
      <c r="C99" s="68" t="s">
        <v>37</v>
      </c>
      <c r="D99" s="68" t="s">
        <v>7</v>
      </c>
      <c r="E99" s="133">
        <v>632000</v>
      </c>
      <c r="F99" s="142">
        <f>INDEX(Weakness!$C$2:$C$48,MATCH(Summary!$B99,Weakness!$A$2:$A$48,0))</f>
        <v>1</v>
      </c>
      <c r="G99" s="142">
        <f>INDEX(Weakness!D$2:D$48,MATCH(Summary!$B99,Weakness!$A$2:$A$48,0))</f>
        <v>2</v>
      </c>
      <c r="H99" s="142">
        <f>INDEX(Weakness!E$2:E$48,MATCH(Summary!$B99,Weakness!$A$2:$A$48,0))</f>
        <v>1</v>
      </c>
      <c r="I99" s="142">
        <f>INDEX(Weakness!F$2:F$48,MATCH(Summary!$B99,Weakness!$A$2:$A$48,0))</f>
        <v>1</v>
      </c>
      <c r="J99" s="142">
        <f>INDEX(Weakness!G$2:G$48,MATCH(Summary!$B99,Weakness!$A$2:$A$48,0))</f>
        <v>1</v>
      </c>
      <c r="K99" s="97">
        <f>INDEX(Sheet5!$C$1:$C$48,MATCH(Summary!$B99,Sheet5!$A$2:$A$48,0))</f>
        <v>1</v>
      </c>
      <c r="L99" s="97">
        <f>INDEX(Sheet5!$D$1:$D$48,MATCH(Summary!$B99,Sheet5!$A$2:$A$48,0))</f>
        <v>1</v>
      </c>
      <c r="M99" s="97">
        <f>INDEX(Sheet5!$E$1:$E$48,MATCH(Summary!$B99,Sheet5!$A$2:$A$48,0))</f>
        <v>0</v>
      </c>
    </row>
    <row r="100" spans="1:13" x14ac:dyDescent="0.2">
      <c r="A100" s="148" t="s">
        <v>68</v>
      </c>
      <c r="B100" s="86" t="s">
        <v>10</v>
      </c>
      <c r="C100" s="68" t="s">
        <v>37</v>
      </c>
      <c r="D100" s="68" t="s">
        <v>11</v>
      </c>
      <c r="E100" s="133">
        <v>751000</v>
      </c>
      <c r="F100" s="142">
        <f>INDEX(Weakness!$C$2:$C$48,MATCH(Summary!$B100,Weakness!$A$2:$A$48,0))</f>
        <v>1</v>
      </c>
      <c r="G100" s="142">
        <f>INDEX(Weakness!D$2:D$48,MATCH(Summary!$B100,Weakness!$A$2:$A$48,0))</f>
        <v>2</v>
      </c>
      <c r="H100" s="142">
        <f>INDEX(Weakness!E$2:E$48,MATCH(Summary!$B100,Weakness!$A$2:$A$48,0))</f>
        <v>1</v>
      </c>
      <c r="I100" s="142">
        <f>INDEX(Weakness!F$2:F$48,MATCH(Summary!$B100,Weakness!$A$2:$A$48,0))</f>
        <v>1</v>
      </c>
      <c r="J100" s="142">
        <f>INDEX(Weakness!G$2:G$48,MATCH(Summary!$B100,Weakness!$A$2:$A$48,0))</f>
        <v>1</v>
      </c>
      <c r="K100" s="97">
        <f>INDEX(Sheet5!$C$1:$C$48,MATCH(Summary!$B100,Sheet5!$A$2:$A$48,0))</f>
        <v>1</v>
      </c>
      <c r="L100" s="97">
        <f>INDEX(Sheet5!$D$1:$D$48,MATCH(Summary!$B100,Sheet5!$A$2:$A$48,0))</f>
        <v>1</v>
      </c>
      <c r="M100" s="97">
        <f>INDEX(Sheet5!$E$1:$E$48,MATCH(Summary!$B100,Sheet5!$A$2:$A$48,0))</f>
        <v>0</v>
      </c>
    </row>
    <row r="101" spans="1:13" x14ac:dyDescent="0.2">
      <c r="A101" s="149" t="s">
        <v>71</v>
      </c>
      <c r="B101" s="87" t="s">
        <v>16</v>
      </c>
      <c r="C101" s="71" t="s">
        <v>34</v>
      </c>
      <c r="D101" s="71" t="s">
        <v>7</v>
      </c>
      <c r="E101" s="134">
        <v>160000</v>
      </c>
      <c r="F101" s="142">
        <f>INDEX(Weakness!$C$2:$C$48,MATCH(Summary!$B101,Weakness!$A$2:$A$48,0))</f>
        <v>2</v>
      </c>
      <c r="G101" s="142">
        <f>INDEX(Weakness!D$2:D$48,MATCH(Summary!$B101,Weakness!$A$2:$A$48,0))</f>
        <v>1</v>
      </c>
      <c r="H101" s="142">
        <f>INDEX(Weakness!E$2:E$48,MATCH(Summary!$B101,Weakness!$A$2:$A$48,0))</f>
        <v>3</v>
      </c>
      <c r="I101" s="142">
        <f>INDEX(Weakness!F$2:F$48,MATCH(Summary!$B101,Weakness!$A$2:$A$48,0))</f>
        <v>3</v>
      </c>
      <c r="J101" s="142">
        <f>INDEX(Weakness!G$2:G$48,MATCH(Summary!$B101,Weakness!$A$2:$A$48,0))</f>
        <v>3</v>
      </c>
      <c r="K101" s="97">
        <f>INDEX(Sheet5!$C$1:$C$48,MATCH(Summary!$B101,Sheet5!$A$2:$A$48,0))</f>
        <v>1</v>
      </c>
      <c r="L101" s="97">
        <f>INDEX(Sheet5!$D$1:$D$48,MATCH(Summary!$B101,Sheet5!$A$2:$A$48,0))</f>
        <v>0</v>
      </c>
      <c r="M101" s="97">
        <f>INDEX(Sheet5!$E$1:$E$48,MATCH(Summary!$B101,Sheet5!$A$2:$A$48,0))</f>
        <v>0</v>
      </c>
    </row>
    <row r="102" spans="1:13" x14ac:dyDescent="0.2">
      <c r="A102" s="149" t="s">
        <v>71</v>
      </c>
      <c r="B102" s="87" t="s">
        <v>6</v>
      </c>
      <c r="C102" s="71" t="s">
        <v>38</v>
      </c>
      <c r="D102" s="71" t="s">
        <v>7</v>
      </c>
      <c r="E102" s="134">
        <v>162000</v>
      </c>
      <c r="F102" s="142">
        <f>INDEX(Weakness!$C$2:$C$48,MATCH(Summary!$B102,Weakness!$A$2:$A$48,0))</f>
        <v>1</v>
      </c>
      <c r="G102" s="142">
        <f>INDEX(Weakness!D$2:D$48,MATCH(Summary!$B102,Weakness!$A$2:$A$48,0))</f>
        <v>1</v>
      </c>
      <c r="H102" s="142">
        <f>INDEX(Weakness!E$2:E$48,MATCH(Summary!$B102,Weakness!$A$2:$A$48,0))</f>
        <v>1</v>
      </c>
      <c r="I102" s="142">
        <f>INDEX(Weakness!F$2:F$48,MATCH(Summary!$B102,Weakness!$A$2:$A$48,0))</f>
        <v>2</v>
      </c>
      <c r="J102" s="142">
        <f>INDEX(Weakness!G$2:G$48,MATCH(Summary!$B102,Weakness!$A$2:$A$48,0))</f>
        <v>3</v>
      </c>
      <c r="K102" s="97">
        <f>INDEX(Sheet5!$C$1:$C$48,MATCH(Summary!$B102,Sheet5!$A$2:$A$48,0))</f>
        <v>1</v>
      </c>
      <c r="L102" s="97">
        <f>INDEX(Sheet5!$D$1:$D$48,MATCH(Summary!$B102,Sheet5!$A$2:$A$48,0))</f>
        <v>0</v>
      </c>
      <c r="M102" s="97">
        <f>INDEX(Sheet5!$E$1:$E$48,MATCH(Summary!$B102,Sheet5!$A$2:$A$48,0))</f>
        <v>0</v>
      </c>
    </row>
    <row r="103" spans="1:13" x14ac:dyDescent="0.2">
      <c r="A103" s="149" t="s">
        <v>71</v>
      </c>
      <c r="B103" s="87" t="s">
        <v>8</v>
      </c>
      <c r="C103" s="71" t="s">
        <v>38</v>
      </c>
      <c r="D103" s="71" t="s">
        <v>7</v>
      </c>
      <c r="E103" s="134">
        <v>165000</v>
      </c>
      <c r="F103" s="142">
        <f>INDEX(Weakness!$C$2:$C$48,MATCH(Summary!$B103,Weakness!$A$2:$A$48,0))</f>
        <v>1</v>
      </c>
      <c r="G103" s="142">
        <f>INDEX(Weakness!D$2:D$48,MATCH(Summary!$B103,Weakness!$A$2:$A$48,0))</f>
        <v>1</v>
      </c>
      <c r="H103" s="142">
        <f>INDEX(Weakness!E$2:E$48,MATCH(Summary!$B103,Weakness!$A$2:$A$48,0))</f>
        <v>1</v>
      </c>
      <c r="I103" s="142">
        <f>INDEX(Weakness!F$2:F$48,MATCH(Summary!$B103,Weakness!$A$2:$A$48,0))</f>
        <v>2</v>
      </c>
      <c r="J103" s="142">
        <f>INDEX(Weakness!G$2:G$48,MATCH(Summary!$B103,Weakness!$A$2:$A$48,0))</f>
        <v>3</v>
      </c>
      <c r="K103" s="97">
        <f>INDEX(Sheet5!$C$1:$C$48,MATCH(Summary!$B103,Sheet5!$A$2:$A$48,0))</f>
        <v>1</v>
      </c>
      <c r="L103" s="97">
        <f>INDEX(Sheet5!$D$1:$D$48,MATCH(Summary!$B103,Sheet5!$A$2:$A$48,0))</f>
        <v>0</v>
      </c>
      <c r="M103" s="97">
        <f>INDEX(Sheet5!$E$1:$E$48,MATCH(Summary!$B103,Sheet5!$A$2:$A$48,0))</f>
        <v>0</v>
      </c>
    </row>
    <row r="104" spans="1:13" x14ac:dyDescent="0.2">
      <c r="A104" s="149" t="s">
        <v>71</v>
      </c>
      <c r="B104" s="87" t="s">
        <v>28</v>
      </c>
      <c r="C104" s="71" t="s">
        <v>33</v>
      </c>
      <c r="D104" s="71" t="s">
        <v>7</v>
      </c>
      <c r="E104" s="135">
        <v>167000</v>
      </c>
      <c r="F104" s="142">
        <f>INDEX(Weakness!$C$2:$C$48,MATCH(Summary!$B104,Weakness!$A$2:$A$48,0))</f>
        <v>2</v>
      </c>
      <c r="G104" s="142">
        <f>INDEX(Weakness!D$2:D$48,MATCH(Summary!$B104,Weakness!$A$2:$A$48,0))</f>
        <v>1</v>
      </c>
      <c r="H104" s="142">
        <f>INDEX(Weakness!E$2:E$48,MATCH(Summary!$B104,Weakness!$A$2:$A$48,0))</f>
        <v>3</v>
      </c>
      <c r="I104" s="142">
        <f>INDEX(Weakness!F$2:F$48,MATCH(Summary!$B104,Weakness!$A$2:$A$48,0))</f>
        <v>2</v>
      </c>
      <c r="J104" s="142">
        <f>INDEX(Weakness!G$2:G$48,MATCH(Summary!$B104,Weakness!$A$2:$A$48,0))</f>
        <v>1</v>
      </c>
      <c r="K104" s="97">
        <f>INDEX(Sheet5!$C$1:$C$48,MATCH(Summary!$B104,Sheet5!$A$2:$A$48,0))</f>
        <v>1</v>
      </c>
      <c r="L104" s="97">
        <f>INDEX(Sheet5!$D$1:$D$48,MATCH(Summary!$B104,Sheet5!$A$2:$A$48,0))</f>
        <v>0</v>
      </c>
      <c r="M104" s="97">
        <f>INDEX(Sheet5!$E$1:$E$48,MATCH(Summary!$B104,Sheet5!$A$2:$A$48,0))</f>
        <v>0</v>
      </c>
    </row>
    <row r="105" spans="1:13" x14ac:dyDescent="0.2">
      <c r="A105" s="149" t="s">
        <v>71</v>
      </c>
      <c r="B105" s="88" t="s">
        <v>72</v>
      </c>
      <c r="C105" s="71" t="s">
        <v>34</v>
      </c>
      <c r="D105" s="71" t="s">
        <v>7</v>
      </c>
      <c r="E105" s="136">
        <v>169500</v>
      </c>
      <c r="F105" s="142">
        <f>INDEX(Weakness!$C$2:$C$48,MATCH(Summary!$B105,Weakness!$A$2:$A$48,0))</f>
        <v>2</v>
      </c>
      <c r="G105" s="142">
        <f>INDEX(Weakness!D$2:D$48,MATCH(Summary!$B105,Weakness!$A$2:$A$48,0))</f>
        <v>1</v>
      </c>
      <c r="H105" s="142">
        <f>INDEX(Weakness!E$2:E$48,MATCH(Summary!$B105,Weakness!$A$2:$A$48,0))</f>
        <v>3</v>
      </c>
      <c r="I105" s="142">
        <f>INDEX(Weakness!F$2:F$48,MATCH(Summary!$B105,Weakness!$A$2:$A$48,0))</f>
        <v>2</v>
      </c>
      <c r="J105" s="142">
        <f>INDEX(Weakness!G$2:G$48,MATCH(Summary!$B105,Weakness!$A$2:$A$48,0))</f>
        <v>1</v>
      </c>
      <c r="K105" s="97">
        <f>INDEX(Sheet5!$C$1:$C$48,MATCH(Summary!$B105,Sheet5!$A$2:$A$48,0))</f>
        <v>1</v>
      </c>
      <c r="L105" s="97">
        <f>INDEX(Sheet5!$D$1:$D$48,MATCH(Summary!$B105,Sheet5!$A$2:$A$48,0))</f>
        <v>0</v>
      </c>
      <c r="M105" s="97">
        <f>INDEX(Sheet5!$E$1:$E$48,MATCH(Summary!$B105,Sheet5!$A$2:$A$48,0))</f>
        <v>0</v>
      </c>
    </row>
    <row r="106" spans="1:13" x14ac:dyDescent="0.2">
      <c r="A106" s="149" t="s">
        <v>71</v>
      </c>
      <c r="B106" s="88" t="s">
        <v>50</v>
      </c>
      <c r="C106" s="71" t="s">
        <v>34</v>
      </c>
      <c r="D106" s="71" t="s">
        <v>7</v>
      </c>
      <c r="E106" s="136">
        <v>169500</v>
      </c>
      <c r="F106" s="142">
        <f>INDEX(Weakness!$C$2:$C$48,MATCH(Summary!$B106,Weakness!$A$2:$A$48,0))</f>
        <v>3</v>
      </c>
      <c r="G106" s="142">
        <f>INDEX(Weakness!D$2:D$48,MATCH(Summary!$B106,Weakness!$A$2:$A$48,0))</f>
        <v>1</v>
      </c>
      <c r="H106" s="142">
        <f>INDEX(Weakness!E$2:E$48,MATCH(Summary!$B106,Weakness!$A$2:$A$48,0))</f>
        <v>3</v>
      </c>
      <c r="I106" s="142">
        <f>INDEX(Weakness!F$2:F$48,MATCH(Summary!$B106,Weakness!$A$2:$A$48,0))</f>
        <v>1</v>
      </c>
      <c r="J106" s="142">
        <f>INDEX(Weakness!G$2:G$48,MATCH(Summary!$B106,Weakness!$A$2:$A$48,0))</f>
        <v>1</v>
      </c>
      <c r="K106" s="97">
        <f>INDEX(Sheet5!$C$1:$C$48,MATCH(Summary!$B106,Sheet5!$A$2:$A$48,0))</f>
        <v>1</v>
      </c>
      <c r="L106" s="97">
        <f>INDEX(Sheet5!$D$1:$D$48,MATCH(Summary!$B106,Sheet5!$A$2:$A$48,0))</f>
        <v>0</v>
      </c>
      <c r="M106" s="97">
        <f>INDEX(Sheet5!$E$1:$E$48,MATCH(Summary!$B106,Sheet5!$A$2:$A$48,0))</f>
        <v>0</v>
      </c>
    </row>
    <row r="107" spans="1:13" x14ac:dyDescent="0.2">
      <c r="A107" s="149" t="s">
        <v>71</v>
      </c>
      <c r="B107" s="87" t="s">
        <v>31</v>
      </c>
      <c r="C107" s="71" t="s">
        <v>33</v>
      </c>
      <c r="D107" s="71" t="s">
        <v>7</v>
      </c>
      <c r="E107" s="135">
        <v>170000</v>
      </c>
      <c r="F107" s="142">
        <f>INDEX(Weakness!$C$2:$C$48,MATCH(Summary!$B107,Weakness!$A$2:$A$48,0))</f>
        <v>1</v>
      </c>
      <c r="G107" s="142">
        <f>INDEX(Weakness!D$2:D$48,MATCH(Summary!$B107,Weakness!$A$2:$A$48,0))</f>
        <v>1</v>
      </c>
      <c r="H107" s="142">
        <f>INDEX(Weakness!E$2:E$48,MATCH(Summary!$B107,Weakness!$A$2:$A$48,0))</f>
        <v>2</v>
      </c>
      <c r="I107" s="142">
        <f>INDEX(Weakness!F$2:F$48,MATCH(Summary!$B107,Weakness!$A$2:$A$48,0))</f>
        <v>1</v>
      </c>
      <c r="J107" s="142">
        <f>INDEX(Weakness!G$2:G$48,MATCH(Summary!$B107,Weakness!$A$2:$A$48,0))</f>
        <v>1</v>
      </c>
      <c r="K107" s="97">
        <f>INDEX(Sheet5!$C$1:$C$48,MATCH(Summary!$B107,Sheet5!$A$2:$A$48,0))</f>
        <v>1</v>
      </c>
      <c r="L107" s="97">
        <f>INDEX(Sheet5!$D$1:$D$48,MATCH(Summary!$B107,Sheet5!$A$2:$A$48,0))</f>
        <v>1</v>
      </c>
      <c r="M107" s="97">
        <f>INDEX(Sheet5!$E$1:$E$48,MATCH(Summary!$B107,Sheet5!$A$2:$A$48,0))</f>
        <v>1</v>
      </c>
    </row>
    <row r="108" spans="1:13" x14ac:dyDescent="0.2">
      <c r="A108" s="149" t="s">
        <v>71</v>
      </c>
      <c r="B108" s="88" t="s">
        <v>49</v>
      </c>
      <c r="C108" s="71" t="s">
        <v>34</v>
      </c>
      <c r="D108" s="71" t="s">
        <v>7</v>
      </c>
      <c r="E108" s="136">
        <v>170000</v>
      </c>
      <c r="F108" s="142">
        <f>INDEX(Weakness!$C$2:$C$48,MATCH(Summary!$B108,Weakness!$A$2:$A$48,0))</f>
        <v>2</v>
      </c>
      <c r="G108" s="142">
        <f>INDEX(Weakness!D$2:D$48,MATCH(Summary!$B108,Weakness!$A$2:$A$48,0))</f>
        <v>1</v>
      </c>
      <c r="H108" s="142">
        <f>INDEX(Weakness!E$2:E$48,MATCH(Summary!$B108,Weakness!$A$2:$A$48,0))</f>
        <v>3</v>
      </c>
      <c r="I108" s="142">
        <f>INDEX(Weakness!F$2:F$48,MATCH(Summary!$B108,Weakness!$A$2:$A$48,0))</f>
        <v>3</v>
      </c>
      <c r="J108" s="142">
        <f>INDEX(Weakness!G$2:G$48,MATCH(Summary!$B108,Weakness!$A$2:$A$48,0))</f>
        <v>1</v>
      </c>
      <c r="K108" s="97">
        <f>INDEX(Sheet5!$C$1:$C$48,MATCH(Summary!$B108,Sheet5!$A$2:$A$48,0))</f>
        <v>1</v>
      </c>
      <c r="L108" s="97">
        <f>INDEX(Sheet5!$D$1:$D$48,MATCH(Summary!$B108,Sheet5!$A$2:$A$48,0))</f>
        <v>0</v>
      </c>
      <c r="M108" s="97">
        <f>INDEX(Sheet5!$E$1:$E$48,MATCH(Summary!$B108,Sheet5!$A$2:$A$48,0))</f>
        <v>0</v>
      </c>
    </row>
    <row r="109" spans="1:13" x14ac:dyDescent="0.2">
      <c r="A109" s="149" t="s">
        <v>71</v>
      </c>
      <c r="B109" s="88" t="s">
        <v>27</v>
      </c>
      <c r="C109" s="71" t="s">
        <v>34</v>
      </c>
      <c r="D109" s="71" t="s">
        <v>7</v>
      </c>
      <c r="E109" s="136">
        <v>170000</v>
      </c>
      <c r="F109" s="142">
        <f>INDEX(Weakness!$C$2:$C$48,MATCH(Summary!$B109,Weakness!$A$2:$A$48,0))</f>
        <v>3</v>
      </c>
      <c r="G109" s="142">
        <f>INDEX(Weakness!D$2:D$48,MATCH(Summary!$B109,Weakness!$A$2:$A$48,0))</f>
        <v>1</v>
      </c>
      <c r="H109" s="142">
        <f>INDEX(Weakness!E$2:E$48,MATCH(Summary!$B109,Weakness!$A$2:$A$48,0))</f>
        <v>3</v>
      </c>
      <c r="I109" s="142">
        <f>INDEX(Weakness!F$2:F$48,MATCH(Summary!$B109,Weakness!$A$2:$A$48,0))</f>
        <v>1</v>
      </c>
      <c r="J109" s="142">
        <f>INDEX(Weakness!G$2:G$48,MATCH(Summary!$B109,Weakness!$A$2:$A$48,0))</f>
        <v>1</v>
      </c>
      <c r="K109" s="97">
        <f>INDEX(Sheet5!$C$1:$C$48,MATCH(Summary!$B109,Sheet5!$A$2:$A$48,0))</f>
        <v>1</v>
      </c>
      <c r="L109" s="97">
        <f>INDEX(Sheet5!$D$1:$D$48,MATCH(Summary!$B109,Sheet5!$A$2:$A$48,0))</f>
        <v>0</v>
      </c>
      <c r="M109" s="97">
        <f>INDEX(Sheet5!$E$1:$E$48,MATCH(Summary!$B109,Sheet5!$A$2:$A$48,0))</f>
        <v>0</v>
      </c>
    </row>
    <row r="110" spans="1:13" x14ac:dyDescent="0.2">
      <c r="A110" s="149" t="s">
        <v>71</v>
      </c>
      <c r="B110" s="87" t="s">
        <v>15</v>
      </c>
      <c r="C110" s="71" t="s">
        <v>34</v>
      </c>
      <c r="D110" s="71" t="s">
        <v>7</v>
      </c>
      <c r="E110" s="134">
        <v>170500</v>
      </c>
      <c r="F110" s="142">
        <f>INDEX(Weakness!$C$2:$C$48,MATCH(Summary!$B110,Weakness!$A$2:$A$48,0))</f>
        <v>3</v>
      </c>
      <c r="G110" s="142">
        <f>INDEX(Weakness!D$2:D$48,MATCH(Summary!$B110,Weakness!$A$2:$A$48,0))</f>
        <v>1</v>
      </c>
      <c r="H110" s="142">
        <f>INDEX(Weakness!E$2:E$48,MATCH(Summary!$B110,Weakness!$A$2:$A$48,0))</f>
        <v>3</v>
      </c>
      <c r="I110" s="142">
        <f>INDEX(Weakness!F$2:F$48,MATCH(Summary!$B110,Weakness!$A$2:$A$48,0))</f>
        <v>1</v>
      </c>
      <c r="J110" s="142">
        <f>INDEX(Weakness!G$2:G$48,MATCH(Summary!$B110,Weakness!$A$2:$A$48,0))</f>
        <v>1</v>
      </c>
      <c r="K110" s="97">
        <f>INDEX(Sheet5!$C$1:$C$48,MATCH(Summary!$B110,Sheet5!$A$2:$A$48,0))</f>
        <v>1</v>
      </c>
      <c r="L110" s="97">
        <f>INDEX(Sheet5!$D$1:$D$48,MATCH(Summary!$B110,Sheet5!$A$2:$A$48,0))</f>
        <v>0</v>
      </c>
      <c r="M110" s="97">
        <f>INDEX(Sheet5!$E$1:$E$48,MATCH(Summary!$B110,Sheet5!$A$2:$A$48,0))</f>
        <v>0</v>
      </c>
    </row>
    <row r="111" spans="1:13" x14ac:dyDescent="0.2">
      <c r="A111" s="149" t="s">
        <v>71</v>
      </c>
      <c r="B111" s="88" t="s">
        <v>48</v>
      </c>
      <c r="C111" s="71" t="s">
        <v>34</v>
      </c>
      <c r="D111" s="71" t="s">
        <v>7</v>
      </c>
      <c r="E111" s="136">
        <v>170500</v>
      </c>
      <c r="F111" s="142">
        <f>INDEX(Weakness!$C$2:$C$48,MATCH(Summary!$B111,Weakness!$A$2:$A$48,0))</f>
        <v>2</v>
      </c>
      <c r="G111" s="142">
        <f>INDEX(Weakness!D$2:D$48,MATCH(Summary!$B111,Weakness!$A$2:$A$48,0))</f>
        <v>1</v>
      </c>
      <c r="H111" s="142">
        <f>INDEX(Weakness!E$2:E$48,MATCH(Summary!$B111,Weakness!$A$2:$A$48,0))</f>
        <v>3</v>
      </c>
      <c r="I111" s="142">
        <f>INDEX(Weakness!F$2:F$48,MATCH(Summary!$B111,Weakness!$A$2:$A$48,0))</f>
        <v>3</v>
      </c>
      <c r="J111" s="142">
        <f>INDEX(Weakness!G$2:G$48,MATCH(Summary!$B111,Weakness!$A$2:$A$48,0))</f>
        <v>2</v>
      </c>
      <c r="K111" s="97">
        <f>INDEX(Sheet5!$C$1:$C$48,MATCH(Summary!$B111,Sheet5!$A$2:$A$48,0))</f>
        <v>1</v>
      </c>
      <c r="L111" s="97">
        <f>INDEX(Sheet5!$D$1:$D$48,MATCH(Summary!$B111,Sheet5!$A$2:$A$48,0))</f>
        <v>1</v>
      </c>
      <c r="M111" s="97">
        <f>INDEX(Sheet5!$E$1:$E$48,MATCH(Summary!$B111,Sheet5!$A$2:$A$48,0))</f>
        <v>1</v>
      </c>
    </row>
    <row r="112" spans="1:13" x14ac:dyDescent="0.2">
      <c r="A112" s="149" t="s">
        <v>71</v>
      </c>
      <c r="B112" s="88" t="s">
        <v>52</v>
      </c>
      <c r="C112" s="71" t="s">
        <v>34</v>
      </c>
      <c r="D112" s="71" t="s">
        <v>7</v>
      </c>
      <c r="E112" s="136">
        <v>171000</v>
      </c>
      <c r="F112" s="142">
        <f>INDEX(Weakness!$C$2:$C$48,MATCH(Summary!$B112,Weakness!$A$2:$A$48,0))</f>
        <v>2</v>
      </c>
      <c r="G112" s="142">
        <f>INDEX(Weakness!D$2:D$48,MATCH(Summary!$B112,Weakness!$A$2:$A$48,0))</f>
        <v>1</v>
      </c>
      <c r="H112" s="142">
        <f>INDEX(Weakness!E$2:E$48,MATCH(Summary!$B112,Weakness!$A$2:$A$48,0))</f>
        <v>3</v>
      </c>
      <c r="I112" s="142">
        <f>INDEX(Weakness!F$2:F$48,MATCH(Summary!$B112,Weakness!$A$2:$A$48,0))</f>
        <v>1</v>
      </c>
      <c r="J112" s="142">
        <f>INDEX(Weakness!G$2:G$48,MATCH(Summary!$B112,Weakness!$A$2:$A$48,0))</f>
        <v>1</v>
      </c>
      <c r="K112" s="97">
        <f>INDEX(Sheet5!$C$1:$C$48,MATCH(Summary!$B112,Sheet5!$A$2:$A$48,0))</f>
        <v>1</v>
      </c>
      <c r="L112" s="97">
        <f>INDEX(Sheet5!$D$1:$D$48,MATCH(Summary!$B112,Sheet5!$A$2:$A$48,0))</f>
        <v>0</v>
      </c>
      <c r="M112" s="97">
        <f>INDEX(Sheet5!$E$1:$E$48,MATCH(Summary!$B112,Sheet5!$A$2:$A$48,0))</f>
        <v>0</v>
      </c>
    </row>
    <row r="113" spans="1:13" x14ac:dyDescent="0.2">
      <c r="A113" s="149" t="s">
        <v>71</v>
      </c>
      <c r="B113" s="89" t="s">
        <v>63</v>
      </c>
      <c r="C113" s="69" t="s">
        <v>33</v>
      </c>
      <c r="D113" s="69" t="s">
        <v>66</v>
      </c>
      <c r="E113" s="137">
        <v>202500</v>
      </c>
      <c r="F113" s="142">
        <v>3</v>
      </c>
      <c r="G113" s="98">
        <v>1</v>
      </c>
      <c r="H113" s="98">
        <v>3</v>
      </c>
      <c r="I113" s="98">
        <v>2</v>
      </c>
      <c r="J113" s="98">
        <v>1</v>
      </c>
      <c r="K113" s="97">
        <v>1</v>
      </c>
      <c r="L113" s="97">
        <v>0</v>
      </c>
      <c r="M113" s="97">
        <v>0</v>
      </c>
    </row>
    <row r="114" spans="1:13" x14ac:dyDescent="0.2">
      <c r="A114" s="149" t="s">
        <v>71</v>
      </c>
      <c r="B114" s="89" t="s">
        <v>64</v>
      </c>
      <c r="C114" s="69" t="s">
        <v>33</v>
      </c>
      <c r="D114" s="69" t="s">
        <v>66</v>
      </c>
      <c r="E114" s="137">
        <v>202500</v>
      </c>
      <c r="F114" s="142">
        <v>3</v>
      </c>
      <c r="G114" s="98">
        <v>1</v>
      </c>
      <c r="H114" s="98">
        <v>3</v>
      </c>
      <c r="I114" s="98">
        <v>1</v>
      </c>
      <c r="J114" s="98">
        <v>1</v>
      </c>
      <c r="K114" s="97">
        <v>1</v>
      </c>
      <c r="L114" s="97">
        <v>0</v>
      </c>
      <c r="M114" s="97">
        <v>0</v>
      </c>
    </row>
    <row r="115" spans="1:13" x14ac:dyDescent="0.2">
      <c r="A115" s="149" t="s">
        <v>71</v>
      </c>
      <c r="B115" s="89" t="s">
        <v>29</v>
      </c>
      <c r="C115" s="69" t="s">
        <v>33</v>
      </c>
      <c r="D115" s="69" t="s">
        <v>7</v>
      </c>
      <c r="E115" s="137">
        <v>226000</v>
      </c>
      <c r="F115" s="142">
        <f>INDEX(Weakness!$C$2:$C$48,MATCH(Summary!$B115,Weakness!$A$2:$A$48,0))</f>
        <v>2</v>
      </c>
      <c r="G115" s="142">
        <f>INDEX(Weakness!D$2:D$48,MATCH(Summary!$B115,Weakness!$A$2:$A$48,0))</f>
        <v>1</v>
      </c>
      <c r="H115" s="142">
        <f>INDEX(Weakness!E$2:E$48,MATCH(Summary!$B115,Weakness!$A$2:$A$48,0))</f>
        <v>3</v>
      </c>
      <c r="I115" s="142">
        <f>INDEX(Weakness!F$2:F$48,MATCH(Summary!$B115,Weakness!$A$2:$A$48,0))</f>
        <v>2</v>
      </c>
      <c r="J115" s="142">
        <f>INDEX(Weakness!G$2:G$48,MATCH(Summary!$B115,Weakness!$A$2:$A$48,0))</f>
        <v>1</v>
      </c>
      <c r="K115" s="97">
        <f>INDEX(Sheet5!$C$1:$C$48,MATCH(Summary!$B115,Sheet5!$A$2:$A$48,0))</f>
        <v>1</v>
      </c>
      <c r="L115" s="97">
        <f>INDEX(Sheet5!$D$1:$D$48,MATCH(Summary!$B115,Sheet5!$A$2:$A$48,0))</f>
        <v>0</v>
      </c>
      <c r="M115" s="97">
        <f>INDEX(Sheet5!$E$1:$E$48,MATCH(Summary!$B115,Sheet5!$A$2:$A$48,0))</f>
        <v>0</v>
      </c>
    </row>
    <row r="116" spans="1:13" x14ac:dyDescent="0.2">
      <c r="A116" s="149" t="s">
        <v>71</v>
      </c>
      <c r="B116" s="89" t="s">
        <v>30</v>
      </c>
      <c r="C116" s="69" t="s">
        <v>33</v>
      </c>
      <c r="D116" s="69" t="s">
        <v>7</v>
      </c>
      <c r="E116" s="137">
        <v>236000</v>
      </c>
      <c r="F116" s="142">
        <f>INDEX(Weakness!$C$2:$C$48,MATCH(Summary!$B116,Weakness!$A$2:$A$48,0))</f>
        <v>1</v>
      </c>
      <c r="G116" s="142">
        <f>INDEX(Weakness!D$2:D$48,MATCH(Summary!$B116,Weakness!$A$2:$A$48,0))</f>
        <v>1</v>
      </c>
      <c r="H116" s="142">
        <f>INDEX(Weakness!E$2:E$48,MATCH(Summary!$B116,Weakness!$A$2:$A$48,0))</f>
        <v>3</v>
      </c>
      <c r="I116" s="142">
        <f>INDEX(Weakness!F$2:F$48,MATCH(Summary!$B116,Weakness!$A$2:$A$48,0))</f>
        <v>2</v>
      </c>
      <c r="J116" s="142">
        <f>INDEX(Weakness!G$2:G$48,MATCH(Summary!$B116,Weakness!$A$2:$A$48,0))</f>
        <v>1</v>
      </c>
      <c r="K116" s="97">
        <f>INDEX(Sheet5!$C$1:$C$48,MATCH(Summary!$B116,Sheet5!$A$2:$A$48,0))</f>
        <v>1</v>
      </c>
      <c r="L116" s="97">
        <f>INDEX(Sheet5!$D$1:$D$48,MATCH(Summary!$B116,Sheet5!$A$2:$A$48,0))</f>
        <v>0</v>
      </c>
      <c r="M116" s="97">
        <f>INDEX(Sheet5!$E$1:$E$48,MATCH(Summary!$B116,Sheet5!$A$2:$A$48,0))</f>
        <v>0</v>
      </c>
    </row>
    <row r="117" spans="1:13" x14ac:dyDescent="0.2">
      <c r="A117" s="149" t="s">
        <v>71</v>
      </c>
      <c r="B117" s="90" t="s">
        <v>53</v>
      </c>
      <c r="C117" s="69" t="s">
        <v>34</v>
      </c>
      <c r="D117" s="69" t="s">
        <v>7</v>
      </c>
      <c r="E117" s="138">
        <v>336000</v>
      </c>
      <c r="F117" s="142">
        <f>INDEX(Weakness!$C$2:$C$48,MATCH(Summary!$B117,Weakness!$A$2:$A$48,0))</f>
        <v>2</v>
      </c>
      <c r="G117" s="142">
        <f>INDEX(Weakness!D$2:D$48,MATCH(Summary!$B117,Weakness!$A$2:$A$48,0))</f>
        <v>1</v>
      </c>
      <c r="H117" s="142">
        <f>INDEX(Weakness!E$2:E$48,MATCH(Summary!$B117,Weakness!$A$2:$A$48,0))</f>
        <v>3</v>
      </c>
      <c r="I117" s="142">
        <f>INDEX(Weakness!F$2:F$48,MATCH(Summary!$B117,Weakness!$A$2:$A$48,0))</f>
        <v>2</v>
      </c>
      <c r="J117" s="142">
        <f>INDEX(Weakness!G$2:G$48,MATCH(Summary!$B117,Weakness!$A$2:$A$48,0))</f>
        <v>1</v>
      </c>
      <c r="K117" s="97">
        <f>INDEX(Sheet5!$C$1:$C$48,MATCH(Summary!$B117,Sheet5!$A$2:$A$48,0))</f>
        <v>1</v>
      </c>
      <c r="L117" s="97">
        <f>INDEX(Sheet5!$D$1:$D$48,MATCH(Summary!$B117,Sheet5!$A$2:$A$48,0))</f>
        <v>0</v>
      </c>
      <c r="M117" s="97">
        <f>INDEX(Sheet5!$E$1:$E$48,MATCH(Summary!$B117,Sheet5!$A$2:$A$48,0))</f>
        <v>0</v>
      </c>
    </row>
    <row r="118" spans="1:13" x14ac:dyDescent="0.2">
      <c r="A118" s="149" t="s">
        <v>71</v>
      </c>
      <c r="B118" s="91" t="s">
        <v>26</v>
      </c>
      <c r="C118" s="69" t="s">
        <v>34</v>
      </c>
      <c r="D118" s="69" t="s">
        <v>7</v>
      </c>
      <c r="E118" s="138">
        <v>383500</v>
      </c>
      <c r="F118" s="142">
        <f>INDEX(Weakness!$C$2:$C$48,MATCH(Summary!$B118,Weakness!$A$2:$A$48,0))</f>
        <v>2</v>
      </c>
      <c r="G118" s="142">
        <f>INDEX(Weakness!D$2:D$48,MATCH(Summary!$B118,Weakness!$A$2:$A$48,0))</f>
        <v>1</v>
      </c>
      <c r="H118" s="142">
        <f>INDEX(Weakness!E$2:E$48,MATCH(Summary!$B118,Weakness!$A$2:$A$48,0))</f>
        <v>3</v>
      </c>
      <c r="I118" s="142">
        <f>INDEX(Weakness!F$2:F$48,MATCH(Summary!$B118,Weakness!$A$2:$A$48,0))</f>
        <v>1</v>
      </c>
      <c r="J118" s="142">
        <f>INDEX(Weakness!G$2:G$48,MATCH(Summary!$B118,Weakness!$A$2:$A$48,0))</f>
        <v>1</v>
      </c>
      <c r="K118" s="97">
        <f>INDEX(Sheet5!$C$1:$C$48,MATCH(Summary!$B118,Sheet5!$A$2:$A$48,0))</f>
        <v>1</v>
      </c>
      <c r="L118" s="97">
        <f>INDEX(Sheet5!$D$1:$D$48,MATCH(Summary!$B118,Sheet5!$A$2:$A$48,0))</f>
        <v>0</v>
      </c>
      <c r="M118" s="97">
        <f>INDEX(Sheet5!$E$1:$E$48,MATCH(Summary!$B118,Sheet5!$A$2:$A$48,0))</f>
        <v>0</v>
      </c>
    </row>
    <row r="119" spans="1:13" x14ac:dyDescent="0.2">
      <c r="A119" s="149" t="s">
        <v>71</v>
      </c>
      <c r="B119" s="92" t="s">
        <v>15</v>
      </c>
      <c r="C119" s="70" t="s">
        <v>34</v>
      </c>
      <c r="D119" s="70" t="s">
        <v>11</v>
      </c>
      <c r="E119" s="139">
        <v>423500</v>
      </c>
      <c r="F119" s="142">
        <f>INDEX(Weakness!$C$2:$C$48,MATCH(Summary!$B119,Weakness!$A$2:$A$48,0))</f>
        <v>3</v>
      </c>
      <c r="G119" s="142">
        <f>INDEX(Weakness!D$2:D$48,MATCH(Summary!$B119,Weakness!$A$2:$A$48,0))</f>
        <v>1</v>
      </c>
      <c r="H119" s="142">
        <f>INDEX(Weakness!E$2:E$48,MATCH(Summary!$B119,Weakness!$A$2:$A$48,0))</f>
        <v>3</v>
      </c>
      <c r="I119" s="142">
        <f>INDEX(Weakness!F$2:F$48,MATCH(Summary!$B119,Weakness!$A$2:$A$48,0))</f>
        <v>1</v>
      </c>
      <c r="J119" s="142">
        <f>INDEX(Weakness!G$2:G$48,MATCH(Summary!$B119,Weakness!$A$2:$A$48,0))</f>
        <v>1</v>
      </c>
      <c r="K119" s="97">
        <f>INDEX(Sheet5!$C$1:$C$48,MATCH(Summary!$B119,Sheet5!$A$2:$A$48,0))</f>
        <v>1</v>
      </c>
      <c r="L119" s="97">
        <f>INDEX(Sheet5!$D$1:$D$48,MATCH(Summary!$B119,Sheet5!$A$2:$A$48,0))</f>
        <v>0</v>
      </c>
      <c r="M119" s="97">
        <f>INDEX(Sheet5!$E$1:$E$48,MATCH(Summary!$B119,Sheet5!$A$2:$A$48,0))</f>
        <v>0</v>
      </c>
    </row>
    <row r="120" spans="1:13" x14ac:dyDescent="0.2">
      <c r="A120" s="149" t="s">
        <v>71</v>
      </c>
      <c r="B120" s="92" t="s">
        <v>16</v>
      </c>
      <c r="C120" s="70" t="s">
        <v>34</v>
      </c>
      <c r="D120" s="70" t="s">
        <v>11</v>
      </c>
      <c r="E120" s="139">
        <v>448000</v>
      </c>
      <c r="F120" s="142">
        <f>INDEX(Weakness!$C$2:$C$48,MATCH(Summary!$B120,Weakness!$A$2:$A$48,0))</f>
        <v>2</v>
      </c>
      <c r="G120" s="142">
        <f>INDEX(Weakness!D$2:D$48,MATCH(Summary!$B120,Weakness!$A$2:$A$48,0))</f>
        <v>1</v>
      </c>
      <c r="H120" s="142">
        <f>INDEX(Weakness!E$2:E$48,MATCH(Summary!$B120,Weakness!$A$2:$A$48,0))</f>
        <v>3</v>
      </c>
      <c r="I120" s="142">
        <f>INDEX(Weakness!F$2:F$48,MATCH(Summary!$B120,Weakness!$A$2:$A$48,0))</f>
        <v>3</v>
      </c>
      <c r="J120" s="142">
        <f>INDEX(Weakness!G$2:G$48,MATCH(Summary!$B120,Weakness!$A$2:$A$48,0))</f>
        <v>3</v>
      </c>
      <c r="K120" s="97">
        <f>INDEX(Sheet5!$C$1:$C$48,MATCH(Summary!$B120,Sheet5!$A$2:$A$48,0))</f>
        <v>1</v>
      </c>
      <c r="L120" s="97">
        <f>INDEX(Sheet5!$D$1:$D$48,MATCH(Summary!$B120,Sheet5!$A$2:$A$48,0))</f>
        <v>0</v>
      </c>
      <c r="M120" s="97">
        <f>INDEX(Sheet5!$E$1:$E$48,MATCH(Summary!$B120,Sheet5!$A$2:$A$48,0))</f>
        <v>0</v>
      </c>
    </row>
    <row r="121" spans="1:13" x14ac:dyDescent="0.2">
      <c r="A121" s="149" t="s">
        <v>71</v>
      </c>
      <c r="B121" s="93" t="s">
        <v>48</v>
      </c>
      <c r="C121" s="70" t="s">
        <v>34</v>
      </c>
      <c r="D121" s="70" t="s">
        <v>11</v>
      </c>
      <c r="E121" s="140">
        <v>448000</v>
      </c>
      <c r="F121" s="142">
        <f>INDEX(Weakness!$C$2:$C$48,MATCH(Summary!$B121,Weakness!$A$2:$A$48,0))</f>
        <v>2</v>
      </c>
      <c r="G121" s="142">
        <f>INDEX(Weakness!D$2:D$48,MATCH(Summary!$B121,Weakness!$A$2:$A$48,0))</f>
        <v>1</v>
      </c>
      <c r="H121" s="142">
        <f>INDEX(Weakness!E$2:E$48,MATCH(Summary!$B121,Weakness!$A$2:$A$48,0))</f>
        <v>3</v>
      </c>
      <c r="I121" s="142">
        <f>INDEX(Weakness!F$2:F$48,MATCH(Summary!$B121,Weakness!$A$2:$A$48,0))</f>
        <v>3</v>
      </c>
      <c r="J121" s="142">
        <f>INDEX(Weakness!G$2:G$48,MATCH(Summary!$B121,Weakness!$A$2:$A$48,0))</f>
        <v>2</v>
      </c>
      <c r="K121" s="97">
        <f>INDEX(Sheet5!$C$1:$C$48,MATCH(Summary!$B121,Sheet5!$A$2:$A$48,0))</f>
        <v>1</v>
      </c>
      <c r="L121" s="97">
        <f>INDEX(Sheet5!$D$1:$D$48,MATCH(Summary!$B121,Sheet5!$A$2:$A$48,0))</f>
        <v>1</v>
      </c>
      <c r="M121" s="97">
        <f>INDEX(Sheet5!$E$1:$E$48,MATCH(Summary!$B121,Sheet5!$A$2:$A$48,0))</f>
        <v>1</v>
      </c>
    </row>
    <row r="122" spans="1:13" x14ac:dyDescent="0.2">
      <c r="A122" s="149" t="s">
        <v>71</v>
      </c>
      <c r="B122" s="93" t="s">
        <v>55</v>
      </c>
      <c r="C122" s="70" t="s">
        <v>34</v>
      </c>
      <c r="D122" s="70" t="s">
        <v>11</v>
      </c>
      <c r="E122" s="140">
        <v>448000</v>
      </c>
      <c r="F122" s="142">
        <f>INDEX(Weakness!$C$2:$C$48,MATCH(Summary!$B122,Weakness!$A$2:$A$48,0))</f>
        <v>2</v>
      </c>
      <c r="G122" s="142">
        <f>INDEX(Weakness!D$2:D$48,MATCH(Summary!$B122,Weakness!$A$2:$A$48,0))</f>
        <v>2</v>
      </c>
      <c r="H122" s="142">
        <f>INDEX(Weakness!E$2:E$48,MATCH(Summary!$B122,Weakness!$A$2:$A$48,0))</f>
        <v>3</v>
      </c>
      <c r="I122" s="142">
        <f>INDEX(Weakness!F$2:F$48,MATCH(Summary!$B122,Weakness!$A$2:$A$48,0))</f>
        <v>1</v>
      </c>
      <c r="J122" s="142">
        <f>INDEX(Weakness!G$2:G$48,MATCH(Summary!$B122,Weakness!$A$2:$A$48,0))</f>
        <v>1</v>
      </c>
      <c r="K122" s="97">
        <f>INDEX(Sheet5!$C$1:$C$48,MATCH(Summary!$B122,Sheet5!$A$2:$A$48,0))</f>
        <v>1</v>
      </c>
      <c r="L122" s="97">
        <f>INDEX(Sheet5!$D$1:$D$48,MATCH(Summary!$B122,Sheet5!$A$2:$A$48,0))</f>
        <v>0</v>
      </c>
      <c r="M122" s="97">
        <f>INDEX(Sheet5!$E$1:$E$48,MATCH(Summary!$B122,Sheet5!$A$2:$A$48,0))</f>
        <v>0</v>
      </c>
    </row>
    <row r="123" spans="1:13" x14ac:dyDescent="0.2">
      <c r="A123" s="149" t="s">
        <v>71</v>
      </c>
      <c r="B123" s="92" t="s">
        <v>13</v>
      </c>
      <c r="C123" s="70" t="s">
        <v>37</v>
      </c>
      <c r="D123" s="70" t="s">
        <v>7</v>
      </c>
      <c r="E123" s="139">
        <v>626000</v>
      </c>
      <c r="F123" s="142">
        <f>INDEX(Weakness!$C$2:$C$48,MATCH(Summary!$B123,Weakness!$A$2:$A$48,0))</f>
        <v>1</v>
      </c>
      <c r="G123" s="142">
        <f>INDEX(Weakness!D$2:D$48,MATCH(Summary!$B123,Weakness!$A$2:$A$48,0))</f>
        <v>2</v>
      </c>
      <c r="H123" s="142">
        <f>INDEX(Weakness!E$2:E$48,MATCH(Summary!$B123,Weakness!$A$2:$A$48,0))</f>
        <v>1</v>
      </c>
      <c r="I123" s="142">
        <f>INDEX(Weakness!F$2:F$48,MATCH(Summary!$B123,Weakness!$A$2:$A$48,0))</f>
        <v>1</v>
      </c>
      <c r="J123" s="142">
        <f>INDEX(Weakness!G$2:G$48,MATCH(Summary!$B123,Weakness!$A$2:$A$48,0))</f>
        <v>1</v>
      </c>
      <c r="K123" s="97">
        <f>INDEX(Sheet5!$C$1:$C$48,MATCH(Summary!$B123,Sheet5!$A$2:$A$48,0))</f>
        <v>1</v>
      </c>
      <c r="L123" s="97">
        <f>INDEX(Sheet5!$D$1:$D$48,MATCH(Summary!$B123,Sheet5!$A$2:$A$48,0))</f>
        <v>1</v>
      </c>
      <c r="M123" s="97">
        <f>INDEX(Sheet5!$E$1:$E$48,MATCH(Summary!$B123,Sheet5!$A$2:$A$48,0))</f>
        <v>1</v>
      </c>
    </row>
    <row r="124" spans="1:13" x14ac:dyDescent="0.2">
      <c r="A124" s="149" t="s">
        <v>71</v>
      </c>
      <c r="B124" s="92" t="s">
        <v>12</v>
      </c>
      <c r="C124" s="70" t="s">
        <v>37</v>
      </c>
      <c r="D124" s="70" t="s">
        <v>7</v>
      </c>
      <c r="E124" s="139">
        <v>632000</v>
      </c>
      <c r="F124" s="142">
        <f>INDEX(Weakness!$C$2:$C$48,MATCH(Summary!$B124,Weakness!$A$2:$A$48,0))</f>
        <v>1</v>
      </c>
      <c r="G124" s="142">
        <f>INDEX(Weakness!D$2:D$48,MATCH(Summary!$B124,Weakness!$A$2:$A$48,0))</f>
        <v>2</v>
      </c>
      <c r="H124" s="142">
        <f>INDEX(Weakness!E$2:E$48,MATCH(Summary!$B124,Weakness!$A$2:$A$48,0))</f>
        <v>1</v>
      </c>
      <c r="I124" s="142">
        <f>INDEX(Weakness!F$2:F$48,MATCH(Summary!$B124,Weakness!$A$2:$A$48,0))</f>
        <v>1</v>
      </c>
      <c r="J124" s="142">
        <f>INDEX(Weakness!G$2:G$48,MATCH(Summary!$B124,Weakness!$A$2:$A$48,0))</f>
        <v>1</v>
      </c>
      <c r="K124" s="97">
        <f>INDEX(Sheet5!$C$1:$C$48,MATCH(Summary!$B124,Sheet5!$A$2:$A$48,0))</f>
        <v>1</v>
      </c>
      <c r="L124" s="97">
        <f>INDEX(Sheet5!$D$1:$D$48,MATCH(Summary!$B124,Sheet5!$A$2:$A$48,0))</f>
        <v>1</v>
      </c>
      <c r="M124" s="97">
        <f>INDEX(Sheet5!$E$1:$E$48,MATCH(Summary!$B124,Sheet5!$A$2:$A$48,0))</f>
        <v>1</v>
      </c>
    </row>
    <row r="125" spans="1:13" x14ac:dyDescent="0.2">
      <c r="A125" s="149" t="s">
        <v>71</v>
      </c>
      <c r="B125" s="92" t="s">
        <v>14</v>
      </c>
      <c r="C125" s="70" t="s">
        <v>37</v>
      </c>
      <c r="D125" s="70" t="s">
        <v>7</v>
      </c>
      <c r="E125" s="139">
        <v>632000</v>
      </c>
      <c r="F125" s="142">
        <f>INDEX(Weakness!$C$2:$C$48,MATCH(Summary!$B125,Weakness!$A$2:$A$48,0))</f>
        <v>1</v>
      </c>
      <c r="G125" s="142">
        <f>INDEX(Weakness!D$2:D$48,MATCH(Summary!$B125,Weakness!$A$2:$A$48,0))</f>
        <v>2</v>
      </c>
      <c r="H125" s="142">
        <f>INDEX(Weakness!E$2:E$48,MATCH(Summary!$B125,Weakness!$A$2:$A$48,0))</f>
        <v>1</v>
      </c>
      <c r="I125" s="142">
        <f>INDEX(Weakness!F$2:F$48,MATCH(Summary!$B125,Weakness!$A$2:$A$48,0))</f>
        <v>1</v>
      </c>
      <c r="J125" s="142">
        <f>INDEX(Weakness!G$2:G$48,MATCH(Summary!$B125,Weakness!$A$2:$A$48,0))</f>
        <v>1</v>
      </c>
      <c r="K125" s="97">
        <f>INDEX(Sheet5!$C$1:$C$48,MATCH(Summary!$B125,Sheet5!$A$2:$A$48,0))</f>
        <v>1</v>
      </c>
      <c r="L125" s="97">
        <f>INDEX(Sheet5!$D$1:$D$48,MATCH(Summary!$B125,Sheet5!$A$2:$A$48,0))</f>
        <v>1</v>
      </c>
      <c r="M125" s="97">
        <f>INDEX(Sheet5!$E$1:$E$48,MATCH(Summary!$B125,Sheet5!$A$2:$A$48,0))</f>
        <v>0</v>
      </c>
    </row>
    <row r="126" spans="1:13" x14ac:dyDescent="0.2">
      <c r="A126" s="149" t="s">
        <v>71</v>
      </c>
      <c r="B126" s="92" t="s">
        <v>10</v>
      </c>
      <c r="C126" s="70" t="s">
        <v>37</v>
      </c>
      <c r="D126" s="70" t="s">
        <v>11</v>
      </c>
      <c r="E126" s="139">
        <v>751000</v>
      </c>
      <c r="F126" s="142">
        <f>INDEX(Weakness!$C$2:$C$48,MATCH(Summary!$B126,Weakness!$A$2:$A$48,0))</f>
        <v>1</v>
      </c>
      <c r="G126" s="142">
        <f>INDEX(Weakness!D$2:D$48,MATCH(Summary!$B126,Weakness!$A$2:$A$48,0))</f>
        <v>2</v>
      </c>
      <c r="H126" s="142">
        <f>INDEX(Weakness!E$2:E$48,MATCH(Summary!$B126,Weakness!$A$2:$A$48,0))</f>
        <v>1</v>
      </c>
      <c r="I126" s="142">
        <f>INDEX(Weakness!F$2:F$48,MATCH(Summary!$B126,Weakness!$A$2:$A$48,0))</f>
        <v>1</v>
      </c>
      <c r="J126" s="142">
        <f>INDEX(Weakness!G$2:G$48,MATCH(Summary!$B126,Weakness!$A$2:$A$48,0))</f>
        <v>1</v>
      </c>
      <c r="K126" s="97">
        <f>INDEX(Sheet5!$C$1:$C$48,MATCH(Summary!$B126,Sheet5!$A$2:$A$48,0))</f>
        <v>1</v>
      </c>
      <c r="L126" s="97">
        <f>INDEX(Sheet5!$D$1:$D$48,MATCH(Summary!$B126,Sheet5!$A$2:$A$48,0))</f>
        <v>1</v>
      </c>
      <c r="M126" s="97">
        <f>INDEX(Sheet5!$E$1:$E$48,MATCH(Summary!$B126,Sheet5!$A$2:$A$48,0))</f>
        <v>0</v>
      </c>
    </row>
  </sheetData>
  <sortState ref="B2:E13">
    <sortCondition ref="E2:E13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workbookViewId="0">
      <selection activeCell="F5" sqref="F5"/>
    </sheetView>
  </sheetViews>
  <sheetFormatPr baseColWidth="10" defaultColWidth="11.5" defaultRowHeight="15" x14ac:dyDescent="0.2"/>
  <cols>
    <col min="1" max="1" width="60" customWidth="1"/>
  </cols>
  <sheetData>
    <row r="1" spans="1:9" x14ac:dyDescent="0.2">
      <c r="A1" s="102" t="s">
        <v>5</v>
      </c>
      <c r="B1" s="102" t="s">
        <v>78</v>
      </c>
      <c r="C1" s="102" t="s">
        <v>91</v>
      </c>
      <c r="D1" s="102" t="s">
        <v>79</v>
      </c>
      <c r="E1" s="102" t="s">
        <v>92</v>
      </c>
      <c r="F1" s="102" t="s">
        <v>42</v>
      </c>
      <c r="G1" s="102" t="s">
        <v>93</v>
      </c>
      <c r="H1" s="102" t="s">
        <v>93</v>
      </c>
      <c r="I1" s="102"/>
    </row>
    <row r="2" spans="1:9" x14ac:dyDescent="0.2">
      <c r="A2" s="99" t="s">
        <v>48</v>
      </c>
      <c r="B2" s="105">
        <v>170500</v>
      </c>
      <c r="C2" s="102">
        <v>2</v>
      </c>
      <c r="D2" s="102">
        <v>1</v>
      </c>
      <c r="E2" s="102">
        <v>3</v>
      </c>
      <c r="F2" s="102">
        <v>3</v>
      </c>
      <c r="G2" s="102">
        <v>2</v>
      </c>
      <c r="H2" s="102">
        <v>1</v>
      </c>
      <c r="I2" s="102"/>
    </row>
    <row r="3" spans="1:9" x14ac:dyDescent="0.2">
      <c r="A3" s="99" t="s">
        <v>72</v>
      </c>
      <c r="B3" s="105">
        <v>169500</v>
      </c>
      <c r="C3" s="102">
        <v>2</v>
      </c>
      <c r="D3" s="102">
        <v>1</v>
      </c>
      <c r="E3" s="102">
        <v>3</v>
      </c>
      <c r="F3" s="102">
        <v>2</v>
      </c>
      <c r="G3" s="102">
        <v>1</v>
      </c>
      <c r="H3" s="102">
        <v>1</v>
      </c>
    </row>
    <row r="4" spans="1:9" x14ac:dyDescent="0.2">
      <c r="A4" s="99" t="s">
        <v>25</v>
      </c>
      <c r="B4" s="105">
        <v>170500</v>
      </c>
      <c r="C4" s="102">
        <v>2</v>
      </c>
      <c r="D4" s="102">
        <v>1</v>
      </c>
      <c r="E4" s="102">
        <v>3</v>
      </c>
      <c r="F4" s="102">
        <v>3</v>
      </c>
      <c r="G4" s="102">
        <v>1</v>
      </c>
      <c r="H4" s="102">
        <v>1</v>
      </c>
    </row>
    <row r="5" spans="1:9" x14ac:dyDescent="0.2">
      <c r="A5" s="99" t="s">
        <v>16</v>
      </c>
      <c r="B5" s="105">
        <v>160000</v>
      </c>
      <c r="C5" s="102">
        <v>2</v>
      </c>
      <c r="D5" s="102">
        <v>1</v>
      </c>
      <c r="E5" s="102">
        <v>3</v>
      </c>
      <c r="F5" s="102">
        <v>3</v>
      </c>
      <c r="G5" s="102">
        <v>3</v>
      </c>
      <c r="H5" s="102">
        <v>2</v>
      </c>
    </row>
    <row r="6" spans="1:9" x14ac:dyDescent="0.2">
      <c r="A6" s="99" t="s">
        <v>49</v>
      </c>
      <c r="B6" s="105">
        <v>170000</v>
      </c>
      <c r="C6" s="102">
        <v>2</v>
      </c>
      <c r="D6" s="102">
        <v>1</v>
      </c>
      <c r="E6" s="102">
        <v>3</v>
      </c>
      <c r="F6" s="102">
        <v>3</v>
      </c>
      <c r="G6" s="102">
        <v>1</v>
      </c>
      <c r="H6" s="102">
        <v>1</v>
      </c>
    </row>
    <row r="7" spans="1:9" x14ac:dyDescent="0.2">
      <c r="A7" s="99" t="s">
        <v>52</v>
      </c>
      <c r="B7" s="105">
        <v>171000</v>
      </c>
      <c r="C7" s="102">
        <v>2</v>
      </c>
      <c r="D7" s="102">
        <v>1</v>
      </c>
      <c r="E7" s="102">
        <v>3</v>
      </c>
      <c r="F7" s="102">
        <v>1</v>
      </c>
      <c r="G7" s="102">
        <v>1</v>
      </c>
      <c r="H7" s="102">
        <v>1</v>
      </c>
    </row>
    <row r="8" spans="1:9" x14ac:dyDescent="0.2">
      <c r="A8" s="99" t="s">
        <v>51</v>
      </c>
      <c r="B8" s="105">
        <v>170000</v>
      </c>
      <c r="C8" s="102">
        <v>2</v>
      </c>
      <c r="D8" s="102">
        <v>1</v>
      </c>
      <c r="E8" s="102">
        <v>3</v>
      </c>
      <c r="F8" s="102">
        <v>1</v>
      </c>
      <c r="G8" s="102">
        <v>1</v>
      </c>
      <c r="H8" s="102">
        <v>1</v>
      </c>
    </row>
    <row r="9" spans="1:9" x14ac:dyDescent="0.2">
      <c r="A9" s="99" t="s">
        <v>26</v>
      </c>
      <c r="B9" s="105">
        <v>383500</v>
      </c>
      <c r="C9" s="102">
        <v>2</v>
      </c>
      <c r="D9" s="102">
        <v>1</v>
      </c>
      <c r="E9" s="102">
        <v>3</v>
      </c>
      <c r="F9" s="102">
        <v>1</v>
      </c>
      <c r="G9" s="102">
        <v>1</v>
      </c>
      <c r="H9" s="102">
        <v>1</v>
      </c>
    </row>
    <row r="10" spans="1:9" x14ac:dyDescent="0.2">
      <c r="A10" s="99" t="s">
        <v>53</v>
      </c>
      <c r="B10" s="105">
        <v>336000</v>
      </c>
      <c r="C10" s="102">
        <v>2</v>
      </c>
      <c r="D10" s="102">
        <v>1</v>
      </c>
      <c r="E10" s="102">
        <v>3</v>
      </c>
      <c r="F10" s="102">
        <v>2</v>
      </c>
      <c r="G10" s="102">
        <v>1</v>
      </c>
      <c r="H10" s="102">
        <v>1</v>
      </c>
    </row>
    <row r="11" spans="1:9" x14ac:dyDescent="0.2">
      <c r="A11" s="99" t="s">
        <v>84</v>
      </c>
      <c r="B11" s="105">
        <v>170500</v>
      </c>
      <c r="C11" s="102">
        <v>3</v>
      </c>
      <c r="D11" s="102">
        <v>1</v>
      </c>
      <c r="E11" s="102">
        <v>3</v>
      </c>
      <c r="F11" s="102">
        <v>1</v>
      </c>
      <c r="G11" s="102">
        <v>1</v>
      </c>
      <c r="H11" s="102">
        <v>1</v>
      </c>
    </row>
    <row r="12" spans="1:9" x14ac:dyDescent="0.2">
      <c r="A12" s="99" t="s">
        <v>15</v>
      </c>
      <c r="B12" s="105">
        <v>170500</v>
      </c>
      <c r="C12" s="102">
        <v>3</v>
      </c>
      <c r="D12" s="102">
        <v>1</v>
      </c>
      <c r="E12" s="102">
        <v>3</v>
      </c>
      <c r="F12" s="102">
        <v>1</v>
      </c>
      <c r="G12" s="102">
        <v>1</v>
      </c>
      <c r="H12" s="102">
        <v>1</v>
      </c>
    </row>
    <row r="13" spans="1:9" x14ac:dyDescent="0.2">
      <c r="A13" s="99" t="s">
        <v>50</v>
      </c>
      <c r="B13" s="105">
        <v>169500</v>
      </c>
      <c r="C13" s="102">
        <v>3</v>
      </c>
      <c r="D13" s="102">
        <v>1</v>
      </c>
      <c r="E13" s="102">
        <v>3</v>
      </c>
      <c r="F13" s="102">
        <v>1</v>
      </c>
      <c r="G13" s="102">
        <v>1</v>
      </c>
      <c r="H13" s="102">
        <v>1</v>
      </c>
    </row>
    <row r="14" spans="1:9" x14ac:dyDescent="0.2">
      <c r="A14" s="99" t="s">
        <v>27</v>
      </c>
      <c r="B14" s="105">
        <v>170000</v>
      </c>
      <c r="C14" s="102">
        <v>3</v>
      </c>
      <c r="D14" s="102">
        <v>1</v>
      </c>
      <c r="E14" s="102">
        <v>3</v>
      </c>
      <c r="F14" s="102">
        <v>1</v>
      </c>
      <c r="G14" s="102">
        <v>1</v>
      </c>
      <c r="H14" s="102">
        <v>1</v>
      </c>
    </row>
    <row r="15" spans="1:9" x14ac:dyDescent="0.2">
      <c r="A15" s="99" t="s">
        <v>54</v>
      </c>
      <c r="B15" s="105">
        <v>168000</v>
      </c>
      <c r="C15" s="102">
        <v>3</v>
      </c>
      <c r="D15" s="102">
        <v>1</v>
      </c>
      <c r="E15" s="102">
        <v>3</v>
      </c>
      <c r="F15" s="102">
        <v>1</v>
      </c>
      <c r="G15" s="102">
        <v>1</v>
      </c>
      <c r="H15" s="102">
        <v>1</v>
      </c>
    </row>
    <row r="16" spans="1:9" x14ac:dyDescent="0.2">
      <c r="A16" s="99" t="s">
        <v>15</v>
      </c>
      <c r="B16" s="105">
        <v>423500</v>
      </c>
      <c r="C16" s="102">
        <v>3</v>
      </c>
      <c r="D16" s="102">
        <v>2</v>
      </c>
      <c r="E16" s="102">
        <v>3</v>
      </c>
      <c r="F16" s="102">
        <v>1</v>
      </c>
      <c r="G16" s="102">
        <v>1</v>
      </c>
      <c r="H16" s="102">
        <v>1</v>
      </c>
    </row>
    <row r="17" spans="1:9" x14ac:dyDescent="0.2">
      <c r="A17" s="99" t="s">
        <v>54</v>
      </c>
      <c r="B17" s="105">
        <v>448000</v>
      </c>
      <c r="C17" s="102">
        <v>3</v>
      </c>
      <c r="D17" s="102">
        <v>2</v>
      </c>
      <c r="E17" s="102">
        <v>2</v>
      </c>
      <c r="F17" s="102">
        <v>1</v>
      </c>
      <c r="G17" s="102">
        <v>1</v>
      </c>
      <c r="H17" s="102">
        <v>1</v>
      </c>
    </row>
    <row r="18" spans="1:9" x14ac:dyDescent="0.2">
      <c r="A18" s="99" t="s">
        <v>48</v>
      </c>
      <c r="B18" s="105">
        <v>448000</v>
      </c>
      <c r="C18" s="102">
        <v>3</v>
      </c>
      <c r="D18" s="102">
        <v>2</v>
      </c>
      <c r="E18" s="102">
        <v>3</v>
      </c>
      <c r="F18" s="102">
        <v>3</v>
      </c>
      <c r="G18" s="102">
        <v>2</v>
      </c>
      <c r="H18" s="102">
        <v>1</v>
      </c>
    </row>
    <row r="19" spans="1:9" x14ac:dyDescent="0.2">
      <c r="A19" s="99" t="s">
        <v>55</v>
      </c>
      <c r="B19" s="105">
        <v>448000</v>
      </c>
      <c r="C19" s="102">
        <v>2</v>
      </c>
      <c r="D19" s="102">
        <v>2</v>
      </c>
      <c r="E19" s="102">
        <v>3</v>
      </c>
      <c r="F19" s="102">
        <v>1</v>
      </c>
      <c r="G19" s="102">
        <v>1</v>
      </c>
      <c r="H19" s="102">
        <v>1</v>
      </c>
    </row>
    <row r="20" spans="1:9" x14ac:dyDescent="0.2">
      <c r="A20" s="99" t="s">
        <v>51</v>
      </c>
      <c r="B20" s="105">
        <v>448000</v>
      </c>
      <c r="C20" s="102">
        <v>3</v>
      </c>
      <c r="D20" s="102">
        <v>2</v>
      </c>
      <c r="E20" s="102">
        <v>3</v>
      </c>
      <c r="F20" s="102">
        <v>1</v>
      </c>
      <c r="G20" s="102">
        <v>1</v>
      </c>
      <c r="H20" s="102">
        <v>1</v>
      </c>
    </row>
    <row r="21" spans="1:9" x14ac:dyDescent="0.2">
      <c r="A21" s="99" t="s">
        <v>16</v>
      </c>
      <c r="B21" s="105">
        <v>448000</v>
      </c>
      <c r="C21" s="102">
        <v>2</v>
      </c>
      <c r="D21" s="102">
        <v>2</v>
      </c>
      <c r="E21" s="102">
        <v>3</v>
      </c>
      <c r="F21" s="102">
        <v>3</v>
      </c>
      <c r="G21" s="102">
        <v>1</v>
      </c>
      <c r="H21" s="102">
        <v>2</v>
      </c>
    </row>
    <row r="22" spans="1:9" x14ac:dyDescent="0.2">
      <c r="A22" s="99" t="s">
        <v>94</v>
      </c>
      <c r="B22" s="105">
        <v>336000</v>
      </c>
      <c r="C22" s="102">
        <v>3</v>
      </c>
      <c r="D22" s="102">
        <v>2</v>
      </c>
      <c r="E22" s="102">
        <v>3</v>
      </c>
      <c r="F22" s="102">
        <v>1</v>
      </c>
      <c r="G22" s="102">
        <v>1</v>
      </c>
      <c r="H22" s="102">
        <v>1</v>
      </c>
    </row>
    <row r="23" spans="1:9" x14ac:dyDescent="0.2">
      <c r="A23" s="99" t="s">
        <v>85</v>
      </c>
      <c r="B23" s="105">
        <v>336000</v>
      </c>
      <c r="C23" s="102">
        <v>3</v>
      </c>
      <c r="D23" s="102">
        <v>2</v>
      </c>
      <c r="E23" s="102">
        <v>3</v>
      </c>
      <c r="F23" s="102">
        <v>1</v>
      </c>
      <c r="G23" s="102">
        <v>1</v>
      </c>
      <c r="H23" s="102">
        <v>1</v>
      </c>
    </row>
    <row r="24" spans="1:9" x14ac:dyDescent="0.2">
      <c r="A24" s="99" t="s">
        <v>30</v>
      </c>
      <c r="B24" s="105">
        <v>236000</v>
      </c>
      <c r="C24" s="102">
        <v>1</v>
      </c>
      <c r="D24" s="102">
        <v>1</v>
      </c>
      <c r="E24" s="102">
        <v>3</v>
      </c>
      <c r="F24" s="102">
        <v>2</v>
      </c>
      <c r="G24" s="102">
        <v>1</v>
      </c>
      <c r="H24" s="102">
        <v>1</v>
      </c>
      <c r="I24" s="102"/>
    </row>
    <row r="25" spans="1:9" x14ac:dyDescent="0.2">
      <c r="A25" s="99" t="s">
        <v>31</v>
      </c>
      <c r="B25" s="105">
        <v>170000</v>
      </c>
      <c r="C25" s="102">
        <v>1</v>
      </c>
      <c r="D25" s="102">
        <v>1</v>
      </c>
      <c r="E25" s="102">
        <v>2</v>
      </c>
      <c r="F25" s="102">
        <v>1</v>
      </c>
      <c r="G25" s="102">
        <v>1</v>
      </c>
      <c r="H25" s="102">
        <v>1</v>
      </c>
    </row>
    <row r="26" spans="1:9" x14ac:dyDescent="0.2">
      <c r="A26" s="100" t="s">
        <v>28</v>
      </c>
      <c r="B26" s="105">
        <v>167000</v>
      </c>
      <c r="C26" s="102">
        <v>2</v>
      </c>
      <c r="D26" s="102">
        <v>1</v>
      </c>
      <c r="E26" s="102">
        <v>3</v>
      </c>
      <c r="F26" s="102">
        <v>2</v>
      </c>
      <c r="G26" s="102">
        <v>1</v>
      </c>
      <c r="H26" s="102">
        <v>1</v>
      </c>
    </row>
    <row r="27" spans="1:9" x14ac:dyDescent="0.2">
      <c r="A27" s="99" t="s">
        <v>29</v>
      </c>
      <c r="B27" s="105">
        <v>226000</v>
      </c>
      <c r="C27" s="102">
        <v>2</v>
      </c>
      <c r="D27" s="102">
        <v>1</v>
      </c>
      <c r="E27" s="102">
        <v>3</v>
      </c>
      <c r="F27" s="102">
        <v>2</v>
      </c>
      <c r="G27" s="102">
        <v>1</v>
      </c>
      <c r="H27" s="102">
        <v>1</v>
      </c>
    </row>
    <row r="28" spans="1:9" x14ac:dyDescent="0.2">
      <c r="A28" s="100" t="s">
        <v>72</v>
      </c>
      <c r="B28" s="105">
        <v>202500</v>
      </c>
      <c r="C28" s="102">
        <v>2</v>
      </c>
      <c r="D28" s="102">
        <v>1</v>
      </c>
      <c r="E28" s="102">
        <v>3</v>
      </c>
      <c r="F28" s="102">
        <v>1</v>
      </c>
      <c r="G28" s="102">
        <v>1</v>
      </c>
      <c r="H28" s="102">
        <v>1</v>
      </c>
    </row>
    <row r="29" spans="1:9" x14ac:dyDescent="0.2">
      <c r="A29" s="100" t="s">
        <v>84</v>
      </c>
      <c r="B29" s="105">
        <v>202500</v>
      </c>
      <c r="C29" s="102">
        <v>3</v>
      </c>
      <c r="D29" s="102">
        <v>1</v>
      </c>
      <c r="E29" s="102">
        <v>3</v>
      </c>
      <c r="F29" s="102">
        <v>1</v>
      </c>
      <c r="G29" s="102">
        <v>1</v>
      </c>
      <c r="H29" s="102">
        <v>1</v>
      </c>
    </row>
    <row r="30" spans="1:9" x14ac:dyDescent="0.2">
      <c r="A30" s="100" t="s">
        <v>15</v>
      </c>
      <c r="B30" s="105">
        <v>202500</v>
      </c>
      <c r="C30" s="102">
        <v>3</v>
      </c>
      <c r="D30" s="102">
        <v>1</v>
      </c>
      <c r="E30" s="102">
        <v>3</v>
      </c>
      <c r="F30" s="102">
        <v>1</v>
      </c>
      <c r="G30" s="102">
        <v>1</v>
      </c>
      <c r="H30" s="102">
        <v>1</v>
      </c>
    </row>
    <row r="31" spans="1:9" x14ac:dyDescent="0.2">
      <c r="A31" s="100" t="s">
        <v>25</v>
      </c>
      <c r="B31" s="105">
        <v>202500</v>
      </c>
      <c r="C31" s="102">
        <v>2</v>
      </c>
      <c r="D31" s="102">
        <v>1</v>
      </c>
      <c r="E31" s="102">
        <v>3</v>
      </c>
      <c r="F31" s="102">
        <v>3</v>
      </c>
      <c r="G31" s="102">
        <v>1</v>
      </c>
      <c r="H31" s="102">
        <v>1</v>
      </c>
    </row>
    <row r="32" spans="1:9" x14ac:dyDescent="0.2">
      <c r="A32" s="101" t="s">
        <v>40</v>
      </c>
      <c r="B32" s="105">
        <v>162000</v>
      </c>
      <c r="C32" s="102">
        <v>3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  <c r="I32" s="102"/>
    </row>
    <row r="33" spans="1:9" x14ac:dyDescent="0.2">
      <c r="A33" s="101" t="s">
        <v>42</v>
      </c>
      <c r="B33" s="105">
        <v>163500</v>
      </c>
      <c r="C33" s="102">
        <v>2</v>
      </c>
      <c r="D33" s="102">
        <v>1</v>
      </c>
      <c r="E33" s="102">
        <v>1</v>
      </c>
      <c r="F33" s="102">
        <v>3</v>
      </c>
      <c r="G33" s="102">
        <v>2</v>
      </c>
      <c r="H33" s="102">
        <v>1</v>
      </c>
    </row>
    <row r="34" spans="1:9" x14ac:dyDescent="0.2">
      <c r="A34" s="101" t="s">
        <v>8</v>
      </c>
      <c r="B34" s="105">
        <v>165000</v>
      </c>
      <c r="C34" s="102">
        <v>1</v>
      </c>
      <c r="D34" s="102">
        <v>1</v>
      </c>
      <c r="E34" s="102">
        <v>1</v>
      </c>
      <c r="F34" s="102">
        <v>2</v>
      </c>
      <c r="G34" s="102">
        <v>3</v>
      </c>
      <c r="H34" s="102">
        <v>3</v>
      </c>
    </row>
    <row r="35" spans="1:9" x14ac:dyDescent="0.2">
      <c r="A35" s="101" t="s">
        <v>44</v>
      </c>
      <c r="B35" s="105">
        <v>159500</v>
      </c>
      <c r="C35" s="102">
        <v>3</v>
      </c>
      <c r="D35" s="102">
        <v>1</v>
      </c>
      <c r="E35" s="102">
        <v>1</v>
      </c>
      <c r="F35" s="102">
        <v>1</v>
      </c>
      <c r="G35" s="102">
        <v>1</v>
      </c>
      <c r="H35" s="102">
        <v>1</v>
      </c>
    </row>
    <row r="36" spans="1:9" x14ac:dyDescent="0.2">
      <c r="A36" s="101" t="s">
        <v>6</v>
      </c>
      <c r="B36" s="105">
        <v>165500</v>
      </c>
      <c r="C36" s="102">
        <v>1</v>
      </c>
      <c r="D36" s="102">
        <v>1</v>
      </c>
      <c r="E36" s="102">
        <v>1</v>
      </c>
      <c r="F36" s="102">
        <v>2</v>
      </c>
      <c r="G36" s="102">
        <v>3</v>
      </c>
      <c r="H36" s="102">
        <v>3</v>
      </c>
    </row>
    <row r="37" spans="1:9" x14ac:dyDescent="0.2">
      <c r="A37" s="101" t="s">
        <v>43</v>
      </c>
      <c r="B37" s="105">
        <v>229000</v>
      </c>
      <c r="C37" s="102">
        <v>2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9" x14ac:dyDescent="0.2">
      <c r="A38" s="101" t="s">
        <v>74</v>
      </c>
      <c r="B38" s="105">
        <v>164500</v>
      </c>
      <c r="C38" s="102">
        <v>3</v>
      </c>
      <c r="D38" s="102">
        <v>2</v>
      </c>
      <c r="E38" s="102">
        <v>3</v>
      </c>
      <c r="F38" s="102">
        <v>1</v>
      </c>
      <c r="G38" s="102">
        <v>1</v>
      </c>
      <c r="H38" s="102">
        <v>1</v>
      </c>
    </row>
    <row r="39" spans="1:9" x14ac:dyDescent="0.2">
      <c r="A39" s="101" t="s">
        <v>17</v>
      </c>
      <c r="B39" s="105">
        <v>294000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/>
    </row>
    <row r="40" spans="1:9" x14ac:dyDescent="0.2">
      <c r="A40" s="101" t="s">
        <v>18</v>
      </c>
      <c r="B40" s="105">
        <v>304500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9" x14ac:dyDescent="0.2">
      <c r="A41" s="101" t="s">
        <v>19</v>
      </c>
      <c r="B41" s="105">
        <v>306000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3</v>
      </c>
    </row>
    <row r="42" spans="1:9" x14ac:dyDescent="0.2">
      <c r="A42" s="102" t="s">
        <v>23</v>
      </c>
      <c r="B42" s="105">
        <v>340800</v>
      </c>
      <c r="C42" s="102">
        <v>2</v>
      </c>
      <c r="D42" s="102">
        <v>2</v>
      </c>
      <c r="E42" s="102">
        <v>1</v>
      </c>
      <c r="F42" s="102">
        <v>1</v>
      </c>
      <c r="G42" s="102">
        <v>1</v>
      </c>
      <c r="H42" s="102">
        <v>1</v>
      </c>
      <c r="I42" s="102"/>
    </row>
    <row r="43" spans="1:9" x14ac:dyDescent="0.2">
      <c r="A43" s="102" t="s">
        <v>22</v>
      </c>
      <c r="B43" s="105">
        <v>254400</v>
      </c>
      <c r="C43" s="102">
        <v>2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9" x14ac:dyDescent="0.2">
      <c r="A44" s="101" t="s">
        <v>10</v>
      </c>
      <c r="B44" s="105">
        <v>751000</v>
      </c>
      <c r="C44" s="102">
        <v>1</v>
      </c>
      <c r="D44" s="102">
        <v>2</v>
      </c>
      <c r="E44" s="102">
        <v>1</v>
      </c>
      <c r="F44" s="102">
        <v>1</v>
      </c>
      <c r="G44" s="102">
        <v>1</v>
      </c>
      <c r="H44" s="102">
        <v>1</v>
      </c>
      <c r="I44" s="102"/>
    </row>
    <row r="45" spans="1:9" x14ac:dyDescent="0.2">
      <c r="A45" s="101" t="s">
        <v>13</v>
      </c>
      <c r="B45" s="105">
        <v>784000</v>
      </c>
      <c r="C45" s="102">
        <v>1</v>
      </c>
      <c r="D45" s="102">
        <v>2</v>
      </c>
      <c r="E45" s="102">
        <v>1</v>
      </c>
      <c r="F45" s="102">
        <v>1</v>
      </c>
      <c r="G45" s="102">
        <v>1</v>
      </c>
      <c r="H45" s="102">
        <v>1</v>
      </c>
    </row>
    <row r="46" spans="1:9" x14ac:dyDescent="0.2">
      <c r="A46" s="101" t="s">
        <v>12</v>
      </c>
      <c r="B46" s="105">
        <v>632000</v>
      </c>
      <c r="C46" s="102">
        <v>1</v>
      </c>
      <c r="D46" s="102">
        <v>2</v>
      </c>
      <c r="E46" s="102">
        <v>1</v>
      </c>
      <c r="F46" s="102">
        <v>1</v>
      </c>
      <c r="G46" s="102">
        <v>1</v>
      </c>
      <c r="H46" s="102">
        <v>1</v>
      </c>
    </row>
    <row r="47" spans="1:9" x14ac:dyDescent="0.2">
      <c r="A47" s="101" t="s">
        <v>14</v>
      </c>
      <c r="B47" s="105">
        <v>626000</v>
      </c>
      <c r="C47" s="102">
        <v>1</v>
      </c>
      <c r="D47" s="102">
        <v>2</v>
      </c>
      <c r="E47" s="102">
        <v>1</v>
      </c>
      <c r="F47" s="102">
        <v>1</v>
      </c>
      <c r="G47" s="102">
        <v>1</v>
      </c>
      <c r="H47" s="102">
        <v>1</v>
      </c>
    </row>
    <row r="48" spans="1:9" x14ac:dyDescent="0.2">
      <c r="A48" s="99" t="s">
        <v>69</v>
      </c>
      <c r="B48" s="105">
        <v>440000</v>
      </c>
      <c r="C48" s="102">
        <v>3</v>
      </c>
      <c r="D48" s="102">
        <v>2</v>
      </c>
      <c r="E48" s="102">
        <v>3</v>
      </c>
      <c r="F48" s="102">
        <v>1</v>
      </c>
      <c r="G48" s="102">
        <v>1</v>
      </c>
      <c r="H48" s="102">
        <v>1</v>
      </c>
      <c r="I48" s="102"/>
    </row>
    <row r="49" spans="8:8" x14ac:dyDescent="0.2">
      <c r="H49" s="10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opLeftCell="A9" workbookViewId="0">
      <selection activeCell="D29" sqref="D29"/>
    </sheetView>
  </sheetViews>
  <sheetFormatPr baseColWidth="10" defaultRowHeight="15" x14ac:dyDescent="0.2"/>
  <cols>
    <col min="1" max="1" width="57.5" customWidth="1"/>
  </cols>
  <sheetData>
    <row r="1" spans="1:5" x14ac:dyDescent="0.2">
      <c r="A1" t="s">
        <v>48</v>
      </c>
      <c r="B1">
        <v>170500</v>
      </c>
      <c r="C1">
        <v>1</v>
      </c>
      <c r="D1">
        <v>0</v>
      </c>
      <c r="E1">
        <v>0</v>
      </c>
    </row>
    <row r="2" spans="1:5" x14ac:dyDescent="0.2">
      <c r="A2" t="s">
        <v>72</v>
      </c>
      <c r="B2">
        <v>169500</v>
      </c>
      <c r="C2">
        <v>1</v>
      </c>
      <c r="D2">
        <v>0</v>
      </c>
      <c r="E2">
        <v>0</v>
      </c>
    </row>
    <row r="3" spans="1:5" x14ac:dyDescent="0.2">
      <c r="A3" t="s">
        <v>84</v>
      </c>
      <c r="B3">
        <v>170500</v>
      </c>
      <c r="C3">
        <v>1</v>
      </c>
      <c r="D3">
        <v>0</v>
      </c>
      <c r="E3">
        <v>0</v>
      </c>
    </row>
    <row r="4" spans="1:5" x14ac:dyDescent="0.2">
      <c r="A4" t="s">
        <v>15</v>
      </c>
      <c r="B4">
        <v>170500</v>
      </c>
      <c r="C4">
        <v>1</v>
      </c>
      <c r="D4">
        <v>0</v>
      </c>
      <c r="E4">
        <v>0</v>
      </c>
    </row>
    <row r="5" spans="1:5" x14ac:dyDescent="0.2">
      <c r="A5" t="s">
        <v>25</v>
      </c>
      <c r="B5">
        <v>170500</v>
      </c>
      <c r="C5">
        <v>1</v>
      </c>
      <c r="D5">
        <v>0</v>
      </c>
      <c r="E5">
        <v>0</v>
      </c>
    </row>
    <row r="6" spans="1:5" x14ac:dyDescent="0.2">
      <c r="A6" t="s">
        <v>50</v>
      </c>
      <c r="B6">
        <v>169500</v>
      </c>
      <c r="C6">
        <v>1</v>
      </c>
      <c r="D6">
        <v>0</v>
      </c>
      <c r="E6">
        <v>0</v>
      </c>
    </row>
    <row r="7" spans="1:5" x14ac:dyDescent="0.2">
      <c r="A7" t="s">
        <v>16</v>
      </c>
      <c r="B7">
        <v>160000</v>
      </c>
      <c r="C7">
        <v>1</v>
      </c>
      <c r="D7">
        <v>0</v>
      </c>
      <c r="E7">
        <v>0</v>
      </c>
    </row>
    <row r="8" spans="1:5" x14ac:dyDescent="0.2">
      <c r="A8" t="s">
        <v>49</v>
      </c>
      <c r="B8">
        <v>170000</v>
      </c>
      <c r="C8">
        <v>1</v>
      </c>
      <c r="D8">
        <v>0</v>
      </c>
      <c r="E8">
        <v>0</v>
      </c>
    </row>
    <row r="9" spans="1:5" x14ac:dyDescent="0.2">
      <c r="A9" t="s">
        <v>27</v>
      </c>
      <c r="B9">
        <v>170000</v>
      </c>
      <c r="C9">
        <v>1</v>
      </c>
      <c r="D9">
        <v>0</v>
      </c>
      <c r="E9">
        <v>0</v>
      </c>
    </row>
    <row r="10" spans="1:5" x14ac:dyDescent="0.2">
      <c r="A10" t="s">
        <v>52</v>
      </c>
      <c r="B10">
        <v>171000</v>
      </c>
      <c r="C10">
        <v>1</v>
      </c>
      <c r="D10">
        <v>0</v>
      </c>
      <c r="E10">
        <v>0</v>
      </c>
    </row>
    <row r="11" spans="1:5" x14ac:dyDescent="0.2">
      <c r="A11" t="s">
        <v>51</v>
      </c>
      <c r="B11">
        <v>170000</v>
      </c>
      <c r="C11">
        <v>1</v>
      </c>
      <c r="D11">
        <v>0</v>
      </c>
      <c r="E11">
        <v>0</v>
      </c>
    </row>
    <row r="12" spans="1:5" x14ac:dyDescent="0.2">
      <c r="A12" t="s">
        <v>54</v>
      </c>
      <c r="B12">
        <v>168000</v>
      </c>
      <c r="C12">
        <v>1</v>
      </c>
      <c r="D12">
        <v>0</v>
      </c>
      <c r="E12">
        <v>0</v>
      </c>
    </row>
    <row r="13" spans="1:5" x14ac:dyDescent="0.2">
      <c r="A13" t="s">
        <v>26</v>
      </c>
      <c r="B13">
        <v>383500</v>
      </c>
      <c r="C13">
        <v>1</v>
      </c>
      <c r="D13">
        <v>0</v>
      </c>
      <c r="E13">
        <v>0</v>
      </c>
    </row>
    <row r="14" spans="1:5" x14ac:dyDescent="0.2">
      <c r="A14" t="s">
        <v>53</v>
      </c>
      <c r="B14">
        <v>336000</v>
      </c>
      <c r="C14">
        <v>1</v>
      </c>
      <c r="D14">
        <v>0</v>
      </c>
      <c r="E14">
        <v>0</v>
      </c>
    </row>
    <row r="15" spans="1:5" x14ac:dyDescent="0.2">
      <c r="A15" t="s">
        <v>15</v>
      </c>
      <c r="B15">
        <v>423500</v>
      </c>
      <c r="C15">
        <v>1</v>
      </c>
      <c r="D15">
        <v>0</v>
      </c>
      <c r="E15">
        <v>0</v>
      </c>
    </row>
    <row r="16" spans="1:5" x14ac:dyDescent="0.2">
      <c r="A16" t="s">
        <v>54</v>
      </c>
      <c r="B16">
        <v>448000</v>
      </c>
      <c r="C16">
        <v>1</v>
      </c>
      <c r="D16">
        <v>1</v>
      </c>
      <c r="E16">
        <v>1</v>
      </c>
    </row>
    <row r="17" spans="1:5" x14ac:dyDescent="0.2">
      <c r="A17" t="s">
        <v>48</v>
      </c>
      <c r="B17">
        <v>448000</v>
      </c>
      <c r="C17">
        <v>1</v>
      </c>
      <c r="D17">
        <v>0</v>
      </c>
      <c r="E17">
        <v>0</v>
      </c>
    </row>
    <row r="18" spans="1:5" x14ac:dyDescent="0.2">
      <c r="A18" t="s">
        <v>55</v>
      </c>
      <c r="B18">
        <v>448000</v>
      </c>
      <c r="C18">
        <v>1</v>
      </c>
      <c r="D18">
        <v>0</v>
      </c>
      <c r="E18">
        <v>0</v>
      </c>
    </row>
    <row r="19" spans="1:5" x14ac:dyDescent="0.2">
      <c r="A19" t="s">
        <v>51</v>
      </c>
      <c r="B19">
        <v>448000</v>
      </c>
      <c r="C19">
        <v>1</v>
      </c>
      <c r="D19">
        <v>0</v>
      </c>
      <c r="E19">
        <v>0</v>
      </c>
    </row>
    <row r="20" spans="1:5" x14ac:dyDescent="0.2">
      <c r="A20" t="s">
        <v>16</v>
      </c>
      <c r="B20">
        <v>448000</v>
      </c>
      <c r="C20">
        <v>1</v>
      </c>
      <c r="D20">
        <v>0</v>
      </c>
      <c r="E20">
        <v>0</v>
      </c>
    </row>
    <row r="21" spans="1:5" x14ac:dyDescent="0.2">
      <c r="A21" t="s">
        <v>94</v>
      </c>
      <c r="B21">
        <v>336000</v>
      </c>
      <c r="C21">
        <v>1</v>
      </c>
      <c r="D21">
        <v>0</v>
      </c>
      <c r="E21">
        <v>0</v>
      </c>
    </row>
    <row r="22" spans="1:5" x14ac:dyDescent="0.2">
      <c r="A22" t="s">
        <v>85</v>
      </c>
      <c r="B22">
        <v>336000</v>
      </c>
      <c r="C22">
        <v>1</v>
      </c>
      <c r="D22">
        <v>0</v>
      </c>
      <c r="E22">
        <v>0</v>
      </c>
    </row>
    <row r="23" spans="1:5" x14ac:dyDescent="0.2">
      <c r="A23" t="s">
        <v>30</v>
      </c>
      <c r="B23">
        <v>236000</v>
      </c>
      <c r="C23">
        <v>1</v>
      </c>
      <c r="D23">
        <v>1</v>
      </c>
      <c r="E23">
        <v>1</v>
      </c>
    </row>
    <row r="24" spans="1:5" x14ac:dyDescent="0.2">
      <c r="A24" t="s">
        <v>31</v>
      </c>
      <c r="B24">
        <v>170000</v>
      </c>
      <c r="C24">
        <v>1</v>
      </c>
      <c r="D24">
        <v>0</v>
      </c>
      <c r="E24">
        <v>0</v>
      </c>
    </row>
    <row r="25" spans="1:5" x14ac:dyDescent="0.2">
      <c r="A25" t="s">
        <v>28</v>
      </c>
      <c r="B25">
        <v>167000</v>
      </c>
      <c r="C25">
        <v>1</v>
      </c>
      <c r="D25">
        <v>0</v>
      </c>
      <c r="E25">
        <v>0</v>
      </c>
    </row>
    <row r="26" spans="1:5" x14ac:dyDescent="0.2">
      <c r="A26" t="s">
        <v>29</v>
      </c>
      <c r="B26">
        <v>226000</v>
      </c>
      <c r="C26">
        <v>1</v>
      </c>
      <c r="D26">
        <v>1</v>
      </c>
      <c r="E26">
        <v>1</v>
      </c>
    </row>
    <row r="27" spans="1:5" x14ac:dyDescent="0.2">
      <c r="A27" t="s">
        <v>72</v>
      </c>
      <c r="B27">
        <v>202500</v>
      </c>
      <c r="C27">
        <v>1</v>
      </c>
      <c r="D27">
        <v>0</v>
      </c>
      <c r="E27">
        <v>0</v>
      </c>
    </row>
    <row r="28" spans="1:5" x14ac:dyDescent="0.2">
      <c r="A28" t="s">
        <v>84</v>
      </c>
      <c r="B28">
        <v>202500</v>
      </c>
      <c r="C28">
        <v>1</v>
      </c>
      <c r="D28">
        <v>0</v>
      </c>
      <c r="E28">
        <v>0</v>
      </c>
    </row>
    <row r="29" spans="1:5" x14ac:dyDescent="0.2">
      <c r="A29" t="s">
        <v>15</v>
      </c>
      <c r="B29">
        <v>202500</v>
      </c>
      <c r="C29">
        <v>1</v>
      </c>
      <c r="D29">
        <v>0</v>
      </c>
      <c r="E29">
        <v>0</v>
      </c>
    </row>
    <row r="30" spans="1:5" x14ac:dyDescent="0.2">
      <c r="A30" t="s">
        <v>25</v>
      </c>
      <c r="B30">
        <v>202500</v>
      </c>
      <c r="C30">
        <v>1</v>
      </c>
      <c r="D30">
        <v>0</v>
      </c>
      <c r="E30">
        <v>0</v>
      </c>
    </row>
    <row r="31" spans="1:5" x14ac:dyDescent="0.2">
      <c r="A31" t="s">
        <v>40</v>
      </c>
      <c r="B31">
        <v>162000</v>
      </c>
      <c r="C31">
        <v>1</v>
      </c>
      <c r="D31">
        <v>0</v>
      </c>
      <c r="E31">
        <v>0</v>
      </c>
    </row>
    <row r="32" spans="1:5" x14ac:dyDescent="0.2">
      <c r="A32" t="s">
        <v>42</v>
      </c>
      <c r="B32">
        <v>163500</v>
      </c>
      <c r="C32">
        <v>1</v>
      </c>
      <c r="D32">
        <v>0</v>
      </c>
      <c r="E32">
        <v>0</v>
      </c>
    </row>
    <row r="33" spans="1:5" x14ac:dyDescent="0.2">
      <c r="A33" t="s">
        <v>8</v>
      </c>
      <c r="B33">
        <v>165000</v>
      </c>
      <c r="C33">
        <v>1</v>
      </c>
      <c r="D33">
        <v>0</v>
      </c>
      <c r="E33">
        <v>0</v>
      </c>
    </row>
    <row r="34" spans="1:5" x14ac:dyDescent="0.2">
      <c r="A34" t="s">
        <v>44</v>
      </c>
      <c r="B34">
        <v>159500</v>
      </c>
      <c r="C34">
        <v>1</v>
      </c>
      <c r="D34">
        <v>0</v>
      </c>
      <c r="E34">
        <v>0</v>
      </c>
    </row>
    <row r="35" spans="1:5" x14ac:dyDescent="0.2">
      <c r="A35" t="s">
        <v>6</v>
      </c>
      <c r="B35">
        <v>165500</v>
      </c>
      <c r="C35">
        <v>1</v>
      </c>
      <c r="D35">
        <v>0</v>
      </c>
      <c r="E35">
        <v>0</v>
      </c>
    </row>
    <row r="36" spans="1:5" x14ac:dyDescent="0.2">
      <c r="A36" t="s">
        <v>43</v>
      </c>
      <c r="B36">
        <v>229000</v>
      </c>
      <c r="C36">
        <v>1</v>
      </c>
      <c r="D36">
        <v>0</v>
      </c>
      <c r="E36">
        <v>0</v>
      </c>
    </row>
    <row r="37" spans="1:5" x14ac:dyDescent="0.2">
      <c r="A37" t="s">
        <v>74</v>
      </c>
      <c r="B37">
        <v>164500</v>
      </c>
      <c r="C37">
        <v>1</v>
      </c>
      <c r="D37">
        <v>0</v>
      </c>
      <c r="E37">
        <v>0</v>
      </c>
    </row>
    <row r="38" spans="1:5" x14ac:dyDescent="0.2">
      <c r="A38" t="s">
        <v>17</v>
      </c>
      <c r="B38">
        <v>294000</v>
      </c>
      <c r="C38">
        <v>1</v>
      </c>
      <c r="D38">
        <v>1</v>
      </c>
      <c r="E38">
        <v>1</v>
      </c>
    </row>
    <row r="39" spans="1:5" x14ac:dyDescent="0.2">
      <c r="A39" t="s">
        <v>18</v>
      </c>
      <c r="B39">
        <v>304500</v>
      </c>
      <c r="C39">
        <v>1</v>
      </c>
      <c r="D39">
        <v>1</v>
      </c>
      <c r="E39">
        <v>1</v>
      </c>
    </row>
    <row r="40" spans="1:5" x14ac:dyDescent="0.2">
      <c r="A40" t="s">
        <v>19</v>
      </c>
      <c r="B40">
        <v>306000</v>
      </c>
      <c r="C40">
        <v>1</v>
      </c>
      <c r="D40">
        <v>1</v>
      </c>
      <c r="E40">
        <v>1</v>
      </c>
    </row>
    <row r="41" spans="1:5" x14ac:dyDescent="0.2">
      <c r="A41" t="s">
        <v>23</v>
      </c>
      <c r="B41">
        <v>340800</v>
      </c>
      <c r="C41">
        <v>1</v>
      </c>
      <c r="D41">
        <v>0</v>
      </c>
      <c r="E41">
        <v>0</v>
      </c>
    </row>
    <row r="42" spans="1:5" x14ac:dyDescent="0.2">
      <c r="A42" t="s">
        <v>22</v>
      </c>
      <c r="B42">
        <v>254400</v>
      </c>
      <c r="C42">
        <v>1</v>
      </c>
      <c r="D42">
        <v>1</v>
      </c>
      <c r="E42">
        <v>0</v>
      </c>
    </row>
    <row r="43" spans="1:5" x14ac:dyDescent="0.2">
      <c r="A43" t="s">
        <v>10</v>
      </c>
      <c r="B43">
        <v>751000</v>
      </c>
      <c r="C43">
        <v>1</v>
      </c>
      <c r="D43">
        <v>1</v>
      </c>
      <c r="E43">
        <v>1</v>
      </c>
    </row>
    <row r="44" spans="1:5" x14ac:dyDescent="0.2">
      <c r="A44" t="s">
        <v>13</v>
      </c>
      <c r="B44">
        <v>784000</v>
      </c>
      <c r="C44">
        <v>1</v>
      </c>
      <c r="D44">
        <v>1</v>
      </c>
      <c r="E44">
        <v>1</v>
      </c>
    </row>
    <row r="45" spans="1:5" x14ac:dyDescent="0.2">
      <c r="A45" t="s">
        <v>12</v>
      </c>
      <c r="B45">
        <v>632000</v>
      </c>
      <c r="C45">
        <v>1</v>
      </c>
      <c r="D45">
        <v>1</v>
      </c>
      <c r="E45">
        <v>0</v>
      </c>
    </row>
    <row r="46" spans="1:5" x14ac:dyDescent="0.2">
      <c r="A46" t="s">
        <v>14</v>
      </c>
      <c r="B46">
        <v>626000</v>
      </c>
      <c r="C46">
        <v>1</v>
      </c>
      <c r="D46">
        <v>1</v>
      </c>
      <c r="E46">
        <v>1</v>
      </c>
    </row>
    <row r="47" spans="1:5" x14ac:dyDescent="0.2">
      <c r="A47" t="s">
        <v>69</v>
      </c>
      <c r="B47">
        <v>440000</v>
      </c>
      <c r="C47">
        <v>1</v>
      </c>
      <c r="D47">
        <v>1</v>
      </c>
      <c r="E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"/>
  <sheetViews>
    <sheetView workbookViewId="0">
      <selection activeCell="A6" sqref="A6"/>
    </sheetView>
  </sheetViews>
  <sheetFormatPr baseColWidth="10" defaultColWidth="11.5" defaultRowHeight="15" x14ac:dyDescent="0.2"/>
  <cols>
    <col min="1" max="1" width="61" customWidth="1"/>
  </cols>
  <sheetData>
    <row r="1" spans="1:1" x14ac:dyDescent="0.2">
      <c r="A1" s="99" t="s">
        <v>48</v>
      </c>
    </row>
    <row r="2" spans="1:1" x14ac:dyDescent="0.2">
      <c r="A2" s="99" t="s">
        <v>72</v>
      </c>
    </row>
    <row r="3" spans="1:1" x14ac:dyDescent="0.2">
      <c r="A3" s="99" t="s">
        <v>84</v>
      </c>
    </row>
    <row r="4" spans="1:1" x14ac:dyDescent="0.2">
      <c r="A4" s="99" t="s">
        <v>15</v>
      </c>
    </row>
    <row r="5" spans="1:1" x14ac:dyDescent="0.2">
      <c r="A5" s="99" t="s">
        <v>25</v>
      </c>
    </row>
    <row r="6" spans="1:1" x14ac:dyDescent="0.2">
      <c r="A6" s="99" t="s">
        <v>50</v>
      </c>
    </row>
    <row r="7" spans="1:1" x14ac:dyDescent="0.2">
      <c r="A7" s="99" t="s">
        <v>16</v>
      </c>
    </row>
    <row r="8" spans="1:1" x14ac:dyDescent="0.2">
      <c r="A8" s="99" t="s">
        <v>49</v>
      </c>
    </row>
    <row r="9" spans="1:1" x14ac:dyDescent="0.2">
      <c r="A9" s="99" t="s">
        <v>27</v>
      </c>
    </row>
    <row r="10" spans="1:1" x14ac:dyDescent="0.2">
      <c r="A10" s="99" t="s">
        <v>52</v>
      </c>
    </row>
    <row r="11" spans="1:1" x14ac:dyDescent="0.2">
      <c r="A11" s="99" t="s">
        <v>51</v>
      </c>
    </row>
    <row r="12" spans="1:1" x14ac:dyDescent="0.2">
      <c r="A12" s="99" t="s">
        <v>54</v>
      </c>
    </row>
    <row r="13" spans="1:1" x14ac:dyDescent="0.2">
      <c r="A13" s="99" t="s">
        <v>26</v>
      </c>
    </row>
    <row r="14" spans="1:1" x14ac:dyDescent="0.2">
      <c r="A14" s="99" t="s">
        <v>53</v>
      </c>
    </row>
    <row r="15" spans="1:1" x14ac:dyDescent="0.2">
      <c r="A15" s="99" t="s">
        <v>15</v>
      </c>
    </row>
    <row r="16" spans="1:1" x14ac:dyDescent="0.2">
      <c r="A16" s="99" t="s">
        <v>54</v>
      </c>
    </row>
    <row r="17" spans="1:1" x14ac:dyDescent="0.2">
      <c r="A17" s="99" t="s">
        <v>48</v>
      </c>
    </row>
    <row r="18" spans="1:1" x14ac:dyDescent="0.2">
      <c r="A18" s="99" t="s">
        <v>55</v>
      </c>
    </row>
    <row r="19" spans="1:1" x14ac:dyDescent="0.2">
      <c r="A19" s="99" t="s">
        <v>51</v>
      </c>
    </row>
    <row r="20" spans="1:1" x14ac:dyDescent="0.2">
      <c r="A20" s="99" t="s">
        <v>16</v>
      </c>
    </row>
    <row r="21" spans="1:1" x14ac:dyDescent="0.2">
      <c r="A21" s="99" t="s">
        <v>56</v>
      </c>
    </row>
    <row r="22" spans="1:1" x14ac:dyDescent="0.2">
      <c r="A22" s="99" t="s">
        <v>85</v>
      </c>
    </row>
    <row r="23" spans="1:1" x14ac:dyDescent="0.2">
      <c r="A23" s="99" t="s">
        <v>30</v>
      </c>
    </row>
    <row r="24" spans="1:1" x14ac:dyDescent="0.2">
      <c r="A24" s="99" t="s">
        <v>31</v>
      </c>
    </row>
    <row r="25" spans="1:1" x14ac:dyDescent="0.2">
      <c r="A25" s="100" t="s">
        <v>28</v>
      </c>
    </row>
    <row r="26" spans="1:1" x14ac:dyDescent="0.2">
      <c r="A26" s="99" t="s">
        <v>29</v>
      </c>
    </row>
    <row r="27" spans="1:1" x14ac:dyDescent="0.2">
      <c r="A27" s="100" t="s">
        <v>72</v>
      </c>
    </row>
    <row r="28" spans="1:1" x14ac:dyDescent="0.2">
      <c r="A28" s="100" t="s">
        <v>84</v>
      </c>
    </row>
    <row r="29" spans="1:1" x14ac:dyDescent="0.2">
      <c r="A29" s="100" t="s">
        <v>15</v>
      </c>
    </row>
    <row r="30" spans="1:1" x14ac:dyDescent="0.2">
      <c r="A30" s="100" t="s">
        <v>25</v>
      </c>
    </row>
    <row r="31" spans="1:1" x14ac:dyDescent="0.2">
      <c r="A31" s="101" t="s">
        <v>40</v>
      </c>
    </row>
    <row r="32" spans="1:1" x14ac:dyDescent="0.2">
      <c r="A32" s="101" t="s">
        <v>42</v>
      </c>
    </row>
    <row r="33" spans="1:1" x14ac:dyDescent="0.2">
      <c r="A33" s="101" t="s">
        <v>8</v>
      </c>
    </row>
    <row r="34" spans="1:1" x14ac:dyDescent="0.2">
      <c r="A34" s="101" t="s">
        <v>44</v>
      </c>
    </row>
    <row r="35" spans="1:1" x14ac:dyDescent="0.2">
      <c r="A35" s="101" t="s">
        <v>6</v>
      </c>
    </row>
    <row r="36" spans="1:1" x14ac:dyDescent="0.2">
      <c r="A36" s="101" t="s">
        <v>43</v>
      </c>
    </row>
    <row r="37" spans="1:1" x14ac:dyDescent="0.2">
      <c r="A37" s="101" t="s">
        <v>74</v>
      </c>
    </row>
    <row r="38" spans="1:1" x14ac:dyDescent="0.2">
      <c r="A38" s="101" t="s">
        <v>17</v>
      </c>
    </row>
    <row r="39" spans="1:1" x14ac:dyDescent="0.2">
      <c r="A39" s="101" t="s">
        <v>18</v>
      </c>
    </row>
    <row r="40" spans="1:1" x14ac:dyDescent="0.2">
      <c r="A40" s="101" t="s">
        <v>19</v>
      </c>
    </row>
    <row r="41" spans="1:1" x14ac:dyDescent="0.2">
      <c r="A41" s="102" t="s">
        <v>23</v>
      </c>
    </row>
    <row r="42" spans="1:1" x14ac:dyDescent="0.2">
      <c r="A42" s="102" t="s">
        <v>22</v>
      </c>
    </row>
    <row r="43" spans="1:1" x14ac:dyDescent="0.2">
      <c r="A43" s="101" t="s">
        <v>10</v>
      </c>
    </row>
    <row r="44" spans="1:1" x14ac:dyDescent="0.2">
      <c r="A44" s="101" t="s">
        <v>13</v>
      </c>
    </row>
    <row r="45" spans="1:1" x14ac:dyDescent="0.2">
      <c r="A45" s="101" t="s">
        <v>12</v>
      </c>
    </row>
    <row r="46" spans="1:1" x14ac:dyDescent="0.2">
      <c r="A46" s="101" t="s">
        <v>14</v>
      </c>
    </row>
    <row r="47" spans="1:1" x14ac:dyDescent="0.2">
      <c r="A47" s="99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109" zoomScale="85" zoomScaleNormal="85" workbookViewId="0">
      <selection sqref="A1:E126"/>
    </sheetView>
  </sheetViews>
  <sheetFormatPr baseColWidth="10" defaultColWidth="8.83203125" defaultRowHeight="15" x14ac:dyDescent="0.2"/>
  <cols>
    <col min="1" max="1" width="17.6640625" customWidth="1"/>
    <col min="2" max="2" width="49.83203125" customWidth="1"/>
    <col min="3" max="3" width="54.6640625" customWidth="1"/>
    <col min="4" max="4" width="43.83203125" customWidth="1"/>
    <col min="5" max="5" width="32.5" customWidth="1"/>
    <col min="6" max="6" width="15.5" customWidth="1"/>
    <col min="7" max="7" width="15.83203125" customWidth="1"/>
    <col min="8" max="8" width="16" customWidth="1"/>
    <col min="9" max="9" width="16.5" customWidth="1"/>
  </cols>
  <sheetData>
    <row r="1" spans="1:9" ht="16" x14ac:dyDescent="0.2">
      <c r="A1" s="1" t="s">
        <v>0</v>
      </c>
      <c r="B1" s="1" t="s">
        <v>2</v>
      </c>
      <c r="C1" s="1" t="s">
        <v>4</v>
      </c>
      <c r="D1" s="1" t="s">
        <v>32</v>
      </c>
      <c r="E1" s="1" t="s">
        <v>5</v>
      </c>
      <c r="F1" s="1" t="s">
        <v>73</v>
      </c>
      <c r="G1" s="1" t="s">
        <v>75</v>
      </c>
      <c r="H1" s="1" t="s">
        <v>77</v>
      </c>
      <c r="I1" s="1" t="s">
        <v>76</v>
      </c>
    </row>
    <row r="2" spans="1:9" x14ac:dyDescent="0.2">
      <c r="A2" s="2" t="s">
        <v>1</v>
      </c>
      <c r="B2" s="150" t="s">
        <v>3</v>
      </c>
      <c r="C2" s="2" t="s">
        <v>6</v>
      </c>
      <c r="D2" s="2" t="s">
        <v>38</v>
      </c>
      <c r="E2" s="2" t="s">
        <v>7</v>
      </c>
      <c r="F2" s="25">
        <v>162000</v>
      </c>
      <c r="G2" s="4"/>
      <c r="H2" s="4"/>
      <c r="I2" s="4"/>
    </row>
    <row r="3" spans="1:9" x14ac:dyDescent="0.2">
      <c r="A3" s="2"/>
      <c r="B3" s="150"/>
      <c r="C3" s="2" t="s">
        <v>8</v>
      </c>
      <c r="D3" s="2" t="s">
        <v>38</v>
      </c>
      <c r="E3" s="2" t="s">
        <v>7</v>
      </c>
      <c r="F3" s="25">
        <v>165000</v>
      </c>
      <c r="G3" s="4"/>
      <c r="H3" s="4"/>
      <c r="I3" s="4"/>
    </row>
    <row r="4" spans="1:9" x14ac:dyDescent="0.2">
      <c r="A4" s="2"/>
      <c r="B4" s="151" t="s">
        <v>9</v>
      </c>
      <c r="C4" s="2" t="s">
        <v>10</v>
      </c>
      <c r="D4" s="2" t="s">
        <v>37</v>
      </c>
      <c r="E4" s="2" t="s">
        <v>11</v>
      </c>
      <c r="F4" s="25">
        <v>751000</v>
      </c>
      <c r="G4" s="4"/>
      <c r="H4" s="4"/>
      <c r="I4" s="4"/>
    </row>
    <row r="5" spans="1:9" x14ac:dyDescent="0.2">
      <c r="A5" s="2"/>
      <c r="B5" s="151"/>
      <c r="C5" s="2" t="s">
        <v>12</v>
      </c>
      <c r="D5" s="2" t="s">
        <v>37</v>
      </c>
      <c r="E5" s="2" t="s">
        <v>7</v>
      </c>
      <c r="F5" s="25">
        <v>632000</v>
      </c>
      <c r="G5" s="4"/>
      <c r="H5" s="4"/>
      <c r="I5" s="4"/>
    </row>
    <row r="6" spans="1:9" x14ac:dyDescent="0.2">
      <c r="A6" s="2"/>
      <c r="B6" s="151"/>
      <c r="C6" s="2" t="s">
        <v>13</v>
      </c>
      <c r="D6" s="2" t="s">
        <v>37</v>
      </c>
      <c r="E6" s="2" t="s">
        <v>7</v>
      </c>
      <c r="F6" s="25">
        <v>626000</v>
      </c>
      <c r="G6" s="4"/>
      <c r="H6" s="4"/>
      <c r="I6" s="4"/>
    </row>
    <row r="7" spans="1:9" x14ac:dyDescent="0.2">
      <c r="A7" s="2"/>
      <c r="B7" s="151"/>
      <c r="C7" s="2" t="s">
        <v>14</v>
      </c>
      <c r="D7" s="2" t="s">
        <v>37</v>
      </c>
      <c r="E7" s="2" t="s">
        <v>7</v>
      </c>
      <c r="F7" s="25">
        <v>632000</v>
      </c>
      <c r="G7" s="4"/>
      <c r="H7" s="4"/>
      <c r="I7" s="4"/>
    </row>
    <row r="8" spans="1:9" x14ac:dyDescent="0.2">
      <c r="A8" s="2"/>
      <c r="B8" s="151"/>
      <c r="C8" s="2" t="s">
        <v>15</v>
      </c>
      <c r="D8" s="2" t="s">
        <v>34</v>
      </c>
      <c r="E8" s="2" t="s">
        <v>11</v>
      </c>
      <c r="F8" s="26">
        <v>423500</v>
      </c>
      <c r="G8" s="3"/>
      <c r="H8" s="4"/>
      <c r="I8" s="4"/>
    </row>
    <row r="9" spans="1:9" x14ac:dyDescent="0.2">
      <c r="A9" s="2"/>
      <c r="B9" s="151"/>
      <c r="C9" s="2" t="s">
        <v>15</v>
      </c>
      <c r="D9" s="2" t="s">
        <v>34</v>
      </c>
      <c r="E9" s="2" t="s">
        <v>7</v>
      </c>
      <c r="F9" s="26">
        <v>170500</v>
      </c>
      <c r="G9" s="4"/>
      <c r="H9" s="4"/>
      <c r="I9" s="4"/>
    </row>
    <row r="10" spans="1:9" x14ac:dyDescent="0.2">
      <c r="A10" s="2"/>
      <c r="B10" s="151"/>
      <c r="C10" s="2" t="s">
        <v>16</v>
      </c>
      <c r="D10" s="2" t="s">
        <v>34</v>
      </c>
      <c r="E10" s="2" t="s">
        <v>11</v>
      </c>
      <c r="F10" s="26">
        <v>448000</v>
      </c>
      <c r="G10" s="3"/>
      <c r="H10" s="4"/>
      <c r="I10" s="4"/>
    </row>
    <row r="11" spans="1:9" x14ac:dyDescent="0.2">
      <c r="A11" s="2"/>
      <c r="B11" s="151"/>
      <c r="C11" s="2" t="s">
        <v>16</v>
      </c>
      <c r="D11" s="2" t="s">
        <v>34</v>
      </c>
      <c r="E11" s="2" t="s">
        <v>7</v>
      </c>
      <c r="F11" s="26">
        <v>160000</v>
      </c>
      <c r="G11" s="4"/>
      <c r="H11" s="4"/>
      <c r="I11" s="4"/>
    </row>
    <row r="12" spans="1:9" x14ac:dyDescent="0.2">
      <c r="A12" s="2"/>
      <c r="B12" s="150" t="s">
        <v>20</v>
      </c>
      <c r="C12" s="2" t="s">
        <v>17</v>
      </c>
      <c r="D12" s="2" t="s">
        <v>36</v>
      </c>
      <c r="E12" s="2" t="s">
        <v>7</v>
      </c>
      <c r="F12" s="25">
        <v>294000</v>
      </c>
      <c r="G12" s="4"/>
      <c r="H12" s="4"/>
      <c r="I12" s="4"/>
    </row>
    <row r="13" spans="1:9" x14ac:dyDescent="0.2">
      <c r="A13" s="2"/>
      <c r="B13" s="150"/>
      <c r="C13" s="2" t="s">
        <v>18</v>
      </c>
      <c r="D13" s="2" t="s">
        <v>36</v>
      </c>
      <c r="E13" s="2" t="s">
        <v>7</v>
      </c>
      <c r="F13" s="25">
        <v>304500</v>
      </c>
      <c r="G13" s="4"/>
      <c r="H13" s="4"/>
      <c r="I13" s="4"/>
    </row>
    <row r="14" spans="1:9" x14ac:dyDescent="0.2">
      <c r="A14" s="2"/>
      <c r="B14" s="150"/>
      <c r="C14" s="2" t="s">
        <v>19</v>
      </c>
      <c r="D14" s="2" t="s">
        <v>36</v>
      </c>
      <c r="E14" s="2" t="s">
        <v>7</v>
      </c>
      <c r="F14" s="25">
        <v>306000</v>
      </c>
      <c r="G14" s="4"/>
      <c r="H14" s="4"/>
      <c r="I14" s="4"/>
    </row>
    <row r="15" spans="1:9" x14ac:dyDescent="0.2">
      <c r="A15" s="2"/>
      <c r="B15" s="150" t="s">
        <v>21</v>
      </c>
      <c r="C15" s="2" t="s">
        <v>22</v>
      </c>
      <c r="D15" s="2" t="s">
        <v>35</v>
      </c>
      <c r="E15" s="2" t="s">
        <v>7</v>
      </c>
      <c r="F15" s="25">
        <v>254400</v>
      </c>
      <c r="G15" s="4"/>
      <c r="H15" s="4"/>
      <c r="I15" s="4"/>
    </row>
    <row r="16" spans="1:9" x14ac:dyDescent="0.2">
      <c r="A16" s="2"/>
      <c r="B16" s="150"/>
      <c r="C16" s="2" t="s">
        <v>23</v>
      </c>
      <c r="D16" s="2" t="s">
        <v>35</v>
      </c>
      <c r="E16" s="2" t="s">
        <v>11</v>
      </c>
      <c r="F16" s="25">
        <v>340800</v>
      </c>
      <c r="G16" s="4"/>
      <c r="H16" s="4"/>
      <c r="I16" s="4"/>
    </row>
    <row r="17" spans="1:9" x14ac:dyDescent="0.2">
      <c r="A17" s="2"/>
      <c r="B17" s="150" t="s">
        <v>24</v>
      </c>
      <c r="C17" s="2" t="s">
        <v>25</v>
      </c>
      <c r="D17" s="2" t="s">
        <v>34</v>
      </c>
      <c r="E17" s="2" t="s">
        <v>7</v>
      </c>
      <c r="F17" s="27">
        <v>202500</v>
      </c>
      <c r="G17" s="4"/>
      <c r="H17" s="4"/>
      <c r="I17" s="4"/>
    </row>
    <row r="18" spans="1:9" x14ac:dyDescent="0.2">
      <c r="A18" s="2"/>
      <c r="B18" s="150"/>
      <c r="C18" s="2" t="s">
        <v>26</v>
      </c>
      <c r="D18" s="2" t="s">
        <v>34</v>
      </c>
      <c r="E18" s="2" t="s">
        <v>7</v>
      </c>
      <c r="F18" s="28">
        <v>383500</v>
      </c>
      <c r="G18" s="4"/>
      <c r="H18" s="4"/>
      <c r="I18" s="4"/>
    </row>
    <row r="19" spans="1:9" x14ac:dyDescent="0.2">
      <c r="A19" s="2"/>
      <c r="B19" s="150"/>
      <c r="C19" s="2" t="s">
        <v>27</v>
      </c>
      <c r="D19" s="2" t="s">
        <v>34</v>
      </c>
      <c r="E19" s="2" t="s">
        <v>7</v>
      </c>
      <c r="F19" s="29">
        <v>170000</v>
      </c>
      <c r="G19" s="4"/>
      <c r="H19" s="4"/>
      <c r="I19" s="4"/>
    </row>
    <row r="20" spans="1:9" x14ac:dyDescent="0.2">
      <c r="A20" s="2"/>
      <c r="B20" s="150"/>
      <c r="C20" s="2" t="s">
        <v>28</v>
      </c>
      <c r="D20" s="2" t="s">
        <v>33</v>
      </c>
      <c r="E20" s="2" t="s">
        <v>7</v>
      </c>
      <c r="F20" s="30">
        <v>167000</v>
      </c>
      <c r="G20" s="4"/>
      <c r="H20" s="4"/>
      <c r="I20" s="4"/>
    </row>
    <row r="21" spans="1:9" x14ac:dyDescent="0.2">
      <c r="A21" s="2"/>
      <c r="B21" s="150"/>
      <c r="C21" s="2" t="s">
        <v>29</v>
      </c>
      <c r="D21" s="2" t="s">
        <v>33</v>
      </c>
      <c r="E21" s="2" t="s">
        <v>7</v>
      </c>
      <c r="F21" s="30">
        <v>226000</v>
      </c>
      <c r="G21" s="4"/>
      <c r="H21" s="4"/>
      <c r="I21" s="4"/>
    </row>
    <row r="22" spans="1:9" x14ac:dyDescent="0.2">
      <c r="A22" s="2"/>
      <c r="B22" s="150"/>
      <c r="C22" s="2" t="s">
        <v>30</v>
      </c>
      <c r="D22" s="2" t="s">
        <v>33</v>
      </c>
      <c r="E22" s="2" t="s">
        <v>7</v>
      </c>
      <c r="F22" s="30">
        <v>236000</v>
      </c>
      <c r="G22" s="4"/>
      <c r="H22" s="4"/>
      <c r="I22" s="4"/>
    </row>
    <row r="23" spans="1:9" x14ac:dyDescent="0.2">
      <c r="A23" s="2"/>
      <c r="B23" s="150"/>
      <c r="C23" s="2" t="s">
        <v>31</v>
      </c>
      <c r="D23" s="2" t="s">
        <v>33</v>
      </c>
      <c r="E23" s="2" t="s">
        <v>7</v>
      </c>
      <c r="F23" s="30">
        <v>170000</v>
      </c>
      <c r="G23" s="4"/>
      <c r="H23" s="4"/>
      <c r="I23" s="4"/>
    </row>
    <row r="24" spans="1:9" x14ac:dyDescent="0.2">
      <c r="A24" s="2"/>
      <c r="B24" s="151" t="s">
        <v>40</v>
      </c>
      <c r="C24" s="2" t="s">
        <v>44</v>
      </c>
      <c r="D24" s="2" t="s">
        <v>38</v>
      </c>
      <c r="E24" s="2" t="s">
        <v>7</v>
      </c>
      <c r="F24" s="31">
        <v>159500</v>
      </c>
      <c r="G24" s="4"/>
      <c r="H24" s="4"/>
      <c r="I24" s="4"/>
    </row>
    <row r="25" spans="1:9" x14ac:dyDescent="0.2">
      <c r="A25" s="2"/>
      <c r="B25" s="151"/>
      <c r="C25" s="2" t="s">
        <v>40</v>
      </c>
      <c r="D25" s="2" t="s">
        <v>38</v>
      </c>
      <c r="E25" s="2" t="s">
        <v>7</v>
      </c>
      <c r="F25" s="25">
        <v>162000</v>
      </c>
      <c r="G25" s="4"/>
      <c r="H25" s="4"/>
      <c r="I25" s="4"/>
    </row>
    <row r="26" spans="1:9" x14ac:dyDescent="0.2">
      <c r="A26" s="2"/>
      <c r="B26" s="150" t="s">
        <v>41</v>
      </c>
      <c r="C26" s="2" t="s">
        <v>42</v>
      </c>
      <c r="D26" s="2" t="s">
        <v>38</v>
      </c>
      <c r="E26" s="2" t="s">
        <v>7</v>
      </c>
      <c r="F26" s="25">
        <v>229000</v>
      </c>
      <c r="G26" s="4"/>
      <c r="H26" s="4"/>
      <c r="I26" s="4"/>
    </row>
    <row r="27" spans="1:9" x14ac:dyDescent="0.2">
      <c r="A27" s="2"/>
      <c r="B27" s="150"/>
      <c r="C27" s="2" t="s">
        <v>43</v>
      </c>
      <c r="D27" s="2" t="s">
        <v>38</v>
      </c>
      <c r="E27" s="2" t="s">
        <v>7</v>
      </c>
      <c r="F27" s="25">
        <v>164500</v>
      </c>
      <c r="G27" s="4"/>
      <c r="H27" s="4"/>
      <c r="I27" s="4"/>
    </row>
    <row r="28" spans="1:9" ht="16.5" customHeight="1" x14ac:dyDescent="0.2">
      <c r="A28" s="32"/>
      <c r="B28" s="150"/>
      <c r="C28" s="2" t="s">
        <v>74</v>
      </c>
      <c r="D28" s="2" t="s">
        <v>38</v>
      </c>
      <c r="E28" s="2" t="s">
        <v>7</v>
      </c>
      <c r="F28" s="33">
        <v>164500</v>
      </c>
      <c r="G28" s="4"/>
      <c r="H28" s="4"/>
      <c r="I28" s="4"/>
    </row>
    <row r="29" spans="1:9" x14ac:dyDescent="0.2">
      <c r="A29" s="2"/>
      <c r="B29" s="5" t="s">
        <v>39</v>
      </c>
      <c r="C29" s="2" t="s">
        <v>26</v>
      </c>
      <c r="D29" s="2" t="s">
        <v>34</v>
      </c>
      <c r="E29" s="2" t="s">
        <v>7</v>
      </c>
      <c r="F29" s="25">
        <v>162000</v>
      </c>
      <c r="G29" s="4"/>
      <c r="H29" s="4"/>
      <c r="I29" s="4"/>
    </row>
    <row r="30" spans="1:9" x14ac:dyDescent="0.2">
      <c r="A30" s="6" t="s">
        <v>45</v>
      </c>
      <c r="B30" s="7" t="s">
        <v>46</v>
      </c>
      <c r="C30" s="6" t="s">
        <v>6</v>
      </c>
      <c r="D30" s="6" t="s">
        <v>38</v>
      </c>
      <c r="E30" s="6" t="s">
        <v>7</v>
      </c>
      <c r="F30" s="34">
        <v>163500</v>
      </c>
      <c r="G30" s="4"/>
      <c r="H30" s="4"/>
      <c r="I30" s="4"/>
    </row>
    <row r="31" spans="1:9" x14ac:dyDescent="0.2">
      <c r="A31" s="6"/>
      <c r="B31" s="7"/>
      <c r="C31" s="6" t="s">
        <v>42</v>
      </c>
      <c r="D31" s="6" t="s">
        <v>38</v>
      </c>
      <c r="E31" s="6" t="s">
        <v>7</v>
      </c>
      <c r="F31" s="34">
        <v>165000</v>
      </c>
      <c r="G31" s="4"/>
      <c r="H31" s="4"/>
      <c r="I31" s="4"/>
    </row>
    <row r="32" spans="1:9" x14ac:dyDescent="0.2">
      <c r="A32" s="6"/>
      <c r="B32" s="7"/>
      <c r="C32" s="6" t="s">
        <v>8</v>
      </c>
      <c r="D32" s="6" t="s">
        <v>38</v>
      </c>
      <c r="E32" s="6" t="s">
        <v>7</v>
      </c>
      <c r="F32" s="34">
        <v>165000</v>
      </c>
      <c r="G32" s="4"/>
      <c r="H32" s="4"/>
      <c r="I32" s="4"/>
    </row>
    <row r="33" spans="1:9" x14ac:dyDescent="0.2">
      <c r="A33" s="6"/>
      <c r="B33" s="7" t="s">
        <v>21</v>
      </c>
      <c r="C33" s="6" t="s">
        <v>22</v>
      </c>
      <c r="D33" s="6" t="s">
        <v>35</v>
      </c>
      <c r="E33" s="6" t="s">
        <v>7</v>
      </c>
      <c r="F33" s="34">
        <v>254400</v>
      </c>
      <c r="G33" s="4"/>
      <c r="H33" s="4"/>
      <c r="I33" s="4"/>
    </row>
    <row r="34" spans="1:9" x14ac:dyDescent="0.2">
      <c r="A34" s="6"/>
      <c r="B34" s="7"/>
      <c r="C34" s="6" t="s">
        <v>23</v>
      </c>
      <c r="D34" s="6" t="s">
        <v>35</v>
      </c>
      <c r="E34" s="6" t="s">
        <v>11</v>
      </c>
      <c r="F34" s="34">
        <v>340800</v>
      </c>
      <c r="G34" s="4"/>
      <c r="H34" s="4"/>
      <c r="I34" s="4"/>
    </row>
    <row r="35" spans="1:9" x14ac:dyDescent="0.2">
      <c r="A35" s="6"/>
      <c r="B35" s="7" t="s">
        <v>40</v>
      </c>
      <c r="C35" s="6" t="s">
        <v>44</v>
      </c>
      <c r="D35" s="6" t="s">
        <v>38</v>
      </c>
      <c r="E35" s="6" t="s">
        <v>7</v>
      </c>
      <c r="F35" s="35">
        <v>159500</v>
      </c>
      <c r="G35" s="4"/>
      <c r="H35" s="4"/>
      <c r="I35" s="4"/>
    </row>
    <row r="36" spans="1:9" x14ac:dyDescent="0.2">
      <c r="A36" s="6"/>
      <c r="B36" s="7"/>
      <c r="C36" s="6" t="s">
        <v>40</v>
      </c>
      <c r="D36" s="6" t="s">
        <v>38</v>
      </c>
      <c r="E36" s="6" t="s">
        <v>7</v>
      </c>
      <c r="F36" s="34">
        <v>162000</v>
      </c>
      <c r="G36" s="4"/>
      <c r="H36" s="4"/>
      <c r="I36" s="4"/>
    </row>
    <row r="37" spans="1:9" x14ac:dyDescent="0.2">
      <c r="A37" s="6"/>
      <c r="B37" s="8" t="s">
        <v>41</v>
      </c>
      <c r="C37" s="6" t="s">
        <v>42</v>
      </c>
      <c r="D37" s="6" t="s">
        <v>38</v>
      </c>
      <c r="E37" s="6" t="s">
        <v>7</v>
      </c>
      <c r="F37" s="34">
        <v>229000</v>
      </c>
      <c r="G37" s="4"/>
      <c r="H37" s="4"/>
      <c r="I37" s="4"/>
    </row>
    <row r="38" spans="1:9" x14ac:dyDescent="0.2">
      <c r="A38" s="6"/>
      <c r="B38" s="8"/>
      <c r="C38" s="6" t="s">
        <v>43</v>
      </c>
      <c r="D38" s="6" t="s">
        <v>38</v>
      </c>
      <c r="E38" s="6" t="s">
        <v>7</v>
      </c>
      <c r="F38" s="34">
        <v>164500</v>
      </c>
      <c r="G38" s="4"/>
      <c r="H38" s="4"/>
      <c r="I38" s="4"/>
    </row>
    <row r="39" spans="1:9" x14ac:dyDescent="0.2">
      <c r="A39" s="6"/>
      <c r="B39" s="36"/>
      <c r="C39" s="6" t="s">
        <v>74</v>
      </c>
      <c r="D39" s="6" t="s">
        <v>38</v>
      </c>
      <c r="E39" s="6" t="s">
        <v>7</v>
      </c>
      <c r="F39" s="37">
        <v>164500</v>
      </c>
      <c r="G39" s="4"/>
      <c r="H39" s="4"/>
      <c r="I39" s="4"/>
    </row>
    <row r="40" spans="1:9" x14ac:dyDescent="0.2">
      <c r="A40" s="6"/>
      <c r="B40" s="6" t="s">
        <v>47</v>
      </c>
      <c r="C40" s="6" t="s">
        <v>48</v>
      </c>
      <c r="D40" s="6" t="s">
        <v>34</v>
      </c>
      <c r="E40" s="6" t="s">
        <v>7</v>
      </c>
      <c r="F40" s="51">
        <v>170500</v>
      </c>
      <c r="G40" s="4"/>
      <c r="H40" s="4"/>
      <c r="I40" s="4"/>
    </row>
    <row r="41" spans="1:9" x14ac:dyDescent="0.2">
      <c r="A41" s="6"/>
      <c r="B41" s="6"/>
      <c r="C41" s="6" t="s">
        <v>57</v>
      </c>
      <c r="D41" s="6" t="s">
        <v>34</v>
      </c>
      <c r="E41" s="6" t="s">
        <v>7</v>
      </c>
      <c r="F41" s="51">
        <v>168000</v>
      </c>
      <c r="G41" s="4"/>
      <c r="H41" s="4"/>
      <c r="I41" s="4"/>
    </row>
    <row r="42" spans="1:9" x14ac:dyDescent="0.2">
      <c r="A42" s="6"/>
      <c r="B42" s="6"/>
      <c r="C42" s="6" t="s">
        <v>58</v>
      </c>
      <c r="D42" s="6" t="s">
        <v>34</v>
      </c>
      <c r="E42" s="6" t="s">
        <v>7</v>
      </c>
      <c r="F42" s="51">
        <v>169500</v>
      </c>
      <c r="G42" s="4"/>
      <c r="H42" s="4"/>
      <c r="I42" s="4"/>
    </row>
    <row r="43" spans="1:9" x14ac:dyDescent="0.2">
      <c r="A43" s="6"/>
      <c r="B43" s="6"/>
      <c r="C43" s="6" t="s">
        <v>49</v>
      </c>
      <c r="D43" s="6" t="s">
        <v>34</v>
      </c>
      <c r="E43" s="6" t="s">
        <v>7</v>
      </c>
      <c r="F43" s="51">
        <v>170000</v>
      </c>
      <c r="G43" s="4"/>
      <c r="H43" s="4"/>
      <c r="I43" s="4"/>
    </row>
    <row r="44" spans="1:9" x14ac:dyDescent="0.2">
      <c r="A44" s="6"/>
      <c r="B44" s="6"/>
      <c r="C44" s="6" t="s">
        <v>15</v>
      </c>
      <c r="D44" s="6" t="s">
        <v>34</v>
      </c>
      <c r="E44" s="6" t="s">
        <v>7</v>
      </c>
      <c r="F44" s="51">
        <v>170500</v>
      </c>
      <c r="G44" s="4"/>
      <c r="H44" s="4"/>
      <c r="I44" s="4"/>
    </row>
    <row r="45" spans="1:9" x14ac:dyDescent="0.2">
      <c r="A45" s="6"/>
      <c r="B45" s="6"/>
      <c r="C45" s="6" t="s">
        <v>50</v>
      </c>
      <c r="D45" s="6" t="s">
        <v>34</v>
      </c>
      <c r="E45" s="6" t="s">
        <v>7</v>
      </c>
      <c r="F45" s="51">
        <v>169500</v>
      </c>
      <c r="G45" s="4"/>
      <c r="H45" s="4"/>
      <c r="I45" s="4"/>
    </row>
    <row r="46" spans="1:9" x14ac:dyDescent="0.2">
      <c r="A46" s="6"/>
      <c r="B46" s="6"/>
      <c r="C46" s="6" t="s">
        <v>16</v>
      </c>
      <c r="D46" s="6" t="s">
        <v>34</v>
      </c>
      <c r="E46" s="6" t="s">
        <v>7</v>
      </c>
      <c r="F46" s="51">
        <v>160000</v>
      </c>
      <c r="G46" s="4"/>
      <c r="H46" s="4"/>
      <c r="I46" s="4"/>
    </row>
    <row r="47" spans="1:9" x14ac:dyDescent="0.2">
      <c r="A47" s="6"/>
      <c r="B47" s="6"/>
      <c r="C47" s="6" t="s">
        <v>51</v>
      </c>
      <c r="D47" s="6" t="s">
        <v>34</v>
      </c>
      <c r="E47" s="6" t="s">
        <v>7</v>
      </c>
      <c r="F47" s="51">
        <v>170000</v>
      </c>
      <c r="G47" s="4"/>
      <c r="H47" s="4"/>
      <c r="I47" s="4"/>
    </row>
    <row r="48" spans="1:9" x14ac:dyDescent="0.2">
      <c r="A48" s="6"/>
      <c r="B48" s="6"/>
      <c r="C48" s="6" t="s">
        <v>52</v>
      </c>
      <c r="D48" s="6" t="s">
        <v>34</v>
      </c>
      <c r="E48" s="6" t="s">
        <v>7</v>
      </c>
      <c r="F48" s="51">
        <v>171000</v>
      </c>
      <c r="G48" s="4"/>
      <c r="H48" s="4"/>
      <c r="I48" s="4"/>
    </row>
    <row r="49" spans="1:9" x14ac:dyDescent="0.2">
      <c r="A49" s="6"/>
      <c r="B49" s="6"/>
      <c r="C49" s="6" t="s">
        <v>53</v>
      </c>
      <c r="D49" s="6" t="s">
        <v>34</v>
      </c>
      <c r="E49" s="6" t="s">
        <v>7</v>
      </c>
      <c r="F49" s="51">
        <v>336000</v>
      </c>
      <c r="G49" s="4"/>
      <c r="H49" s="4"/>
      <c r="I49" s="4"/>
    </row>
    <row r="50" spans="1:9" x14ac:dyDescent="0.2">
      <c r="A50" s="6"/>
      <c r="B50" s="6"/>
      <c r="C50" s="6" t="s">
        <v>27</v>
      </c>
      <c r="D50" s="6" t="s">
        <v>34</v>
      </c>
      <c r="E50" s="6" t="s">
        <v>7</v>
      </c>
      <c r="F50" s="51">
        <v>170000</v>
      </c>
      <c r="G50" s="4"/>
      <c r="H50" s="4"/>
      <c r="I50" s="4"/>
    </row>
    <row r="51" spans="1:9" x14ac:dyDescent="0.2">
      <c r="A51" s="6"/>
      <c r="B51" s="6"/>
      <c r="C51" s="6" t="s">
        <v>59</v>
      </c>
      <c r="D51" s="6" t="s">
        <v>34</v>
      </c>
      <c r="E51" s="6" t="s">
        <v>7</v>
      </c>
      <c r="F51" s="51">
        <v>170500</v>
      </c>
      <c r="G51" s="4"/>
      <c r="H51" s="4"/>
      <c r="I51" s="4"/>
    </row>
    <row r="52" spans="1:9" x14ac:dyDescent="0.2">
      <c r="A52" s="6"/>
      <c r="B52" s="6"/>
      <c r="C52" s="6" t="s">
        <v>25</v>
      </c>
      <c r="D52" s="6" t="s">
        <v>34</v>
      </c>
      <c r="E52" s="6" t="s">
        <v>7</v>
      </c>
      <c r="F52" s="51">
        <v>170500</v>
      </c>
      <c r="G52" s="4"/>
      <c r="H52" s="4"/>
      <c r="I52" s="4"/>
    </row>
    <row r="53" spans="1:9" x14ac:dyDescent="0.2">
      <c r="A53" s="6"/>
      <c r="B53" s="6"/>
      <c r="C53" s="6" t="s">
        <v>26</v>
      </c>
      <c r="D53" s="6" t="s">
        <v>34</v>
      </c>
      <c r="E53" s="6" t="s">
        <v>7</v>
      </c>
      <c r="F53" s="51">
        <v>383500</v>
      </c>
      <c r="G53" s="4"/>
      <c r="H53" s="4"/>
      <c r="I53" s="4"/>
    </row>
    <row r="54" spans="1:9" x14ac:dyDescent="0.2">
      <c r="A54" s="6"/>
      <c r="B54" s="6"/>
      <c r="C54" s="6" t="s">
        <v>51</v>
      </c>
      <c r="D54" s="6" t="s">
        <v>34</v>
      </c>
      <c r="E54" s="6" t="s">
        <v>11</v>
      </c>
      <c r="F54" s="51">
        <v>448000</v>
      </c>
      <c r="G54" s="4"/>
      <c r="H54" s="4"/>
      <c r="I54" s="4"/>
    </row>
    <row r="55" spans="1:9" x14ac:dyDescent="0.2">
      <c r="A55" s="6"/>
      <c r="B55" s="6"/>
      <c r="C55" s="6" t="s">
        <v>54</v>
      </c>
      <c r="D55" s="6" t="s">
        <v>34</v>
      </c>
      <c r="E55" s="6" t="s">
        <v>11</v>
      </c>
      <c r="F55" s="51">
        <v>448000</v>
      </c>
      <c r="G55" s="4"/>
      <c r="H55" s="4"/>
      <c r="I55" s="4"/>
    </row>
    <row r="56" spans="1:9" x14ac:dyDescent="0.2">
      <c r="A56" s="6"/>
      <c r="B56" s="6"/>
      <c r="C56" s="6" t="s">
        <v>48</v>
      </c>
      <c r="D56" s="6" t="s">
        <v>34</v>
      </c>
      <c r="E56" s="6" t="s">
        <v>11</v>
      </c>
      <c r="F56" s="51">
        <v>448000</v>
      </c>
      <c r="G56" s="4"/>
      <c r="H56" s="4"/>
      <c r="I56" s="4"/>
    </row>
    <row r="57" spans="1:9" x14ac:dyDescent="0.2">
      <c r="A57" s="6"/>
      <c r="B57" s="6"/>
      <c r="C57" s="6" t="s">
        <v>56</v>
      </c>
      <c r="D57" s="6" t="s">
        <v>34</v>
      </c>
      <c r="E57" s="6" t="s">
        <v>11</v>
      </c>
      <c r="F57" s="51">
        <v>336000</v>
      </c>
      <c r="G57" s="4"/>
      <c r="H57" s="4"/>
      <c r="I57" s="4"/>
    </row>
    <row r="58" spans="1:9" x14ac:dyDescent="0.2">
      <c r="A58" s="6"/>
      <c r="B58" s="6"/>
      <c r="C58" s="6" t="s">
        <v>15</v>
      </c>
      <c r="D58" s="6" t="s">
        <v>34</v>
      </c>
      <c r="E58" s="6" t="s">
        <v>11</v>
      </c>
      <c r="F58" s="51">
        <v>423500</v>
      </c>
      <c r="G58" s="4"/>
      <c r="H58" s="4"/>
      <c r="I58" s="4"/>
    </row>
    <row r="59" spans="1:9" x14ac:dyDescent="0.2">
      <c r="A59" s="6"/>
      <c r="B59" s="6"/>
      <c r="C59" s="6" t="s">
        <v>55</v>
      </c>
      <c r="D59" s="6" t="s">
        <v>34</v>
      </c>
      <c r="E59" s="6" t="s">
        <v>11</v>
      </c>
      <c r="F59" s="51">
        <v>448000</v>
      </c>
      <c r="G59" s="4"/>
      <c r="H59" s="4"/>
      <c r="I59" s="4"/>
    </row>
    <row r="60" spans="1:9" x14ac:dyDescent="0.2">
      <c r="A60" s="6"/>
      <c r="B60" s="6"/>
      <c r="C60" s="6" t="s">
        <v>16</v>
      </c>
      <c r="D60" s="6" t="s">
        <v>34</v>
      </c>
      <c r="E60" s="6" t="s">
        <v>11</v>
      </c>
      <c r="F60" s="51">
        <v>448000</v>
      </c>
      <c r="G60" s="4"/>
      <c r="H60" s="4"/>
      <c r="I60" s="4"/>
    </row>
    <row r="61" spans="1:9" x14ac:dyDescent="0.2">
      <c r="A61" s="38"/>
      <c r="B61" s="6"/>
      <c r="C61" s="10" t="s">
        <v>69</v>
      </c>
      <c r="D61" s="11" t="s">
        <v>70</v>
      </c>
      <c r="E61" s="6" t="s">
        <v>11</v>
      </c>
      <c r="F61" s="37">
        <v>440000</v>
      </c>
      <c r="G61" s="4"/>
      <c r="H61" s="4"/>
      <c r="I61" s="4"/>
    </row>
    <row r="62" spans="1:9" x14ac:dyDescent="0.2">
      <c r="A62" s="9" t="s">
        <v>60</v>
      </c>
      <c r="B62" s="12" t="s">
        <v>20</v>
      </c>
      <c r="C62" s="9" t="s">
        <v>17</v>
      </c>
      <c r="D62" s="13" t="s">
        <v>36</v>
      </c>
      <c r="E62" s="14" t="s">
        <v>7</v>
      </c>
      <c r="F62" s="39">
        <v>294000</v>
      </c>
      <c r="G62" s="4"/>
      <c r="H62" s="4"/>
      <c r="I62" s="4"/>
    </row>
    <row r="63" spans="1:9" x14ac:dyDescent="0.2">
      <c r="A63" s="9"/>
      <c r="B63" s="12"/>
      <c r="C63" s="9" t="s">
        <v>18</v>
      </c>
      <c r="D63" s="13" t="s">
        <v>36</v>
      </c>
      <c r="E63" s="14" t="s">
        <v>7</v>
      </c>
      <c r="F63" s="39">
        <v>304500</v>
      </c>
      <c r="G63" s="4"/>
      <c r="H63" s="4"/>
      <c r="I63" s="4"/>
    </row>
    <row r="64" spans="1:9" x14ac:dyDescent="0.2">
      <c r="A64" s="9"/>
      <c r="B64" s="12"/>
      <c r="C64" s="9" t="s">
        <v>19</v>
      </c>
      <c r="D64" s="13" t="s">
        <v>36</v>
      </c>
      <c r="E64" s="14" t="s">
        <v>7</v>
      </c>
      <c r="F64" s="39">
        <v>306000</v>
      </c>
      <c r="G64" s="4"/>
      <c r="H64" s="4"/>
      <c r="I64" s="4"/>
    </row>
    <row r="65" spans="1:9" x14ac:dyDescent="0.2">
      <c r="A65" s="9"/>
      <c r="B65" s="12"/>
      <c r="C65" s="14" t="s">
        <v>10</v>
      </c>
      <c r="D65" s="14" t="s">
        <v>37</v>
      </c>
      <c r="E65" s="14" t="s">
        <v>11</v>
      </c>
      <c r="F65" s="39">
        <v>751000</v>
      </c>
      <c r="G65" s="4"/>
      <c r="H65" s="4"/>
      <c r="I65" s="4"/>
    </row>
    <row r="66" spans="1:9" x14ac:dyDescent="0.2">
      <c r="A66" s="9"/>
      <c r="B66" s="12"/>
      <c r="C66" s="14" t="s">
        <v>12</v>
      </c>
      <c r="D66" s="14" t="s">
        <v>37</v>
      </c>
      <c r="E66" s="14" t="s">
        <v>7</v>
      </c>
      <c r="F66" s="39">
        <v>632000</v>
      </c>
      <c r="G66" s="4"/>
      <c r="H66" s="4"/>
      <c r="I66" s="4"/>
    </row>
    <row r="67" spans="1:9" x14ac:dyDescent="0.2">
      <c r="A67" s="9"/>
      <c r="B67" s="12"/>
      <c r="C67" s="14" t="s">
        <v>13</v>
      </c>
      <c r="D67" s="14" t="s">
        <v>37</v>
      </c>
      <c r="E67" s="14" t="s">
        <v>7</v>
      </c>
      <c r="F67" s="39">
        <v>626000</v>
      </c>
      <c r="G67" s="4"/>
      <c r="H67" s="4"/>
      <c r="I67" s="4"/>
    </row>
    <row r="68" spans="1:9" x14ac:dyDescent="0.2">
      <c r="A68" s="9"/>
      <c r="B68" s="12"/>
      <c r="C68" s="14" t="s">
        <v>14</v>
      </c>
      <c r="D68" s="14" t="s">
        <v>37</v>
      </c>
      <c r="E68" s="14" t="s">
        <v>7</v>
      </c>
      <c r="F68" s="39">
        <v>632000</v>
      </c>
      <c r="G68" s="4"/>
      <c r="H68" s="4"/>
      <c r="I68" s="4"/>
    </row>
    <row r="69" spans="1:9" x14ac:dyDescent="0.2">
      <c r="A69" s="9"/>
      <c r="B69" s="15" t="s">
        <v>61</v>
      </c>
      <c r="C69" s="9" t="s">
        <v>28</v>
      </c>
      <c r="D69" s="9" t="s">
        <v>33</v>
      </c>
      <c r="E69" s="14" t="s">
        <v>7</v>
      </c>
      <c r="F69" s="40">
        <v>167000</v>
      </c>
      <c r="G69" s="4"/>
      <c r="H69" s="4"/>
      <c r="I69" s="4"/>
    </row>
    <row r="70" spans="1:9" x14ac:dyDescent="0.2">
      <c r="A70" s="9"/>
      <c r="B70" s="15"/>
      <c r="C70" s="9" t="s">
        <v>29</v>
      </c>
      <c r="D70" s="9" t="s">
        <v>33</v>
      </c>
      <c r="E70" s="14" t="s">
        <v>7</v>
      </c>
      <c r="F70" s="40">
        <v>226000</v>
      </c>
      <c r="G70" s="4"/>
      <c r="H70" s="4"/>
      <c r="I70" s="4"/>
    </row>
    <row r="71" spans="1:9" x14ac:dyDescent="0.2">
      <c r="A71" s="9"/>
      <c r="B71" s="15"/>
      <c r="C71" s="9" t="s">
        <v>30</v>
      </c>
      <c r="D71" s="9" t="s">
        <v>33</v>
      </c>
      <c r="E71" s="14" t="s">
        <v>7</v>
      </c>
      <c r="F71" s="40">
        <v>236000</v>
      </c>
      <c r="G71" s="4"/>
      <c r="H71" s="4"/>
      <c r="I71" s="4"/>
    </row>
    <row r="72" spans="1:9" x14ac:dyDescent="0.2">
      <c r="A72" s="9"/>
      <c r="B72" s="15"/>
      <c r="C72" s="9" t="s">
        <v>31</v>
      </c>
      <c r="D72" s="9" t="s">
        <v>33</v>
      </c>
      <c r="E72" s="14" t="s">
        <v>7</v>
      </c>
      <c r="F72" s="40">
        <v>170000</v>
      </c>
      <c r="G72" s="4"/>
      <c r="H72" s="4"/>
      <c r="I72" s="4"/>
    </row>
    <row r="73" spans="1:9" x14ac:dyDescent="0.2">
      <c r="A73" s="9"/>
      <c r="B73" s="15"/>
      <c r="C73" s="9" t="s">
        <v>62</v>
      </c>
      <c r="D73" s="9" t="s">
        <v>33</v>
      </c>
      <c r="E73" s="14" t="s">
        <v>66</v>
      </c>
      <c r="F73" s="40">
        <v>202500</v>
      </c>
      <c r="G73" s="4"/>
      <c r="H73" s="4"/>
      <c r="I73" s="4"/>
    </row>
    <row r="74" spans="1:9" x14ac:dyDescent="0.2">
      <c r="A74" s="9"/>
      <c r="B74" s="15"/>
      <c r="C74" s="9" t="s">
        <v>63</v>
      </c>
      <c r="D74" s="9" t="s">
        <v>33</v>
      </c>
      <c r="E74" s="14" t="s">
        <v>66</v>
      </c>
      <c r="F74" s="40">
        <v>202500</v>
      </c>
      <c r="G74" s="4"/>
      <c r="H74" s="4"/>
      <c r="I74" s="4"/>
    </row>
    <row r="75" spans="1:9" x14ac:dyDescent="0.2">
      <c r="A75" s="9"/>
      <c r="B75" s="15"/>
      <c r="C75" s="9" t="s">
        <v>64</v>
      </c>
      <c r="D75" s="9" t="s">
        <v>33</v>
      </c>
      <c r="E75" s="14" t="s">
        <v>66</v>
      </c>
      <c r="F75" s="40">
        <v>202500</v>
      </c>
      <c r="G75" s="4"/>
      <c r="H75" s="4"/>
      <c r="I75" s="4"/>
    </row>
    <row r="76" spans="1:9" x14ac:dyDescent="0.2">
      <c r="A76" s="41"/>
      <c r="B76" s="15"/>
      <c r="C76" s="9" t="s">
        <v>65</v>
      </c>
      <c r="D76" s="9" t="s">
        <v>33</v>
      </c>
      <c r="E76" s="14" t="s">
        <v>66</v>
      </c>
      <c r="F76" s="40">
        <v>202500</v>
      </c>
      <c r="G76" s="4"/>
      <c r="H76" s="4"/>
      <c r="I76" s="4"/>
    </row>
    <row r="77" spans="1:9" x14ac:dyDescent="0.2">
      <c r="A77" s="16" t="s">
        <v>67</v>
      </c>
      <c r="B77" s="16" t="s">
        <v>20</v>
      </c>
      <c r="C77" s="16" t="s">
        <v>17</v>
      </c>
      <c r="D77" s="17" t="s">
        <v>36</v>
      </c>
      <c r="E77" s="16" t="s">
        <v>7</v>
      </c>
      <c r="F77" s="42">
        <v>294000</v>
      </c>
      <c r="G77" s="4"/>
      <c r="H77" s="4"/>
      <c r="I77" s="4"/>
    </row>
    <row r="78" spans="1:9" x14ac:dyDescent="0.2">
      <c r="A78" s="16"/>
      <c r="B78" s="16"/>
      <c r="C78" s="16" t="s">
        <v>18</v>
      </c>
      <c r="D78" s="17" t="s">
        <v>36</v>
      </c>
      <c r="E78" s="16" t="s">
        <v>7</v>
      </c>
      <c r="F78" s="42">
        <v>304500</v>
      </c>
      <c r="G78" s="4"/>
      <c r="H78" s="4"/>
      <c r="I78" s="4"/>
    </row>
    <row r="79" spans="1:9" x14ac:dyDescent="0.2">
      <c r="A79" s="16"/>
      <c r="B79" s="16"/>
      <c r="C79" s="16" t="s">
        <v>19</v>
      </c>
      <c r="D79" s="17" t="s">
        <v>36</v>
      </c>
      <c r="E79" s="16" t="s">
        <v>7</v>
      </c>
      <c r="F79" s="42">
        <v>306000</v>
      </c>
      <c r="G79" s="4"/>
      <c r="H79" s="4"/>
      <c r="I79" s="4"/>
    </row>
    <row r="80" spans="1:9" x14ac:dyDescent="0.2">
      <c r="A80" s="16"/>
      <c r="B80" s="16"/>
      <c r="C80" s="16" t="s">
        <v>10</v>
      </c>
      <c r="D80" s="16" t="s">
        <v>37</v>
      </c>
      <c r="E80" s="16" t="s">
        <v>11</v>
      </c>
      <c r="F80" s="42">
        <v>751000</v>
      </c>
      <c r="G80" s="4"/>
      <c r="H80" s="4"/>
      <c r="I80" s="4"/>
    </row>
    <row r="81" spans="1:9" x14ac:dyDescent="0.2">
      <c r="A81" s="16"/>
      <c r="B81" s="16"/>
      <c r="C81" s="16" t="s">
        <v>12</v>
      </c>
      <c r="D81" s="16" t="s">
        <v>37</v>
      </c>
      <c r="E81" s="16" t="s">
        <v>7</v>
      </c>
      <c r="F81" s="42">
        <v>632000</v>
      </c>
      <c r="G81" s="4"/>
      <c r="H81" s="4"/>
      <c r="I81" s="4"/>
    </row>
    <row r="82" spans="1:9" x14ac:dyDescent="0.2">
      <c r="A82" s="16"/>
      <c r="B82" s="16"/>
      <c r="C82" s="16" t="s">
        <v>13</v>
      </c>
      <c r="D82" s="16" t="s">
        <v>37</v>
      </c>
      <c r="E82" s="16" t="s">
        <v>7</v>
      </c>
      <c r="F82" s="42">
        <v>626000</v>
      </c>
      <c r="G82" s="4"/>
      <c r="H82" s="4"/>
      <c r="I82" s="4"/>
    </row>
    <row r="83" spans="1:9" x14ac:dyDescent="0.2">
      <c r="A83" s="16"/>
      <c r="B83" s="16"/>
      <c r="C83" s="16" t="s">
        <v>14</v>
      </c>
      <c r="D83" s="16" t="s">
        <v>37</v>
      </c>
      <c r="E83" s="16" t="s">
        <v>7</v>
      </c>
      <c r="F83" s="42">
        <v>632000</v>
      </c>
      <c r="G83" s="4"/>
      <c r="H83" s="4"/>
      <c r="I83" s="4"/>
    </row>
    <row r="84" spans="1:9" x14ac:dyDescent="0.2">
      <c r="A84" s="16"/>
      <c r="B84" s="18" t="s">
        <v>61</v>
      </c>
      <c r="C84" s="16" t="s">
        <v>28</v>
      </c>
      <c r="D84" s="16" t="s">
        <v>33</v>
      </c>
      <c r="E84" s="16" t="s">
        <v>7</v>
      </c>
      <c r="F84" s="43">
        <v>167000</v>
      </c>
      <c r="G84" s="4"/>
      <c r="H84" s="4"/>
      <c r="I84" s="4"/>
    </row>
    <row r="85" spans="1:9" x14ac:dyDescent="0.2">
      <c r="A85" s="16"/>
      <c r="B85" s="18"/>
      <c r="C85" s="16" t="s">
        <v>29</v>
      </c>
      <c r="D85" s="16" t="s">
        <v>33</v>
      </c>
      <c r="E85" s="16" t="s">
        <v>7</v>
      </c>
      <c r="F85" s="43">
        <v>226000</v>
      </c>
      <c r="G85" s="4"/>
      <c r="H85" s="4"/>
      <c r="I85" s="4"/>
    </row>
    <row r="86" spans="1:9" x14ac:dyDescent="0.2">
      <c r="A86" s="16"/>
      <c r="B86" s="18"/>
      <c r="C86" s="16" t="s">
        <v>30</v>
      </c>
      <c r="D86" s="16" t="s">
        <v>33</v>
      </c>
      <c r="E86" s="16" t="s">
        <v>7</v>
      </c>
      <c r="F86" s="43">
        <v>236000</v>
      </c>
      <c r="G86" s="4"/>
      <c r="H86" s="4"/>
      <c r="I86" s="4"/>
    </row>
    <row r="87" spans="1:9" x14ac:dyDescent="0.2">
      <c r="A87" s="16"/>
      <c r="B87" s="18"/>
      <c r="C87" s="16" t="s">
        <v>31</v>
      </c>
      <c r="D87" s="16" t="s">
        <v>33</v>
      </c>
      <c r="E87" s="16" t="s">
        <v>7</v>
      </c>
      <c r="F87" s="43">
        <v>170000</v>
      </c>
      <c r="G87" s="4"/>
      <c r="H87" s="4"/>
      <c r="I87" s="4"/>
    </row>
    <row r="88" spans="1:9" x14ac:dyDescent="0.2">
      <c r="A88" s="16"/>
      <c r="B88" s="18"/>
      <c r="C88" s="16" t="s">
        <v>62</v>
      </c>
      <c r="D88" s="16" t="s">
        <v>33</v>
      </c>
      <c r="E88" s="16" t="s">
        <v>66</v>
      </c>
      <c r="F88" s="43">
        <v>202500</v>
      </c>
      <c r="G88" s="4"/>
      <c r="H88" s="4"/>
      <c r="I88" s="4"/>
    </row>
    <row r="89" spans="1:9" x14ac:dyDescent="0.2">
      <c r="A89" s="16"/>
      <c r="B89" s="18"/>
      <c r="C89" s="16" t="s">
        <v>63</v>
      </c>
      <c r="D89" s="16" t="s">
        <v>33</v>
      </c>
      <c r="E89" s="16" t="s">
        <v>66</v>
      </c>
      <c r="F89" s="43">
        <v>202500</v>
      </c>
      <c r="G89" s="4"/>
      <c r="H89" s="4"/>
      <c r="I89" s="4"/>
    </row>
    <row r="90" spans="1:9" x14ac:dyDescent="0.2">
      <c r="A90" s="16"/>
      <c r="B90" s="18"/>
      <c r="C90" s="16" t="s">
        <v>64</v>
      </c>
      <c r="D90" s="16" t="s">
        <v>33</v>
      </c>
      <c r="E90" s="16" t="s">
        <v>66</v>
      </c>
      <c r="F90" s="43">
        <v>202500</v>
      </c>
      <c r="G90" s="4"/>
      <c r="H90" s="4"/>
      <c r="I90" s="4"/>
    </row>
    <row r="91" spans="1:9" x14ac:dyDescent="0.2">
      <c r="A91" s="16"/>
      <c r="B91" s="18"/>
      <c r="C91" s="16" t="s">
        <v>65</v>
      </c>
      <c r="D91" s="16" t="s">
        <v>33</v>
      </c>
      <c r="E91" s="16" t="s">
        <v>66</v>
      </c>
      <c r="F91" s="43">
        <v>202500</v>
      </c>
      <c r="G91" s="4"/>
      <c r="H91" s="4"/>
      <c r="I91" s="4"/>
    </row>
    <row r="92" spans="1:9" x14ac:dyDescent="0.2">
      <c r="A92" s="16"/>
      <c r="B92" s="18" t="s">
        <v>46</v>
      </c>
      <c r="C92" s="16" t="s">
        <v>6</v>
      </c>
      <c r="D92" s="16" t="s">
        <v>38</v>
      </c>
      <c r="E92" s="16" t="s">
        <v>7</v>
      </c>
      <c r="F92" s="42">
        <v>162000</v>
      </c>
      <c r="G92" s="4"/>
      <c r="H92" s="4"/>
      <c r="I92" s="4"/>
    </row>
    <row r="93" spans="1:9" x14ac:dyDescent="0.2">
      <c r="A93" s="16"/>
      <c r="B93" s="18"/>
      <c r="C93" s="16" t="s">
        <v>8</v>
      </c>
      <c r="D93" s="16" t="s">
        <v>38</v>
      </c>
      <c r="E93" s="16" t="s">
        <v>7</v>
      </c>
      <c r="F93" s="42">
        <v>165000</v>
      </c>
      <c r="G93" s="4"/>
      <c r="H93" s="4"/>
      <c r="I93" s="4"/>
    </row>
    <row r="94" spans="1:9" x14ac:dyDescent="0.2">
      <c r="A94" s="44" t="s">
        <v>68</v>
      </c>
      <c r="B94" s="45" t="s">
        <v>20</v>
      </c>
      <c r="C94" s="45" t="s">
        <v>17</v>
      </c>
      <c r="D94" s="46" t="s">
        <v>36</v>
      </c>
      <c r="E94" s="45" t="s">
        <v>7</v>
      </c>
      <c r="F94" s="47">
        <v>294000</v>
      </c>
      <c r="G94" s="4"/>
      <c r="H94" s="4"/>
      <c r="I94" s="4"/>
    </row>
    <row r="95" spans="1:9" x14ac:dyDescent="0.2">
      <c r="A95" s="44"/>
      <c r="B95" s="45"/>
      <c r="C95" s="45" t="s">
        <v>18</v>
      </c>
      <c r="D95" s="46" t="s">
        <v>36</v>
      </c>
      <c r="E95" s="45" t="s">
        <v>7</v>
      </c>
      <c r="F95" s="47">
        <v>304500</v>
      </c>
      <c r="G95" s="4"/>
      <c r="H95" s="4"/>
      <c r="I95" s="4"/>
    </row>
    <row r="96" spans="1:9" x14ac:dyDescent="0.2">
      <c r="A96" s="44"/>
      <c r="B96" s="45"/>
      <c r="C96" s="45" t="s">
        <v>19</v>
      </c>
      <c r="D96" s="46" t="s">
        <v>36</v>
      </c>
      <c r="E96" s="45" t="s">
        <v>7</v>
      </c>
      <c r="F96" s="47">
        <v>306000</v>
      </c>
      <c r="G96" s="4"/>
      <c r="H96" s="4"/>
      <c r="I96" s="4"/>
    </row>
    <row r="97" spans="1:9" x14ac:dyDescent="0.2">
      <c r="A97" s="44"/>
      <c r="B97" s="45"/>
      <c r="C97" s="45" t="s">
        <v>10</v>
      </c>
      <c r="D97" s="45" t="s">
        <v>37</v>
      </c>
      <c r="E97" s="45" t="s">
        <v>11</v>
      </c>
      <c r="F97" s="47">
        <v>751000</v>
      </c>
      <c r="G97" s="4"/>
      <c r="H97" s="4"/>
      <c r="I97" s="4"/>
    </row>
    <row r="98" spans="1:9" x14ac:dyDescent="0.2">
      <c r="A98" s="44"/>
      <c r="B98" s="45"/>
      <c r="C98" s="45" t="s">
        <v>12</v>
      </c>
      <c r="D98" s="45" t="s">
        <v>37</v>
      </c>
      <c r="E98" s="45" t="s">
        <v>7</v>
      </c>
      <c r="F98" s="47">
        <v>632000</v>
      </c>
      <c r="G98" s="4"/>
      <c r="H98" s="4"/>
      <c r="I98" s="4"/>
    </row>
    <row r="99" spans="1:9" x14ac:dyDescent="0.2">
      <c r="A99" s="44"/>
      <c r="B99" s="45"/>
      <c r="C99" s="45" t="s">
        <v>13</v>
      </c>
      <c r="D99" s="45" t="s">
        <v>37</v>
      </c>
      <c r="E99" s="45" t="s">
        <v>7</v>
      </c>
      <c r="F99" s="47">
        <v>626000</v>
      </c>
      <c r="G99" s="4"/>
      <c r="H99" s="4"/>
      <c r="I99" s="4"/>
    </row>
    <row r="100" spans="1:9" x14ac:dyDescent="0.2">
      <c r="A100" s="44"/>
      <c r="B100" s="45"/>
      <c r="C100" s="45" t="s">
        <v>14</v>
      </c>
      <c r="D100" s="45" t="s">
        <v>37</v>
      </c>
      <c r="E100" s="45" t="s">
        <v>7</v>
      </c>
      <c r="F100" s="47">
        <v>632000</v>
      </c>
      <c r="G100" s="4"/>
      <c r="H100" s="4"/>
      <c r="I100" s="4"/>
    </row>
    <row r="101" spans="1:9" x14ac:dyDescent="0.2">
      <c r="A101" s="19" t="s">
        <v>71</v>
      </c>
      <c r="B101" s="20" t="s">
        <v>9</v>
      </c>
      <c r="C101" s="21" t="s">
        <v>10</v>
      </c>
      <c r="D101" s="21" t="s">
        <v>37</v>
      </c>
      <c r="E101" s="21" t="s">
        <v>11</v>
      </c>
      <c r="F101" s="48">
        <v>751000</v>
      </c>
      <c r="G101" s="4"/>
      <c r="H101" s="4"/>
      <c r="I101" s="4"/>
    </row>
    <row r="102" spans="1:9" x14ac:dyDescent="0.2">
      <c r="A102" s="19"/>
      <c r="B102" s="20"/>
      <c r="C102" s="21" t="s">
        <v>12</v>
      </c>
      <c r="D102" s="21" t="s">
        <v>37</v>
      </c>
      <c r="E102" s="21" t="s">
        <v>7</v>
      </c>
      <c r="F102" s="48">
        <v>632000</v>
      </c>
      <c r="G102" s="4"/>
      <c r="H102" s="4"/>
      <c r="I102" s="4"/>
    </row>
    <row r="103" spans="1:9" x14ac:dyDescent="0.2">
      <c r="A103" s="19"/>
      <c r="B103" s="20"/>
      <c r="C103" s="21" t="s">
        <v>13</v>
      </c>
      <c r="D103" s="21" t="s">
        <v>37</v>
      </c>
      <c r="E103" s="21" t="s">
        <v>7</v>
      </c>
      <c r="F103" s="48">
        <v>626000</v>
      </c>
      <c r="G103" s="4"/>
      <c r="H103" s="4"/>
      <c r="I103" s="4"/>
    </row>
    <row r="104" spans="1:9" x14ac:dyDescent="0.2">
      <c r="A104" s="19"/>
      <c r="B104" s="20"/>
      <c r="C104" s="21" t="s">
        <v>14</v>
      </c>
      <c r="D104" s="21" t="s">
        <v>37</v>
      </c>
      <c r="E104" s="21" t="s">
        <v>7</v>
      </c>
      <c r="F104" s="48">
        <v>632000</v>
      </c>
      <c r="G104" s="4"/>
      <c r="H104" s="4"/>
      <c r="I104" s="4"/>
    </row>
    <row r="105" spans="1:9" x14ac:dyDescent="0.2">
      <c r="A105" s="19"/>
      <c r="B105" s="20"/>
      <c r="C105" s="21" t="s">
        <v>15</v>
      </c>
      <c r="D105" s="21" t="s">
        <v>34</v>
      </c>
      <c r="E105" s="21" t="s">
        <v>11</v>
      </c>
      <c r="F105" s="49">
        <v>423500</v>
      </c>
      <c r="G105" s="4"/>
      <c r="H105" s="4"/>
      <c r="I105" s="4"/>
    </row>
    <row r="106" spans="1:9" x14ac:dyDescent="0.2">
      <c r="A106" s="19"/>
      <c r="B106" s="20"/>
      <c r="C106" s="21" t="s">
        <v>15</v>
      </c>
      <c r="D106" s="21" t="s">
        <v>34</v>
      </c>
      <c r="E106" s="21" t="s">
        <v>7</v>
      </c>
      <c r="F106" s="49">
        <v>170500</v>
      </c>
      <c r="G106" s="4"/>
      <c r="H106" s="4"/>
      <c r="I106" s="4"/>
    </row>
    <row r="107" spans="1:9" x14ac:dyDescent="0.2">
      <c r="A107" s="19"/>
      <c r="B107" s="20"/>
      <c r="C107" s="21" t="s">
        <v>16</v>
      </c>
      <c r="D107" s="21" t="s">
        <v>34</v>
      </c>
      <c r="E107" s="21" t="s">
        <v>11</v>
      </c>
      <c r="F107" s="49">
        <v>448000</v>
      </c>
      <c r="G107" s="4"/>
      <c r="H107" s="4"/>
      <c r="I107" s="4"/>
    </row>
    <row r="108" spans="1:9" x14ac:dyDescent="0.2">
      <c r="A108" s="19"/>
      <c r="B108" s="20"/>
      <c r="C108" s="21" t="s">
        <v>16</v>
      </c>
      <c r="D108" s="21" t="s">
        <v>34</v>
      </c>
      <c r="E108" s="21" t="s">
        <v>7</v>
      </c>
      <c r="F108" s="49">
        <v>160000</v>
      </c>
      <c r="G108" s="4"/>
      <c r="H108" s="4"/>
      <c r="I108" s="4"/>
    </row>
    <row r="109" spans="1:9" x14ac:dyDescent="0.2">
      <c r="A109" s="19"/>
      <c r="B109" s="20" t="s">
        <v>46</v>
      </c>
      <c r="C109" s="21" t="s">
        <v>6</v>
      </c>
      <c r="D109" s="21" t="s">
        <v>38</v>
      </c>
      <c r="E109" s="21" t="s">
        <v>7</v>
      </c>
      <c r="F109" s="48">
        <v>162000</v>
      </c>
      <c r="G109" s="4"/>
      <c r="H109" s="4"/>
      <c r="I109" s="4"/>
    </row>
    <row r="110" spans="1:9" x14ac:dyDescent="0.2">
      <c r="A110" s="19"/>
      <c r="B110" s="20"/>
      <c r="C110" s="21" t="s">
        <v>8</v>
      </c>
      <c r="D110" s="21" t="s">
        <v>38</v>
      </c>
      <c r="E110" s="21" t="s">
        <v>7</v>
      </c>
      <c r="F110" s="48">
        <v>165000</v>
      </c>
      <c r="G110" s="4"/>
      <c r="H110" s="4"/>
      <c r="I110" s="4"/>
    </row>
    <row r="111" spans="1:9" x14ac:dyDescent="0.2">
      <c r="A111" s="19"/>
      <c r="B111" s="20" t="s">
        <v>24</v>
      </c>
      <c r="C111" s="21" t="s">
        <v>28</v>
      </c>
      <c r="D111" s="21" t="s">
        <v>33</v>
      </c>
      <c r="E111" s="21" t="s">
        <v>7</v>
      </c>
      <c r="F111" s="50">
        <v>167000</v>
      </c>
      <c r="G111" s="4"/>
      <c r="H111" s="4"/>
      <c r="I111" s="4"/>
    </row>
    <row r="112" spans="1:9" x14ac:dyDescent="0.2">
      <c r="A112" s="19"/>
      <c r="B112" s="20"/>
      <c r="C112" s="21" t="s">
        <v>29</v>
      </c>
      <c r="D112" s="21" t="s">
        <v>33</v>
      </c>
      <c r="E112" s="21" t="s">
        <v>7</v>
      </c>
      <c r="F112" s="50">
        <v>226000</v>
      </c>
      <c r="G112" s="4"/>
      <c r="H112" s="4"/>
      <c r="I112" s="4"/>
    </row>
    <row r="113" spans="1:9" x14ac:dyDescent="0.2">
      <c r="A113" s="19"/>
      <c r="B113" s="20"/>
      <c r="C113" s="21" t="s">
        <v>30</v>
      </c>
      <c r="D113" s="21" t="s">
        <v>33</v>
      </c>
      <c r="E113" s="21" t="s">
        <v>7</v>
      </c>
      <c r="F113" s="50">
        <v>236000</v>
      </c>
      <c r="G113" s="4"/>
      <c r="H113" s="4"/>
      <c r="I113" s="4"/>
    </row>
    <row r="114" spans="1:9" x14ac:dyDescent="0.2">
      <c r="A114" s="19"/>
      <c r="B114" s="20"/>
      <c r="C114" s="21" t="s">
        <v>31</v>
      </c>
      <c r="D114" s="21" t="s">
        <v>33</v>
      </c>
      <c r="E114" s="21" t="s">
        <v>7</v>
      </c>
      <c r="F114" s="50">
        <v>170000</v>
      </c>
      <c r="G114" s="4"/>
      <c r="H114" s="4"/>
      <c r="I114" s="4"/>
    </row>
    <row r="115" spans="1:9" x14ac:dyDescent="0.2">
      <c r="A115" s="19"/>
      <c r="B115" s="20"/>
      <c r="C115" s="21" t="s">
        <v>63</v>
      </c>
      <c r="D115" s="21" t="s">
        <v>33</v>
      </c>
      <c r="E115" s="21" t="s">
        <v>66</v>
      </c>
      <c r="F115" s="50">
        <v>202500</v>
      </c>
      <c r="G115" s="4"/>
      <c r="H115" s="4"/>
      <c r="I115" s="4"/>
    </row>
    <row r="116" spans="1:9" x14ac:dyDescent="0.2">
      <c r="A116" s="19"/>
      <c r="B116" s="20"/>
      <c r="C116" s="21" t="s">
        <v>64</v>
      </c>
      <c r="D116" s="21" t="s">
        <v>33</v>
      </c>
      <c r="E116" s="21" t="s">
        <v>66</v>
      </c>
      <c r="F116" s="50">
        <v>202500</v>
      </c>
      <c r="G116" s="4"/>
      <c r="H116" s="4"/>
      <c r="I116" s="4"/>
    </row>
    <row r="117" spans="1:9" x14ac:dyDescent="0.2">
      <c r="A117" s="19"/>
      <c r="B117" s="20"/>
      <c r="C117" s="22" t="s">
        <v>72</v>
      </c>
      <c r="D117" s="21" t="s">
        <v>34</v>
      </c>
      <c r="E117" s="21" t="s">
        <v>7</v>
      </c>
      <c r="F117" s="52">
        <v>169500</v>
      </c>
      <c r="G117" s="4"/>
      <c r="H117" s="4"/>
      <c r="I117" s="4"/>
    </row>
    <row r="118" spans="1:9" x14ac:dyDescent="0.2">
      <c r="A118" s="19"/>
      <c r="B118" s="20"/>
      <c r="C118" s="22" t="s">
        <v>49</v>
      </c>
      <c r="D118" s="21" t="s">
        <v>34</v>
      </c>
      <c r="E118" s="21" t="s">
        <v>7</v>
      </c>
      <c r="F118" s="52">
        <v>170000</v>
      </c>
      <c r="G118" s="4"/>
      <c r="H118" s="4"/>
      <c r="I118" s="4"/>
    </row>
    <row r="119" spans="1:9" x14ac:dyDescent="0.2">
      <c r="A119" s="19"/>
      <c r="B119" s="20"/>
      <c r="C119" s="22" t="s">
        <v>50</v>
      </c>
      <c r="D119" s="21" t="s">
        <v>34</v>
      </c>
      <c r="E119" s="21" t="s">
        <v>7</v>
      </c>
      <c r="F119" s="52">
        <v>169500</v>
      </c>
      <c r="G119" s="4"/>
      <c r="H119" s="4"/>
      <c r="I119" s="4"/>
    </row>
    <row r="120" spans="1:9" x14ac:dyDescent="0.2">
      <c r="A120" s="19"/>
      <c r="B120" s="20"/>
      <c r="C120" s="22" t="s">
        <v>52</v>
      </c>
      <c r="D120" s="21" t="s">
        <v>34</v>
      </c>
      <c r="E120" s="21" t="s">
        <v>7</v>
      </c>
      <c r="F120" s="52">
        <v>171000</v>
      </c>
      <c r="G120" s="4"/>
      <c r="H120" s="4"/>
      <c r="I120" s="4"/>
    </row>
    <row r="121" spans="1:9" x14ac:dyDescent="0.2">
      <c r="A121" s="19"/>
      <c r="B121" s="20"/>
      <c r="C121" s="22" t="s">
        <v>53</v>
      </c>
      <c r="D121" s="21" t="s">
        <v>34</v>
      </c>
      <c r="E121" s="21" t="s">
        <v>7</v>
      </c>
      <c r="F121" s="52">
        <v>336000</v>
      </c>
      <c r="G121" s="4"/>
      <c r="H121" s="4"/>
      <c r="I121" s="4"/>
    </row>
    <row r="122" spans="1:9" x14ac:dyDescent="0.2">
      <c r="A122" s="19"/>
      <c r="B122" s="20"/>
      <c r="C122" s="22" t="s">
        <v>27</v>
      </c>
      <c r="D122" s="21" t="s">
        <v>34</v>
      </c>
      <c r="E122" s="21" t="s">
        <v>7</v>
      </c>
      <c r="F122" s="52">
        <v>170000</v>
      </c>
      <c r="G122" s="4"/>
      <c r="H122" s="4"/>
      <c r="I122" s="4"/>
    </row>
    <row r="123" spans="1:9" x14ac:dyDescent="0.2">
      <c r="A123" s="19"/>
      <c r="B123" s="20"/>
      <c r="C123" s="23" t="s">
        <v>26</v>
      </c>
      <c r="D123" s="21" t="s">
        <v>34</v>
      </c>
      <c r="E123" s="21" t="s">
        <v>7</v>
      </c>
      <c r="F123" s="52">
        <v>383500</v>
      </c>
      <c r="G123" s="4"/>
      <c r="H123" s="4"/>
      <c r="I123" s="4"/>
    </row>
    <row r="124" spans="1:9" x14ac:dyDescent="0.2">
      <c r="A124" s="19"/>
      <c r="B124" s="20"/>
      <c r="C124" s="22" t="s">
        <v>48</v>
      </c>
      <c r="D124" s="21" t="s">
        <v>34</v>
      </c>
      <c r="E124" s="21" t="s">
        <v>11</v>
      </c>
      <c r="F124" s="52">
        <v>448000</v>
      </c>
      <c r="G124" s="4"/>
      <c r="H124" s="4"/>
      <c r="I124" s="4"/>
    </row>
    <row r="125" spans="1:9" x14ac:dyDescent="0.2">
      <c r="A125" s="19"/>
      <c r="B125" s="20"/>
      <c r="C125" s="22" t="s">
        <v>55</v>
      </c>
      <c r="D125" s="21" t="s">
        <v>34</v>
      </c>
      <c r="E125" s="21" t="s">
        <v>11</v>
      </c>
      <c r="F125" s="52">
        <v>448000</v>
      </c>
      <c r="G125" s="4"/>
      <c r="H125" s="4"/>
      <c r="I125" s="4"/>
    </row>
    <row r="126" spans="1:9" x14ac:dyDescent="0.2">
      <c r="A126" s="19"/>
      <c r="B126" s="20"/>
      <c r="C126" s="22" t="s">
        <v>48</v>
      </c>
      <c r="D126" s="21" t="s">
        <v>34</v>
      </c>
      <c r="E126" s="21" t="s">
        <v>7</v>
      </c>
      <c r="F126" s="52">
        <v>170500</v>
      </c>
      <c r="G126" s="4"/>
      <c r="H126" s="4"/>
      <c r="I126" s="4"/>
    </row>
    <row r="127" spans="1:9" x14ac:dyDescent="0.2">
      <c r="A127" s="24"/>
    </row>
  </sheetData>
  <mergeCells count="7">
    <mergeCell ref="B26:B28"/>
    <mergeCell ref="B2:B3"/>
    <mergeCell ref="B4:B11"/>
    <mergeCell ref="B12:B14"/>
    <mergeCell ref="B15:B16"/>
    <mergeCell ref="B17:B23"/>
    <mergeCell ref="B24:B25"/>
  </mergeCells>
  <hyperlinks>
    <hyperlink ref="B4" r:id="rId1" display="https://careerwise.minnstate.edu/careers/architecture.html"/>
    <hyperlink ref="B24" r:id="rId2" display="https://careerwise.minnstate.edu/careers/stem.html"/>
    <hyperlink ref="B29" r:id="rId3" display="https://careerwise.minnstate.edu/careers/transportation.html"/>
    <hyperlink ref="B30" r:id="rId4" display="https://careerwise.minnstate.edu/careers/health.html"/>
    <hyperlink ref="B33" r:id="rId5" display="https://careerwise.minnstate.edu/careers/it.html"/>
    <hyperlink ref="B35" r:id="rId6" display="https://careerwise.minnstate.edu/careers/stem.html"/>
    <hyperlink ref="B69" r:id="rId7" display="https://careerwise.minnstate.edu/careers/education.html"/>
    <hyperlink ref="B84" r:id="rId8" display="https://careerwise.minnstate.edu/careers/education.html"/>
    <hyperlink ref="B92" r:id="rId9" display="https://careerwise.minnstate.edu/careers/health.html"/>
    <hyperlink ref="B101" r:id="rId10" display="https://careerwise.minnstate.edu/careers/architecture.html"/>
    <hyperlink ref="B109" r:id="rId11" display="https://careerwise.minnstate.edu/careers/health.html"/>
    <hyperlink ref="B111" r:id="rId12" display="https://careerwise.minnstate.edu/careers/manufacturing.html"/>
  </hyperlinks>
  <pageMargins left="0.7" right="0.7" top="0.75" bottom="0.75" header="0.3" footer="0.3"/>
  <pageSetup orientation="portrait" horizontalDpi="4294967293" verticalDpi="0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"/>
  <sheetViews>
    <sheetView topLeftCell="A48" workbookViewId="0">
      <selection activeCell="H71" sqref="H71"/>
    </sheetView>
  </sheetViews>
  <sheetFormatPr baseColWidth="10" defaultColWidth="10.83203125" defaultRowHeight="15" x14ac:dyDescent="0.2"/>
  <cols>
    <col min="1" max="1" width="10.83203125" style="103"/>
    <col min="2" max="2" width="23" style="104" customWidth="1"/>
    <col min="3" max="3" width="29.83203125" style="104" customWidth="1"/>
    <col min="4" max="4" width="27.33203125" style="103" customWidth="1"/>
    <col min="5" max="5" width="18.1640625" style="103" customWidth="1"/>
    <col min="6" max="16384" width="10.83203125" style="103"/>
  </cols>
  <sheetData>
    <row r="1" spans="1:5" x14ac:dyDescent="0.2">
      <c r="A1" s="103" t="s">
        <v>0</v>
      </c>
      <c r="B1" s="104" t="s">
        <v>2</v>
      </c>
      <c r="C1" s="104" t="s">
        <v>4</v>
      </c>
      <c r="D1" s="103" t="s">
        <v>32</v>
      </c>
      <c r="E1" s="103" t="s">
        <v>5</v>
      </c>
    </row>
    <row r="2" spans="1:5" ht="30" x14ac:dyDescent="0.2">
      <c r="A2" s="103" t="s">
        <v>1</v>
      </c>
      <c r="B2" s="104" t="s">
        <v>3</v>
      </c>
      <c r="C2" s="104" t="s">
        <v>6</v>
      </c>
      <c r="D2" s="103" t="s">
        <v>38</v>
      </c>
      <c r="E2" s="103" t="s">
        <v>7</v>
      </c>
    </row>
    <row r="3" spans="1:5" x14ac:dyDescent="0.2">
      <c r="C3" s="104" t="s">
        <v>8</v>
      </c>
      <c r="D3" s="103" t="s">
        <v>38</v>
      </c>
      <c r="E3" s="103" t="s">
        <v>7</v>
      </c>
    </row>
    <row r="4" spans="1:5" ht="30" x14ac:dyDescent="0.2">
      <c r="B4" s="104" t="s">
        <v>9</v>
      </c>
      <c r="C4" s="104" t="s">
        <v>10</v>
      </c>
      <c r="D4" s="103" t="s">
        <v>37</v>
      </c>
      <c r="E4" s="103" t="s">
        <v>11</v>
      </c>
    </row>
    <row r="5" spans="1:5" x14ac:dyDescent="0.2">
      <c r="C5" s="104" t="s">
        <v>12</v>
      </c>
      <c r="D5" s="103" t="s">
        <v>37</v>
      </c>
      <c r="E5" s="103" t="s">
        <v>7</v>
      </c>
    </row>
    <row r="6" spans="1:5" x14ac:dyDescent="0.2">
      <c r="C6" s="104" t="s">
        <v>13</v>
      </c>
      <c r="D6" s="103" t="s">
        <v>37</v>
      </c>
      <c r="E6" s="103" t="s">
        <v>7</v>
      </c>
    </row>
    <row r="7" spans="1:5" x14ac:dyDescent="0.2">
      <c r="C7" s="104" t="s">
        <v>14</v>
      </c>
      <c r="D7" s="103" t="s">
        <v>37</v>
      </c>
      <c r="E7" s="103" t="s">
        <v>7</v>
      </c>
    </row>
    <row r="8" spans="1:5" x14ac:dyDescent="0.2">
      <c r="C8" s="104" t="s">
        <v>15</v>
      </c>
      <c r="D8" s="103" t="s">
        <v>34</v>
      </c>
      <c r="E8" s="103" t="s">
        <v>11</v>
      </c>
    </row>
    <row r="9" spans="1:5" x14ac:dyDescent="0.2">
      <c r="C9" s="104" t="s">
        <v>15</v>
      </c>
      <c r="D9" s="103" t="s">
        <v>34</v>
      </c>
      <c r="E9" s="103" t="s">
        <v>7</v>
      </c>
    </row>
    <row r="10" spans="1:5" x14ac:dyDescent="0.2">
      <c r="C10" s="104" t="s">
        <v>16</v>
      </c>
      <c r="D10" s="103" t="s">
        <v>34</v>
      </c>
      <c r="E10" s="103" t="s">
        <v>11</v>
      </c>
    </row>
    <row r="11" spans="1:5" x14ac:dyDescent="0.2">
      <c r="C11" s="104" t="s">
        <v>16</v>
      </c>
      <c r="D11" s="103" t="s">
        <v>34</v>
      </c>
      <c r="E11" s="103" t="s">
        <v>7</v>
      </c>
    </row>
    <row r="12" spans="1:5" ht="30" x14ac:dyDescent="0.2">
      <c r="B12" s="104" t="s">
        <v>20</v>
      </c>
      <c r="C12" s="104" t="s">
        <v>17</v>
      </c>
      <c r="D12" s="103" t="s">
        <v>36</v>
      </c>
      <c r="E12" s="103" t="s">
        <v>7</v>
      </c>
    </row>
    <row r="13" spans="1:5" x14ac:dyDescent="0.2">
      <c r="C13" s="104" t="s">
        <v>18</v>
      </c>
      <c r="D13" s="103" t="s">
        <v>36</v>
      </c>
      <c r="E13" s="103" t="s">
        <v>7</v>
      </c>
    </row>
    <row r="14" spans="1:5" x14ac:dyDescent="0.2">
      <c r="C14" s="104" t="s">
        <v>19</v>
      </c>
      <c r="D14" s="103" t="s">
        <v>36</v>
      </c>
      <c r="E14" s="103" t="s">
        <v>7</v>
      </c>
    </row>
    <row r="15" spans="1:5" x14ac:dyDescent="0.2">
      <c r="B15" s="104" t="s">
        <v>21</v>
      </c>
      <c r="C15" s="104" t="s">
        <v>22</v>
      </c>
      <c r="D15" s="103" t="s">
        <v>35</v>
      </c>
      <c r="E15" s="103" t="s">
        <v>7</v>
      </c>
    </row>
    <row r="16" spans="1:5" x14ac:dyDescent="0.2">
      <c r="C16" s="104" t="s">
        <v>23</v>
      </c>
      <c r="D16" s="103" t="s">
        <v>35</v>
      </c>
      <c r="E16" s="103" t="s">
        <v>11</v>
      </c>
    </row>
    <row r="17" spans="1:5" x14ac:dyDescent="0.2">
      <c r="B17" s="104" t="s">
        <v>24</v>
      </c>
      <c r="C17" s="104" t="s">
        <v>25</v>
      </c>
      <c r="D17" s="103" t="s">
        <v>34</v>
      </c>
      <c r="E17" s="103" t="s">
        <v>7</v>
      </c>
    </row>
    <row r="18" spans="1:5" ht="30" x14ac:dyDescent="0.2">
      <c r="C18" s="104" t="s">
        <v>26</v>
      </c>
      <c r="D18" s="103" t="s">
        <v>34</v>
      </c>
      <c r="E18" s="103" t="s">
        <v>7</v>
      </c>
    </row>
    <row r="19" spans="1:5" x14ac:dyDescent="0.2">
      <c r="C19" s="104" t="s">
        <v>27</v>
      </c>
      <c r="D19" s="103" t="s">
        <v>34</v>
      </c>
      <c r="E19" s="103" t="s">
        <v>7</v>
      </c>
    </row>
    <row r="20" spans="1:5" x14ac:dyDescent="0.2">
      <c r="C20" s="104" t="s">
        <v>28</v>
      </c>
      <c r="D20" s="103" t="s">
        <v>33</v>
      </c>
      <c r="E20" s="103" t="s">
        <v>7</v>
      </c>
    </row>
    <row r="21" spans="1:5" ht="30" x14ac:dyDescent="0.2">
      <c r="C21" s="104" t="s">
        <v>29</v>
      </c>
      <c r="D21" s="103" t="s">
        <v>33</v>
      </c>
      <c r="E21" s="103" t="s">
        <v>7</v>
      </c>
    </row>
    <row r="22" spans="1:5" x14ac:dyDescent="0.2">
      <c r="C22" s="104" t="s">
        <v>30</v>
      </c>
      <c r="D22" s="103" t="s">
        <v>33</v>
      </c>
      <c r="E22" s="103" t="s">
        <v>7</v>
      </c>
    </row>
    <row r="23" spans="1:5" x14ac:dyDescent="0.2">
      <c r="C23" s="104" t="s">
        <v>31</v>
      </c>
      <c r="D23" s="103" t="s">
        <v>33</v>
      </c>
      <c r="E23" s="103" t="s">
        <v>7</v>
      </c>
    </row>
    <row r="24" spans="1:5" x14ac:dyDescent="0.2">
      <c r="B24" s="104" t="s">
        <v>40</v>
      </c>
      <c r="C24" s="104" t="s">
        <v>44</v>
      </c>
      <c r="D24" s="103" t="s">
        <v>38</v>
      </c>
      <c r="E24" s="103" t="s">
        <v>7</v>
      </c>
    </row>
    <row r="25" spans="1:5" x14ac:dyDescent="0.2">
      <c r="C25" s="104" t="s">
        <v>40</v>
      </c>
      <c r="D25" s="103" t="s">
        <v>38</v>
      </c>
      <c r="E25" s="103" t="s">
        <v>7</v>
      </c>
    </row>
    <row r="26" spans="1:5" x14ac:dyDescent="0.2">
      <c r="B26" s="104" t="s">
        <v>41</v>
      </c>
      <c r="C26" s="104" t="s">
        <v>42</v>
      </c>
      <c r="D26" s="103" t="s">
        <v>38</v>
      </c>
      <c r="E26" s="103" t="s">
        <v>7</v>
      </c>
    </row>
    <row r="27" spans="1:5" x14ac:dyDescent="0.2">
      <c r="C27" s="104" t="s">
        <v>43</v>
      </c>
      <c r="D27" s="103" t="s">
        <v>38</v>
      </c>
      <c r="E27" s="103" t="s">
        <v>7</v>
      </c>
    </row>
    <row r="28" spans="1:5" x14ac:dyDescent="0.2">
      <c r="C28" s="104" t="s">
        <v>74</v>
      </c>
      <c r="D28" s="103" t="s">
        <v>38</v>
      </c>
      <c r="E28" s="103" t="s">
        <v>7</v>
      </c>
    </row>
    <row r="29" spans="1:5" ht="30" x14ac:dyDescent="0.2">
      <c r="B29" s="104" t="s">
        <v>39</v>
      </c>
      <c r="C29" s="104" t="s">
        <v>26</v>
      </c>
      <c r="D29" s="103" t="s">
        <v>34</v>
      </c>
      <c r="E29" s="103" t="s">
        <v>7</v>
      </c>
    </row>
    <row r="30" spans="1:5" x14ac:dyDescent="0.2">
      <c r="A30" s="103" t="s">
        <v>45</v>
      </c>
      <c r="B30" s="104" t="s">
        <v>46</v>
      </c>
      <c r="C30" s="104" t="s">
        <v>6</v>
      </c>
      <c r="D30" s="103" t="s">
        <v>38</v>
      </c>
      <c r="E30" s="103" t="s">
        <v>7</v>
      </c>
    </row>
    <row r="31" spans="1:5" x14ac:dyDescent="0.2">
      <c r="C31" s="104" t="s">
        <v>42</v>
      </c>
      <c r="D31" s="103" t="s">
        <v>38</v>
      </c>
      <c r="E31" s="103" t="s">
        <v>7</v>
      </c>
    </row>
    <row r="32" spans="1:5" x14ac:dyDescent="0.2">
      <c r="C32" s="104" t="s">
        <v>8</v>
      </c>
      <c r="D32" s="103" t="s">
        <v>38</v>
      </c>
      <c r="E32" s="103" t="s">
        <v>7</v>
      </c>
    </row>
    <row r="33" spans="2:5" x14ac:dyDescent="0.2">
      <c r="B33" s="104" t="s">
        <v>21</v>
      </c>
      <c r="C33" s="104" t="s">
        <v>22</v>
      </c>
      <c r="D33" s="103" t="s">
        <v>35</v>
      </c>
      <c r="E33" s="103" t="s">
        <v>7</v>
      </c>
    </row>
    <row r="34" spans="2:5" x14ac:dyDescent="0.2">
      <c r="C34" s="104" t="s">
        <v>23</v>
      </c>
      <c r="D34" s="103" t="s">
        <v>35</v>
      </c>
      <c r="E34" s="103" t="s">
        <v>11</v>
      </c>
    </row>
    <row r="35" spans="2:5" x14ac:dyDescent="0.2">
      <c r="B35" s="104" t="s">
        <v>40</v>
      </c>
      <c r="C35" s="104" t="s">
        <v>44</v>
      </c>
      <c r="D35" s="103" t="s">
        <v>38</v>
      </c>
      <c r="E35" s="103" t="s">
        <v>7</v>
      </c>
    </row>
    <row r="36" spans="2:5" x14ac:dyDescent="0.2">
      <c r="C36" s="104" t="s">
        <v>40</v>
      </c>
      <c r="D36" s="103" t="s">
        <v>38</v>
      </c>
      <c r="E36" s="103" t="s">
        <v>7</v>
      </c>
    </row>
    <row r="37" spans="2:5" x14ac:dyDescent="0.2">
      <c r="B37" s="104" t="s">
        <v>41</v>
      </c>
      <c r="C37" s="104" t="s">
        <v>42</v>
      </c>
      <c r="D37" s="103" t="s">
        <v>38</v>
      </c>
      <c r="E37" s="103" t="s">
        <v>7</v>
      </c>
    </row>
    <row r="38" spans="2:5" x14ac:dyDescent="0.2">
      <c r="C38" s="104" t="s">
        <v>43</v>
      </c>
      <c r="D38" s="103" t="s">
        <v>38</v>
      </c>
      <c r="E38" s="103" t="s">
        <v>7</v>
      </c>
    </row>
    <row r="39" spans="2:5" x14ac:dyDescent="0.2">
      <c r="C39" s="104" t="s">
        <v>74</v>
      </c>
      <c r="D39" s="103" t="s">
        <v>38</v>
      </c>
      <c r="E39" s="103" t="s">
        <v>7</v>
      </c>
    </row>
    <row r="40" spans="2:5" x14ac:dyDescent="0.2">
      <c r="B40" s="104" t="s">
        <v>47</v>
      </c>
      <c r="C40" s="104" t="s">
        <v>48</v>
      </c>
      <c r="D40" s="103" t="s">
        <v>34</v>
      </c>
      <c r="E40" s="103" t="s">
        <v>7</v>
      </c>
    </row>
    <row r="41" spans="2:5" x14ac:dyDescent="0.2">
      <c r="C41" s="104" t="s">
        <v>88</v>
      </c>
      <c r="D41" s="103" t="s">
        <v>34</v>
      </c>
      <c r="E41" s="103" t="s">
        <v>7</v>
      </c>
    </row>
    <row r="42" spans="2:5" x14ac:dyDescent="0.2">
      <c r="C42" s="104" t="s">
        <v>89</v>
      </c>
      <c r="D42" s="103" t="s">
        <v>34</v>
      </c>
      <c r="E42" s="103" t="s">
        <v>7</v>
      </c>
    </row>
    <row r="43" spans="2:5" x14ac:dyDescent="0.2">
      <c r="C43" s="104" t="s">
        <v>49</v>
      </c>
      <c r="D43" s="103" t="s">
        <v>34</v>
      </c>
      <c r="E43" s="103" t="s">
        <v>7</v>
      </c>
    </row>
    <row r="44" spans="2:5" x14ac:dyDescent="0.2">
      <c r="C44" s="104" t="s">
        <v>15</v>
      </c>
      <c r="D44" s="103" t="s">
        <v>34</v>
      </c>
      <c r="E44" s="103" t="s">
        <v>7</v>
      </c>
    </row>
    <row r="45" spans="2:5" ht="30" x14ac:dyDescent="0.2">
      <c r="C45" s="104" t="s">
        <v>50</v>
      </c>
      <c r="D45" s="103" t="s">
        <v>34</v>
      </c>
      <c r="E45" s="103" t="s">
        <v>7</v>
      </c>
    </row>
    <row r="46" spans="2:5" x14ac:dyDescent="0.2">
      <c r="C46" s="104" t="s">
        <v>16</v>
      </c>
      <c r="D46" s="103" t="s">
        <v>34</v>
      </c>
      <c r="E46" s="103" t="s">
        <v>7</v>
      </c>
    </row>
    <row r="47" spans="2:5" ht="30" x14ac:dyDescent="0.2">
      <c r="C47" s="104" t="s">
        <v>51</v>
      </c>
      <c r="D47" s="103" t="s">
        <v>34</v>
      </c>
      <c r="E47" s="103" t="s">
        <v>7</v>
      </c>
    </row>
    <row r="48" spans="2:5" x14ac:dyDescent="0.2">
      <c r="C48" s="104" t="s">
        <v>52</v>
      </c>
      <c r="D48" s="103" t="s">
        <v>34</v>
      </c>
      <c r="E48" s="103" t="s">
        <v>7</v>
      </c>
    </row>
    <row r="49" spans="1:5" x14ac:dyDescent="0.2">
      <c r="C49" s="104" t="s">
        <v>53</v>
      </c>
      <c r="D49" s="103" t="s">
        <v>34</v>
      </c>
      <c r="E49" s="103" t="s">
        <v>7</v>
      </c>
    </row>
    <row r="50" spans="1:5" x14ac:dyDescent="0.2">
      <c r="C50" s="104" t="s">
        <v>27</v>
      </c>
      <c r="D50" s="103" t="s">
        <v>34</v>
      </c>
      <c r="E50" s="103" t="s">
        <v>7</v>
      </c>
    </row>
    <row r="51" spans="1:5" x14ac:dyDescent="0.2">
      <c r="C51" s="104" t="s">
        <v>90</v>
      </c>
      <c r="D51" s="103" t="s">
        <v>34</v>
      </c>
      <c r="E51" s="103" t="s">
        <v>7</v>
      </c>
    </row>
    <row r="52" spans="1:5" x14ac:dyDescent="0.2">
      <c r="C52" s="104" t="s">
        <v>25</v>
      </c>
      <c r="D52" s="103" t="s">
        <v>34</v>
      </c>
      <c r="E52" s="103" t="s">
        <v>7</v>
      </c>
    </row>
    <row r="53" spans="1:5" ht="30" x14ac:dyDescent="0.2">
      <c r="C53" s="104" t="s">
        <v>26</v>
      </c>
      <c r="D53" s="103" t="s">
        <v>34</v>
      </c>
      <c r="E53" s="103" t="s">
        <v>7</v>
      </c>
    </row>
    <row r="54" spans="1:5" ht="30" x14ac:dyDescent="0.2">
      <c r="C54" s="104" t="s">
        <v>51</v>
      </c>
      <c r="D54" s="103" t="s">
        <v>34</v>
      </c>
      <c r="E54" s="103" t="s">
        <v>11</v>
      </c>
    </row>
    <row r="55" spans="1:5" x14ac:dyDescent="0.2">
      <c r="C55" s="104" t="s">
        <v>54</v>
      </c>
      <c r="D55" s="103" t="s">
        <v>34</v>
      </c>
      <c r="E55" s="103" t="s">
        <v>11</v>
      </c>
    </row>
    <row r="56" spans="1:5" x14ac:dyDescent="0.2">
      <c r="C56" s="104" t="s">
        <v>48</v>
      </c>
      <c r="D56" s="103" t="s">
        <v>34</v>
      </c>
      <c r="E56" s="103" t="s">
        <v>11</v>
      </c>
    </row>
    <row r="57" spans="1:5" ht="30" x14ac:dyDescent="0.2">
      <c r="C57" s="104" t="s">
        <v>56</v>
      </c>
      <c r="D57" s="103" t="s">
        <v>34</v>
      </c>
      <c r="E57" s="103" t="s">
        <v>11</v>
      </c>
    </row>
    <row r="58" spans="1:5" x14ac:dyDescent="0.2">
      <c r="C58" s="104" t="s">
        <v>15</v>
      </c>
      <c r="D58" s="103" t="s">
        <v>34</v>
      </c>
      <c r="E58" s="103" t="s">
        <v>11</v>
      </c>
    </row>
    <row r="59" spans="1:5" x14ac:dyDescent="0.2">
      <c r="C59" s="104" t="s">
        <v>55</v>
      </c>
      <c r="D59" s="103" t="s">
        <v>34</v>
      </c>
      <c r="E59" s="103" t="s">
        <v>11</v>
      </c>
    </row>
    <row r="60" spans="1:5" x14ac:dyDescent="0.2">
      <c r="C60" s="104" t="s">
        <v>16</v>
      </c>
      <c r="D60" s="103" t="s">
        <v>34</v>
      </c>
      <c r="E60" s="103" t="s">
        <v>11</v>
      </c>
    </row>
    <row r="61" spans="1:5" x14ac:dyDescent="0.2">
      <c r="C61" s="104" t="s">
        <v>69</v>
      </c>
      <c r="D61" s="103" t="s">
        <v>70</v>
      </c>
      <c r="E61" s="103" t="s">
        <v>11</v>
      </c>
    </row>
    <row r="62" spans="1:5" ht="30" x14ac:dyDescent="0.2">
      <c r="A62" s="103" t="s">
        <v>60</v>
      </c>
      <c r="B62" s="104" t="s">
        <v>20</v>
      </c>
      <c r="C62" s="104" t="s">
        <v>17</v>
      </c>
      <c r="D62" s="103" t="s">
        <v>36</v>
      </c>
      <c r="E62" s="103" t="s">
        <v>7</v>
      </c>
    </row>
    <row r="63" spans="1:5" x14ac:dyDescent="0.2">
      <c r="C63" s="104" t="s">
        <v>18</v>
      </c>
      <c r="D63" s="103" t="s">
        <v>36</v>
      </c>
      <c r="E63" s="103" t="s">
        <v>7</v>
      </c>
    </row>
    <row r="64" spans="1:5" x14ac:dyDescent="0.2">
      <c r="C64" s="104" t="s">
        <v>19</v>
      </c>
      <c r="D64" s="103" t="s">
        <v>36</v>
      </c>
      <c r="E64" s="103" t="s">
        <v>7</v>
      </c>
    </row>
    <row r="65" spans="1:5" x14ac:dyDescent="0.2">
      <c r="C65" s="104" t="s">
        <v>10</v>
      </c>
      <c r="D65" s="103" t="s">
        <v>37</v>
      </c>
      <c r="E65" s="103" t="s">
        <v>11</v>
      </c>
    </row>
    <row r="66" spans="1:5" x14ac:dyDescent="0.2">
      <c r="C66" s="104" t="s">
        <v>12</v>
      </c>
      <c r="D66" s="103" t="s">
        <v>37</v>
      </c>
      <c r="E66" s="103" t="s">
        <v>7</v>
      </c>
    </row>
    <row r="67" spans="1:5" x14ac:dyDescent="0.2">
      <c r="C67" s="104" t="s">
        <v>13</v>
      </c>
      <c r="D67" s="103" t="s">
        <v>37</v>
      </c>
      <c r="E67" s="103" t="s">
        <v>7</v>
      </c>
    </row>
    <row r="68" spans="1:5" x14ac:dyDescent="0.2">
      <c r="C68" s="104" t="s">
        <v>14</v>
      </c>
      <c r="D68" s="103" t="s">
        <v>37</v>
      </c>
      <c r="E68" s="103" t="s">
        <v>7</v>
      </c>
    </row>
    <row r="69" spans="1:5" x14ac:dyDescent="0.2">
      <c r="B69" s="104" t="s">
        <v>61</v>
      </c>
      <c r="C69" s="104" t="s">
        <v>28</v>
      </c>
      <c r="D69" s="103" t="s">
        <v>33</v>
      </c>
      <c r="E69" s="103" t="s">
        <v>7</v>
      </c>
    </row>
    <row r="70" spans="1:5" ht="30" x14ac:dyDescent="0.2">
      <c r="C70" s="104" t="s">
        <v>29</v>
      </c>
      <c r="D70" s="103" t="s">
        <v>33</v>
      </c>
      <c r="E70" s="103" t="s">
        <v>7</v>
      </c>
    </row>
    <row r="71" spans="1:5" x14ac:dyDescent="0.2">
      <c r="C71" s="104" t="s">
        <v>30</v>
      </c>
      <c r="D71" s="103" t="s">
        <v>33</v>
      </c>
      <c r="E71" s="103" t="s">
        <v>7</v>
      </c>
    </row>
    <row r="72" spans="1:5" x14ac:dyDescent="0.2">
      <c r="C72" s="104" t="s">
        <v>31</v>
      </c>
      <c r="D72" s="103" t="s">
        <v>33</v>
      </c>
      <c r="E72" s="103" t="s">
        <v>7</v>
      </c>
    </row>
    <row r="73" spans="1:5" ht="30" x14ac:dyDescent="0.2">
      <c r="C73" s="104" t="s">
        <v>62</v>
      </c>
      <c r="D73" s="103" t="s">
        <v>33</v>
      </c>
      <c r="E73" s="103" t="s">
        <v>66</v>
      </c>
    </row>
    <row r="74" spans="1:5" ht="30" x14ac:dyDescent="0.2">
      <c r="C74" s="104" t="s">
        <v>63</v>
      </c>
      <c r="D74" s="103" t="s">
        <v>33</v>
      </c>
      <c r="E74" s="103" t="s">
        <v>66</v>
      </c>
    </row>
    <row r="75" spans="1:5" ht="30" x14ac:dyDescent="0.2">
      <c r="C75" s="104" t="s">
        <v>64</v>
      </c>
      <c r="D75" s="103" t="s">
        <v>33</v>
      </c>
      <c r="E75" s="103" t="s">
        <v>66</v>
      </c>
    </row>
    <row r="76" spans="1:5" ht="30" x14ac:dyDescent="0.2">
      <c r="C76" s="104" t="s">
        <v>65</v>
      </c>
      <c r="D76" s="103" t="s">
        <v>33</v>
      </c>
      <c r="E76" s="103" t="s">
        <v>66</v>
      </c>
    </row>
    <row r="77" spans="1:5" ht="30" x14ac:dyDescent="0.2">
      <c r="A77" s="103" t="s">
        <v>67</v>
      </c>
      <c r="B77" s="104" t="s">
        <v>20</v>
      </c>
      <c r="C77" s="104" t="s">
        <v>17</v>
      </c>
      <c r="D77" s="103" t="s">
        <v>36</v>
      </c>
      <c r="E77" s="103" t="s">
        <v>7</v>
      </c>
    </row>
    <row r="78" spans="1:5" x14ac:dyDescent="0.2">
      <c r="C78" s="104" t="s">
        <v>18</v>
      </c>
      <c r="D78" s="103" t="s">
        <v>36</v>
      </c>
      <c r="E78" s="103" t="s">
        <v>7</v>
      </c>
    </row>
    <row r="79" spans="1:5" x14ac:dyDescent="0.2">
      <c r="C79" s="104" t="s">
        <v>19</v>
      </c>
      <c r="D79" s="103" t="s">
        <v>36</v>
      </c>
      <c r="E79" s="103" t="s">
        <v>7</v>
      </c>
    </row>
    <row r="80" spans="1:5" x14ac:dyDescent="0.2">
      <c r="C80" s="104" t="s">
        <v>10</v>
      </c>
      <c r="D80" s="103" t="s">
        <v>37</v>
      </c>
      <c r="E80" s="103" t="s">
        <v>11</v>
      </c>
    </row>
    <row r="81" spans="1:5" x14ac:dyDescent="0.2">
      <c r="C81" s="104" t="s">
        <v>12</v>
      </c>
      <c r="D81" s="103" t="s">
        <v>37</v>
      </c>
      <c r="E81" s="103" t="s">
        <v>7</v>
      </c>
    </row>
    <row r="82" spans="1:5" x14ac:dyDescent="0.2">
      <c r="C82" s="104" t="s">
        <v>13</v>
      </c>
      <c r="D82" s="103" t="s">
        <v>37</v>
      </c>
      <c r="E82" s="103" t="s">
        <v>7</v>
      </c>
    </row>
    <row r="83" spans="1:5" x14ac:dyDescent="0.2">
      <c r="C83" s="104" t="s">
        <v>14</v>
      </c>
      <c r="D83" s="103" t="s">
        <v>37</v>
      </c>
      <c r="E83" s="103" t="s">
        <v>7</v>
      </c>
    </row>
    <row r="84" spans="1:5" x14ac:dyDescent="0.2">
      <c r="B84" s="104" t="s">
        <v>61</v>
      </c>
      <c r="C84" s="104" t="s">
        <v>28</v>
      </c>
      <c r="D84" s="103" t="s">
        <v>33</v>
      </c>
      <c r="E84" s="103" t="s">
        <v>7</v>
      </c>
    </row>
    <row r="85" spans="1:5" ht="30" x14ac:dyDescent="0.2">
      <c r="C85" s="104" t="s">
        <v>29</v>
      </c>
      <c r="D85" s="103" t="s">
        <v>33</v>
      </c>
      <c r="E85" s="103" t="s">
        <v>7</v>
      </c>
    </row>
    <row r="86" spans="1:5" x14ac:dyDescent="0.2">
      <c r="C86" s="104" t="s">
        <v>30</v>
      </c>
      <c r="D86" s="103" t="s">
        <v>33</v>
      </c>
      <c r="E86" s="103" t="s">
        <v>7</v>
      </c>
    </row>
    <row r="87" spans="1:5" x14ac:dyDescent="0.2">
      <c r="C87" s="104" t="s">
        <v>31</v>
      </c>
      <c r="D87" s="103" t="s">
        <v>33</v>
      </c>
      <c r="E87" s="103" t="s">
        <v>7</v>
      </c>
    </row>
    <row r="88" spans="1:5" ht="30" x14ac:dyDescent="0.2">
      <c r="C88" s="104" t="s">
        <v>62</v>
      </c>
      <c r="D88" s="103" t="s">
        <v>33</v>
      </c>
      <c r="E88" s="103" t="s">
        <v>66</v>
      </c>
    </row>
    <row r="89" spans="1:5" ht="30" x14ac:dyDescent="0.2">
      <c r="C89" s="104" t="s">
        <v>63</v>
      </c>
      <c r="D89" s="103" t="s">
        <v>33</v>
      </c>
      <c r="E89" s="103" t="s">
        <v>66</v>
      </c>
    </row>
    <row r="90" spans="1:5" ht="30" x14ac:dyDescent="0.2">
      <c r="C90" s="104" t="s">
        <v>64</v>
      </c>
      <c r="D90" s="103" t="s">
        <v>33</v>
      </c>
      <c r="E90" s="103" t="s">
        <v>66</v>
      </c>
    </row>
    <row r="91" spans="1:5" ht="30" x14ac:dyDescent="0.2">
      <c r="C91" s="104" t="s">
        <v>65</v>
      </c>
      <c r="D91" s="103" t="s">
        <v>33</v>
      </c>
      <c r="E91" s="103" t="s">
        <v>66</v>
      </c>
    </row>
    <row r="92" spans="1:5" x14ac:dyDescent="0.2">
      <c r="B92" s="104" t="s">
        <v>46</v>
      </c>
      <c r="C92" s="104" t="s">
        <v>6</v>
      </c>
      <c r="D92" s="103" t="s">
        <v>38</v>
      </c>
      <c r="E92" s="103" t="s">
        <v>7</v>
      </c>
    </row>
    <row r="93" spans="1:5" x14ac:dyDescent="0.2">
      <c r="C93" s="104" t="s">
        <v>8</v>
      </c>
      <c r="D93" s="103" t="s">
        <v>38</v>
      </c>
      <c r="E93" s="103" t="s">
        <v>7</v>
      </c>
    </row>
    <row r="94" spans="1:5" ht="30" x14ac:dyDescent="0.2">
      <c r="A94" s="103" t="s">
        <v>68</v>
      </c>
      <c r="B94" s="104" t="s">
        <v>20</v>
      </c>
      <c r="C94" s="104" t="s">
        <v>17</v>
      </c>
      <c r="D94" s="103" t="s">
        <v>36</v>
      </c>
      <c r="E94" s="103" t="s">
        <v>7</v>
      </c>
    </row>
    <row r="95" spans="1:5" x14ac:dyDescent="0.2">
      <c r="C95" s="104" t="s">
        <v>18</v>
      </c>
      <c r="D95" s="103" t="s">
        <v>36</v>
      </c>
      <c r="E95" s="103" t="s">
        <v>7</v>
      </c>
    </row>
    <row r="96" spans="1:5" x14ac:dyDescent="0.2">
      <c r="C96" s="104" t="s">
        <v>19</v>
      </c>
      <c r="D96" s="103" t="s">
        <v>36</v>
      </c>
      <c r="E96" s="103" t="s">
        <v>7</v>
      </c>
    </row>
    <row r="97" spans="1:5" x14ac:dyDescent="0.2">
      <c r="C97" s="104" t="s">
        <v>10</v>
      </c>
      <c r="D97" s="103" t="s">
        <v>37</v>
      </c>
      <c r="E97" s="103" t="s">
        <v>11</v>
      </c>
    </row>
    <row r="98" spans="1:5" x14ac:dyDescent="0.2">
      <c r="C98" s="104" t="s">
        <v>12</v>
      </c>
      <c r="D98" s="103" t="s">
        <v>37</v>
      </c>
      <c r="E98" s="103" t="s">
        <v>7</v>
      </c>
    </row>
    <row r="99" spans="1:5" x14ac:dyDescent="0.2">
      <c r="C99" s="104" t="s">
        <v>13</v>
      </c>
      <c r="D99" s="103" t="s">
        <v>37</v>
      </c>
      <c r="E99" s="103" t="s">
        <v>7</v>
      </c>
    </row>
    <row r="100" spans="1:5" x14ac:dyDescent="0.2">
      <c r="C100" s="104" t="s">
        <v>14</v>
      </c>
      <c r="D100" s="103" t="s">
        <v>37</v>
      </c>
      <c r="E100" s="103" t="s">
        <v>7</v>
      </c>
    </row>
    <row r="101" spans="1:5" ht="30" x14ac:dyDescent="0.2">
      <c r="A101" s="103" t="s">
        <v>71</v>
      </c>
      <c r="B101" s="104" t="s">
        <v>9</v>
      </c>
      <c r="C101" s="104" t="s">
        <v>10</v>
      </c>
      <c r="D101" s="103" t="s">
        <v>37</v>
      </c>
      <c r="E101" s="103" t="s">
        <v>11</v>
      </c>
    </row>
    <row r="102" spans="1:5" x14ac:dyDescent="0.2">
      <c r="C102" s="104" t="s">
        <v>12</v>
      </c>
      <c r="D102" s="103" t="s">
        <v>37</v>
      </c>
      <c r="E102" s="103" t="s">
        <v>7</v>
      </c>
    </row>
    <row r="103" spans="1:5" x14ac:dyDescent="0.2">
      <c r="C103" s="104" t="s">
        <v>13</v>
      </c>
      <c r="D103" s="103" t="s">
        <v>37</v>
      </c>
      <c r="E103" s="103" t="s">
        <v>7</v>
      </c>
    </row>
    <row r="104" spans="1:5" x14ac:dyDescent="0.2">
      <c r="C104" s="104" t="s">
        <v>14</v>
      </c>
      <c r="D104" s="103" t="s">
        <v>37</v>
      </c>
      <c r="E104" s="103" t="s">
        <v>7</v>
      </c>
    </row>
    <row r="105" spans="1:5" x14ac:dyDescent="0.2">
      <c r="C105" s="104" t="s">
        <v>15</v>
      </c>
      <c r="D105" s="103" t="s">
        <v>34</v>
      </c>
      <c r="E105" s="103" t="s">
        <v>11</v>
      </c>
    </row>
    <row r="106" spans="1:5" x14ac:dyDescent="0.2">
      <c r="C106" s="104" t="s">
        <v>15</v>
      </c>
      <c r="D106" s="103" t="s">
        <v>34</v>
      </c>
      <c r="E106" s="103" t="s">
        <v>7</v>
      </c>
    </row>
    <row r="107" spans="1:5" x14ac:dyDescent="0.2">
      <c r="C107" s="104" t="s">
        <v>16</v>
      </c>
      <c r="D107" s="103" t="s">
        <v>34</v>
      </c>
      <c r="E107" s="103" t="s">
        <v>11</v>
      </c>
    </row>
    <row r="108" spans="1:5" x14ac:dyDescent="0.2">
      <c r="C108" s="104" t="s">
        <v>16</v>
      </c>
      <c r="D108" s="103" t="s">
        <v>34</v>
      </c>
      <c r="E108" s="103" t="s">
        <v>7</v>
      </c>
    </row>
    <row r="109" spans="1:5" x14ac:dyDescent="0.2">
      <c r="B109" s="104" t="s">
        <v>46</v>
      </c>
      <c r="C109" s="104" t="s">
        <v>6</v>
      </c>
      <c r="D109" s="103" t="s">
        <v>38</v>
      </c>
      <c r="E109" s="103" t="s">
        <v>7</v>
      </c>
    </row>
    <row r="110" spans="1:5" x14ac:dyDescent="0.2">
      <c r="C110" s="104" t="s">
        <v>8</v>
      </c>
      <c r="D110" s="103" t="s">
        <v>38</v>
      </c>
      <c r="E110" s="103" t="s">
        <v>7</v>
      </c>
    </row>
    <row r="111" spans="1:5" x14ac:dyDescent="0.2">
      <c r="B111" s="104" t="s">
        <v>24</v>
      </c>
      <c r="C111" s="104" t="s">
        <v>28</v>
      </c>
      <c r="D111" s="103" t="s">
        <v>33</v>
      </c>
      <c r="E111" s="103" t="s">
        <v>7</v>
      </c>
    </row>
    <row r="112" spans="1:5" ht="30" x14ac:dyDescent="0.2">
      <c r="C112" s="104" t="s">
        <v>29</v>
      </c>
      <c r="D112" s="103" t="s">
        <v>33</v>
      </c>
      <c r="E112" s="103" t="s">
        <v>7</v>
      </c>
    </row>
    <row r="113" spans="3:5" x14ac:dyDescent="0.2">
      <c r="C113" s="104" t="s">
        <v>30</v>
      </c>
      <c r="D113" s="103" t="s">
        <v>33</v>
      </c>
      <c r="E113" s="103" t="s">
        <v>7</v>
      </c>
    </row>
    <row r="114" spans="3:5" x14ac:dyDescent="0.2">
      <c r="C114" s="104" t="s">
        <v>31</v>
      </c>
      <c r="D114" s="103" t="s">
        <v>33</v>
      </c>
      <c r="E114" s="103" t="s">
        <v>7</v>
      </c>
    </row>
    <row r="115" spans="3:5" ht="30" x14ac:dyDescent="0.2">
      <c r="C115" s="104" t="s">
        <v>63</v>
      </c>
      <c r="D115" s="103" t="s">
        <v>33</v>
      </c>
      <c r="E115" s="103" t="s">
        <v>66</v>
      </c>
    </row>
    <row r="116" spans="3:5" ht="30" x14ac:dyDescent="0.2">
      <c r="C116" s="104" t="s">
        <v>64</v>
      </c>
      <c r="D116" s="103" t="s">
        <v>33</v>
      </c>
      <c r="E116" s="103" t="s">
        <v>66</v>
      </c>
    </row>
    <row r="117" spans="3:5" x14ac:dyDescent="0.2">
      <c r="C117" s="104" t="s">
        <v>72</v>
      </c>
      <c r="D117" s="103" t="s">
        <v>34</v>
      </c>
      <c r="E117" s="103" t="s">
        <v>7</v>
      </c>
    </row>
    <row r="118" spans="3:5" x14ac:dyDescent="0.2">
      <c r="C118" s="104" t="s">
        <v>49</v>
      </c>
      <c r="D118" s="103" t="s">
        <v>34</v>
      </c>
      <c r="E118" s="103" t="s">
        <v>7</v>
      </c>
    </row>
    <row r="119" spans="3:5" ht="30" x14ac:dyDescent="0.2">
      <c r="C119" s="104" t="s">
        <v>50</v>
      </c>
      <c r="D119" s="103" t="s">
        <v>34</v>
      </c>
      <c r="E119" s="103" t="s">
        <v>7</v>
      </c>
    </row>
    <row r="120" spans="3:5" x14ac:dyDescent="0.2">
      <c r="C120" s="104" t="s">
        <v>52</v>
      </c>
      <c r="D120" s="103" t="s">
        <v>34</v>
      </c>
      <c r="E120" s="103" t="s">
        <v>7</v>
      </c>
    </row>
    <row r="121" spans="3:5" x14ac:dyDescent="0.2">
      <c r="C121" s="104" t="s">
        <v>53</v>
      </c>
      <c r="D121" s="103" t="s">
        <v>34</v>
      </c>
      <c r="E121" s="103" t="s">
        <v>7</v>
      </c>
    </row>
    <row r="122" spans="3:5" x14ac:dyDescent="0.2">
      <c r="C122" s="104" t="s">
        <v>27</v>
      </c>
      <c r="D122" s="103" t="s">
        <v>34</v>
      </c>
      <c r="E122" s="103" t="s">
        <v>7</v>
      </c>
    </row>
    <row r="123" spans="3:5" ht="30" x14ac:dyDescent="0.2">
      <c r="C123" s="104" t="s">
        <v>26</v>
      </c>
      <c r="D123" s="103" t="s">
        <v>34</v>
      </c>
      <c r="E123" s="103" t="s">
        <v>7</v>
      </c>
    </row>
    <row r="124" spans="3:5" x14ac:dyDescent="0.2">
      <c r="C124" s="104" t="s">
        <v>48</v>
      </c>
      <c r="D124" s="103" t="s">
        <v>34</v>
      </c>
      <c r="E124" s="103" t="s">
        <v>11</v>
      </c>
    </row>
    <row r="125" spans="3:5" x14ac:dyDescent="0.2">
      <c r="C125" s="104" t="s">
        <v>55</v>
      </c>
      <c r="D125" s="103" t="s">
        <v>34</v>
      </c>
      <c r="E125" s="103" t="s">
        <v>11</v>
      </c>
    </row>
    <row r="126" spans="3:5" x14ac:dyDescent="0.2">
      <c r="C126" s="104" t="s">
        <v>48</v>
      </c>
      <c r="D126" s="103" t="s">
        <v>34</v>
      </c>
      <c r="E126" s="103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zoomScale="92" workbookViewId="0">
      <selection activeCell="E10" sqref="E10"/>
    </sheetView>
  </sheetViews>
  <sheetFormatPr baseColWidth="10" defaultColWidth="11.5" defaultRowHeight="15" x14ac:dyDescent="0.2"/>
  <cols>
    <col min="1" max="1" width="13.83203125" customWidth="1"/>
    <col min="2" max="2" width="32.83203125" customWidth="1"/>
  </cols>
  <sheetData>
    <row r="1" spans="1:2" x14ac:dyDescent="0.2">
      <c r="A1" t="s">
        <v>86</v>
      </c>
      <c r="B1" t="s">
        <v>87</v>
      </c>
    </row>
    <row r="2" spans="1:2" x14ac:dyDescent="0.2">
      <c r="A2" t="s">
        <v>1</v>
      </c>
      <c r="B2" t="s">
        <v>3</v>
      </c>
    </row>
    <row r="3" spans="1:2" x14ac:dyDescent="0.2">
      <c r="B3" t="s">
        <v>9</v>
      </c>
    </row>
    <row r="4" spans="1:2" x14ac:dyDescent="0.2">
      <c r="B4" t="s">
        <v>20</v>
      </c>
    </row>
    <row r="5" spans="1:2" x14ac:dyDescent="0.2">
      <c r="B5" t="s">
        <v>21</v>
      </c>
    </row>
    <row r="6" spans="1:2" x14ac:dyDescent="0.2">
      <c r="B6" t="s">
        <v>24</v>
      </c>
    </row>
    <row r="7" spans="1:2" x14ac:dyDescent="0.2">
      <c r="B7" t="s">
        <v>40</v>
      </c>
    </row>
    <row r="8" spans="1:2" x14ac:dyDescent="0.2">
      <c r="B8" t="s">
        <v>41</v>
      </c>
    </row>
    <row r="9" spans="1:2" x14ac:dyDescent="0.2">
      <c r="B9" t="s">
        <v>39</v>
      </c>
    </row>
    <row r="10" spans="1:2" x14ac:dyDescent="0.2">
      <c r="A10" t="s">
        <v>45</v>
      </c>
      <c r="B10" t="s">
        <v>47</v>
      </c>
    </row>
    <row r="11" spans="1:2" x14ac:dyDescent="0.2">
      <c r="B11" t="s">
        <v>46</v>
      </c>
    </row>
    <row r="12" spans="1:2" x14ac:dyDescent="0.2">
      <c r="B12" t="s">
        <v>21</v>
      </c>
    </row>
    <row r="13" spans="1:2" x14ac:dyDescent="0.2">
      <c r="B13" t="s">
        <v>40</v>
      </c>
    </row>
    <row r="14" spans="1:2" x14ac:dyDescent="0.2">
      <c r="B14" t="s">
        <v>41</v>
      </c>
    </row>
    <row r="15" spans="1:2" x14ac:dyDescent="0.2">
      <c r="A15" t="s">
        <v>60</v>
      </c>
      <c r="B15" t="s">
        <v>20</v>
      </c>
    </row>
    <row r="16" spans="1:2" x14ac:dyDescent="0.2">
      <c r="B16" t="s">
        <v>61</v>
      </c>
    </row>
    <row r="17" spans="1:2" x14ac:dyDescent="0.2">
      <c r="A17" t="s">
        <v>67</v>
      </c>
      <c r="B17" t="s">
        <v>20</v>
      </c>
    </row>
    <row r="18" spans="1:2" x14ac:dyDescent="0.2">
      <c r="B18" t="s">
        <v>61</v>
      </c>
    </row>
    <row r="19" spans="1:2" x14ac:dyDescent="0.2">
      <c r="B19" t="s">
        <v>46</v>
      </c>
    </row>
    <row r="20" spans="1:2" x14ac:dyDescent="0.2">
      <c r="A20" t="s">
        <v>68</v>
      </c>
      <c r="B20" t="s">
        <v>20</v>
      </c>
    </row>
    <row r="21" spans="1:2" x14ac:dyDescent="0.2">
      <c r="A21" t="s">
        <v>71</v>
      </c>
      <c r="B21" t="s">
        <v>9</v>
      </c>
    </row>
    <row r="22" spans="1:2" x14ac:dyDescent="0.2">
      <c r="B22" t="s">
        <v>46</v>
      </c>
    </row>
    <row r="23" spans="1:2" x14ac:dyDescent="0.2">
      <c r="B23" t="s">
        <v>24</v>
      </c>
    </row>
  </sheetData>
  <sortState ref="A53:B63">
    <sortCondition ref="B53:B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Weakness</vt:lpstr>
      <vt:lpstr>Sheet5</vt:lpstr>
      <vt:lpstr>Sheet2</vt:lpstr>
      <vt:lpstr>Sheet1</vt:lpstr>
      <vt:lpstr>Draft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Hapsari Wulandari</dc:creator>
  <cp:lastModifiedBy>Microsoft Office User</cp:lastModifiedBy>
  <dcterms:created xsi:type="dcterms:W3CDTF">2018-02-26T15:42:35Z</dcterms:created>
  <dcterms:modified xsi:type="dcterms:W3CDTF">2018-05-08T10:04:23Z</dcterms:modified>
</cp:coreProperties>
</file>