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Projetos\consumption-netsms-serviceusagesbroadbands-v1\Documents\"/>
    </mc:Choice>
  </mc:AlternateContent>
  <xr:revisionPtr revIDLastSave="0" documentId="13_ncr:1_{7DA88F69-8829-4251-B386-7FBEBE46E0C9}" xr6:coauthVersionLast="47" xr6:coauthVersionMax="47" xr10:uidLastSave="{00000000-0000-0000-0000-000000000000}"/>
  <bookViews>
    <workbookView xWindow="22932" yWindow="-108" windowWidth="21960" windowHeight="13176" tabRatio="394" activeTab="2" xr2:uid="{00000000-000D-0000-FFFF-FFFF00000000}"/>
  </bookViews>
  <sheets>
    <sheet name="Capa" sheetId="1" r:id="rId1"/>
    <sheet name="GET- UsageBroadbands" sheetId="6" r:id="rId2"/>
    <sheet name="{error codes}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3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0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>Inviabilidade técnica</t>
        </r>
      </text>
    </comment>
    <comment ref="F19" authorId="0" shapeId="0" xr:uid="{00000000-0006-0000-0200-000003000000}">
      <text>
        <r>
          <rPr>
            <b/>
            <sz val="9"/>
            <color rgb="FF000000"/>
            <rFont val="Tahoma"/>
            <family val="2"/>
            <charset val="1"/>
          </rPr>
          <t>Inviabilidade técnica</t>
        </r>
      </text>
    </comment>
  </commentList>
</comments>
</file>

<file path=xl/sharedStrings.xml><?xml version="1.0" encoding="utf-8"?>
<sst xmlns="http://schemas.openxmlformats.org/spreadsheetml/2006/main" count="347" uniqueCount="191">
  <si>
    <t>Código do Projeto:</t>
  </si>
  <si>
    <t>Nome do Projeto:</t>
  </si>
  <si>
    <t>Tecnologia:</t>
  </si>
  <si>
    <t>API Management - Data Mapping</t>
  </si>
  <si>
    <t>Versão:</t>
  </si>
  <si>
    <t>1.0</t>
  </si>
  <si>
    <t>Componente</t>
  </si>
  <si>
    <t>Definição</t>
  </si>
  <si>
    <t>Base URI</t>
  </si>
  <si>
    <t>Referência ID</t>
  </si>
  <si>
    <t>Nome</t>
  </si>
  <si>
    <t>Data</t>
  </si>
  <si>
    <t>Versão</t>
  </si>
  <si>
    <t>Localização</t>
  </si>
  <si>
    <t>Descrição</t>
  </si>
  <si>
    <t>1.1</t>
  </si>
  <si>
    <t>1.2</t>
  </si>
  <si>
    <t>Anton Vlassov</t>
  </si>
  <si>
    <t>Criação do Template</t>
  </si>
  <si>
    <t xml:space="preserve"> Anton Vlassov / Giscard  Aguiar (A2F)</t>
  </si>
  <si>
    <t>2.0</t>
  </si>
  <si>
    <t>Obrigatoriedade: 
- definição da obrigatoriedade condicional 
- definição da Base URI e recurso movido para Capa, referenciada por outras abas
- adicionada especificação da tencologia de API na Capa
- adicionada aba para mapeamento dos erros (runtime e business)
- adicionada aba para mapeamento dos códigos de erro
- exemplos movidos para "[template] AMX Arquitetura API - Data Mapping [EXEMPLO].xlsx"</t>
  </si>
  <si>
    <t>REQUEST</t>
  </si>
  <si>
    <t>Tipo de Container</t>
  </si>
  <si>
    <t>Localização/Objeto</t>
  </si>
  <si>
    <t>Propriedade</t>
  </si>
  <si>
    <t>regras</t>
  </si>
  <si>
    <t>exemplo</t>
  </si>
  <si>
    <t>Regras</t>
  </si>
  <si>
    <t>Obrigatório?</t>
  </si>
  <si>
    <t>Http Header</t>
  </si>
  <si>
    <t>S</t>
  </si>
  <si>
    <t>Query String</t>
  </si>
  <si>
    <t>RESPONSE</t>
  </si>
  <si>
    <t>JSON Body</t>
  </si>
  <si>
    <t>Método HTTP exposto</t>
  </si>
  <si>
    <t>Serviço Backend</t>
  </si>
  <si>
    <t>Ref. Tipos de Containers</t>
  </si>
  <si>
    <t>Valor</t>
  </si>
  <si>
    <t>GET</t>
  </si>
  <si>
    <t>Obrigatório</t>
  </si>
  <si>
    <t>N</t>
  </si>
  <si>
    <t>Opcional</t>
  </si>
  <si>
    <t>JMS Message</t>
  </si>
  <si>
    <t>C</t>
  </si>
  <si>
    <t>Condicional, utilizado quando a obrigatoriedade de uma propriedade dependa de um valor ou conteúdo de outra(s) propriedade(s). Nesse caso, todas as propriedades com relação de dependência devem ser demarcadas como "C" (condicional)</t>
  </si>
  <si>
    <t>URL Path</t>
  </si>
  <si>
    <t>XML Body</t>
  </si>
  <si>
    <t>Oracle Database</t>
  </si>
  <si>
    <t>SOAP Header</t>
  </si>
  <si>
    <t>SOAP Body</t>
  </si>
  <si>
    <t>JSON / Objeto ERROR</t>
  </si>
  <si>
    <t>Código de Erro do Backend</t>
  </si>
  <si>
    <t>Mensagem</t>
  </si>
  <si>
    <t>httpCode</t>
  </si>
  <si>
    <t>errorCode</t>
  </si>
  <si>
    <t>message</t>
  </si>
  <si>
    <t>detailedMessage</t>
  </si>
  <si>
    <t>[ ] Apigee [ ] OAG   [ ] API Backend   [x] Microsserviços</t>
  </si>
  <si>
    <t xml:space="preserve">1.0 </t>
  </si>
  <si>
    <t>Código</t>
  </si>
  <si>
    <t>-</t>
  </si>
  <si>
    <t>Unauthorized</t>
  </si>
  <si>
    <t>Unauthorized user.</t>
  </si>
  <si>
    <t>Forbidden</t>
  </si>
  <si>
    <t>Access denied.</t>
  </si>
  <si>
    <t>Not Found</t>
  </si>
  <si>
    <t>Resource not found.</t>
  </si>
  <si>
    <t>Method Not Allowed</t>
  </si>
  <si>
    <t>Unavailable HTTP method.</t>
  </si>
  <si>
    <t xml:space="preserve">Request Not Acceptable </t>
  </si>
  <si>
    <t>If the Network Server detects that the data that he wants to return Not Acceptable For Consumer.</t>
  </si>
  <si>
    <t>Unprocessable Entity</t>
  </si>
  <si>
    <t>Too Many Requests</t>
  </si>
  <si>
    <t>Consumer requests exceeded policies.</t>
  </si>
  <si>
    <t>Unavailable For Legal Reasons</t>
  </si>
  <si>
    <t>Unavailable resources by Legal Reasons.</t>
  </si>
  <si>
    <t>Internal Server Error</t>
  </si>
  <si>
    <t>Internal Server Error.</t>
  </si>
  <si>
    <t>Service Unavailable</t>
  </si>
  <si>
    <t>Service Unavailable.</t>
  </si>
  <si>
    <t>body.data.</t>
  </si>
  <si>
    <t>cityId</t>
  </si>
  <si>
    <t>HTTP Header</t>
  </si>
  <si>
    <t>Header</t>
  </si>
  <si>
    <t>Código identificador da cidade.</t>
  </si>
  <si>
    <t>Modernização SOA - Cadeia de Ativação</t>
  </si>
  <si>
    <t>URI do Recurso GET</t>
  </si>
  <si>
    <t>Código UUID identificador da transação fornecido pelo consumidor da API/MS.</t>
  </si>
  <si>
    <t>b6195102-ea4f-44e8-fed5-386e4ec2a373</t>
  </si>
  <si>
    <t>X-Correlation-Id</t>
  </si>
  <si>
    <t xml:space="preserve">GET </t>
  </si>
  <si>
    <t>/consumption/v1/netsms/serviceusages/broadbands</t>
  </si>
  <si>
    <t>MS consumption-netsms-serviceusagesbroadbands-v1</t>
  </si>
  <si>
    <t>X-QueryString</t>
  </si>
  <si>
    <t>GET /consumption/v1/netsms/serviceusages/broadbands - REQUEST</t>
  </si>
  <si>
    <t>GET /consumption/v1/netsms/serviceusages/broadbands - RESPONSE</t>
  </si>
  <si>
    <t>operatorCode</t>
  </si>
  <si>
    <t>String</t>
  </si>
  <si>
    <t>SQL</t>
  </si>
  <si>
    <t>PROD_JD.SN_CIDADE_BASE</t>
  </si>
  <si>
    <t>COD_OPERADORA</t>
  </si>
  <si>
    <t>contractNumber</t>
  </si>
  <si>
    <t>PROD_JD.SN_CONTRATO</t>
  </si>
  <si>
    <t>NUM_CONTRATO</t>
  </si>
  <si>
    <t>05509</t>
  </si>
  <si>
    <t>550</t>
  </si>
  <si>
    <t>3059685</t>
  </si>
  <si>
    <t>Código de Operadora</t>
  </si>
  <si>
    <t>Número de identificação do contrato do cliente</t>
  </si>
  <si>
    <t>dataAllowance</t>
  </si>
  <si>
    <t>creditPool</t>
  </si>
  <si>
    <t>creditValidity</t>
  </si>
  <si>
    <t>totalUsed</t>
  </si>
  <si>
    <t>totalContracted</t>
  </si>
  <si>
    <t>totalAvailable</t>
  </si>
  <si>
    <t>totalUsagePercentage</t>
  </si>
  <si>
    <t>Notifica 50%</t>
  </si>
  <si>
    <t>2024-06-30T00:00:00</t>
  </si>
  <si>
    <t>442.78</t>
  </si>
  <si>
    <t>22.14</t>
  </si>
  <si>
    <t>smartCardNumber</t>
  </si>
  <si>
    <t xml:space="preserve">addressableCode </t>
  </si>
  <si>
    <t xml:space="preserve">startDate </t>
  </si>
  <si>
    <t xml:space="preserve">endDate </t>
  </si>
  <si>
    <t xml:space="preserve">detailed </t>
  </si>
  <si>
    <t>Boolean</t>
  </si>
  <si>
    <t>transactionId</t>
  </si>
  <si>
    <t>body</t>
  </si>
  <si>
    <t>apiVersion</t>
  </si>
  <si>
    <t xml:space="preserve">Versão da API </t>
  </si>
  <si>
    <t>NETMED.HISTORICO_CONSUMO</t>
  </si>
  <si>
    <t>NETMED.NOTIFICA_PENALIZA
NETMED.FAIXA_PENALIZA_NOTIFICA</t>
  </si>
  <si>
    <t>D86C5A4C8C8D</t>
  </si>
  <si>
    <t xml:space="preserve">NETMED.HISTORICO_CONSUMO </t>
  </si>
  <si>
    <t>DT_CONSUMO</t>
  </si>
  <si>
    <t>CID_CONTRATO</t>
  </si>
  <si>
    <t>CD_ENDERECAVEL</t>
  </si>
  <si>
    <t>MAC ADDRESS ou Código Endereçavel do equipamento.</t>
  </si>
  <si>
    <t>Data inicial do consumo</t>
  </si>
  <si>
    <t>Data final do consumo</t>
  </si>
  <si>
    <t>Quantidade da Franquia</t>
  </si>
  <si>
    <t>Objeto Bolsa Crédito</t>
  </si>
  <si>
    <t>Data de validade do crédito</t>
  </si>
  <si>
    <t>Total Utilizado da franquia (em GB)</t>
  </si>
  <si>
    <t>Total Contratado da franquia (em GB)</t>
  </si>
  <si>
    <t>Total Disponivel (em GB)</t>
  </si>
  <si>
    <t>Percentual Total Utilizado da franquia</t>
  </si>
  <si>
    <t>quota</t>
  </si>
  <si>
    <t>2024-07-01</t>
  </si>
  <si>
    <t>2024-07-31</t>
  </si>
  <si>
    <t>serviceusage</t>
  </si>
  <si>
    <t>body.data.serviceusage.</t>
  </si>
  <si>
    <t>body.data.serviceusage.dataAllowance.</t>
  </si>
  <si>
    <t>body.data.serviceusage.consolidated.</t>
  </si>
  <si>
    <t>body.data.serviceusage.consolidated.creditPool</t>
  </si>
  <si>
    <t>Required some parameters not found: 'customerContractId' or 'smartCardNumber'. It is mandatory to fill only one of the two fields informed</t>
  </si>
  <si>
    <t>Bad Request</t>
  </si>
  <si>
    <t>For requests that uses 'customerContractId', it is necessary to enter the 'cityId' or 'operatorCode'. It is mandatory to fill only one of the two fields informed.</t>
  </si>
  <si>
    <t>Format data field informed is no valid. Only numbers are valid. Please check the documentation out to know the correct way to fill in the fields.</t>
  </si>
  <si>
    <t>Required parameters not found: 'addressableCode', 'startDate', 'endDate', or the boolean flag 'detailed'. It is mandatory to fill all of the fields informed.</t>
  </si>
  <si>
    <t>The xquery string informed is out of standard. Please check the documentation out to know the correct way to fill in the fields.</t>
  </si>
  <si>
    <t>The endDate field contains a date earlier than the startDate. Please enter an endDate later than the startDate.</t>
  </si>
  <si>
    <t>API-SERVICEUSAGESBROADBANDS-401</t>
  </si>
  <si>
    <t>API-SERVICEUSAGEBROADBANDS-001</t>
  </si>
  <si>
    <t>API-SERVICEUSAGEBROADBANDS-002</t>
  </si>
  <si>
    <t>API-SERVICEUSAGEBROADBANDS-003</t>
  </si>
  <si>
    <t>API-SERVICEUSAGEBROADBANDS-004</t>
  </si>
  <si>
    <t>API-SERVICEUSAGEBROADBANDS-005</t>
  </si>
  <si>
    <t>API-SERVICEUSAGEBROADBANDS-006</t>
  </si>
  <si>
    <t>API-SERVICEUSAGESBROADBANDS-403</t>
  </si>
  <si>
    <t>API-SERVICEUSAGESBROADBANDS-404</t>
  </si>
  <si>
    <t>API-SERVICEUSAGESBROADBANDS-406</t>
  </si>
  <si>
    <t>API-SERVICEUSAGESBROADBANDS-405</t>
  </si>
  <si>
    <t>API-SERVICEUSAGESBROADBANDS-414</t>
  </si>
  <si>
    <t>Request-URI Too Large</t>
  </si>
  <si>
    <t>CityID not found. The query did not return any CityID for the provided OperatorCode.</t>
  </si>
  <si>
    <t>Customer data not found. The customer information could not be retrieved from database.</t>
  </si>
  <si>
    <t>API-SERVICEUSAGESBROADBANDS-429</t>
  </si>
  <si>
    <t>API-SERVICEUSAGESBROADBANDS-451</t>
  </si>
  <si>
    <t>API-SERVICEUSAGESBROADBANDS-500</t>
  </si>
  <si>
    <t>API-SERVICEUSAGESBROADBANDS-503</t>
  </si>
  <si>
    <t>/consumption-netsms-serviceusagebroadbands</t>
  </si>
  <si>
    <t>FC_PENALIZA_NOTIFICA
PC_FAIXA_PENALIZA_NOTIFICA</t>
  </si>
  <si>
    <t>VL_FRANQUIA_ACUMULADA</t>
  </si>
  <si>
    <t>NETHOME.ENDERECAVEL</t>
  </si>
  <si>
    <t>Smartcard é mapeado em CD_ENDERECAVEL no ATLAS (Nethome)</t>
  </si>
  <si>
    <t>notification</t>
  </si>
  <si>
    <t>Notificação (caso se aplique)</t>
  </si>
  <si>
    <t>API-SERVICEUSAGESBROADBANDS-001</t>
  </si>
  <si>
    <t>API-SERVICEUSAGESBROADBANDS-002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</si>
</sst>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6"/>
      <color rgb="FFFF000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22"/>
      <color rgb="FFFFFFFF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9"/>
      <name val="Calibri"/>
      <family val="2"/>
      <charset val="1"/>
    </font>
    <font>
      <i/>
      <sz val="22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Calibri"/>
      <family val="2"/>
    </font>
    <font>
      <i/>
      <sz val="22"/>
      <color rgb="FFFFFFFF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8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0D0D0D"/>
        <bgColor rgb="FF000000"/>
      </patternFill>
    </fill>
    <fill>
      <patternFill patternType="solid">
        <fgColor rgb="FF948A54"/>
        <bgColor rgb="FF969696"/>
      </patternFill>
    </fill>
    <fill>
      <patternFill patternType="solid">
        <fgColor rgb="FFC4BD97"/>
        <bgColor rgb="FFFFCC99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D0D0D"/>
      </patternFill>
    </fill>
    <fill>
      <patternFill patternType="solid">
        <fgColor rgb="FF595959"/>
        <bgColor rgb="FF33333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3" borderId="2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0" fontId="0" fillId="0" borderId="1" xfId="0" applyBorder="1"/>
    <xf numFmtId="164" fontId="7" fillId="0" borderId="1" xfId="0" applyNumberFormat="1" applyFont="1" applyBorder="1" applyAlignment="1">
      <alignment horizontal="center" vertical="center" wrapText="1"/>
    </xf>
    <xf numFmtId="0" fontId="12" fillId="0" borderId="6" xfId="0" applyFont="1" applyBorder="1"/>
    <xf numFmtId="0" fontId="12" fillId="0" borderId="1" xfId="0" applyFont="1" applyBorder="1"/>
    <xf numFmtId="0" fontId="12" fillId="0" borderId="5" xfId="0" applyFont="1" applyBorder="1" applyAlignment="1">
      <alignment horizontal="center"/>
    </xf>
    <xf numFmtId="0" fontId="0" fillId="0" borderId="0" xfId="0" applyAlignment="1">
      <alignment vertical="center"/>
    </xf>
    <xf numFmtId="0" fontId="12" fillId="0" borderId="4" xfId="0" applyFont="1" applyBorder="1"/>
    <xf numFmtId="0" fontId="11" fillId="7" borderId="7" xfId="0" applyFont="1" applyFill="1" applyBorder="1"/>
    <xf numFmtId="0" fontId="11" fillId="5" borderId="7" xfId="0" applyFont="1" applyFill="1" applyBorder="1"/>
    <xf numFmtId="0" fontId="11" fillId="2" borderId="7" xfId="0" applyFont="1" applyFill="1" applyBorder="1"/>
    <xf numFmtId="0" fontId="13" fillId="0" borderId="0" xfId="0" applyFont="1" applyAlignment="1">
      <alignment horizontal="center" wrapText="1"/>
    </xf>
    <xf numFmtId="0" fontId="14" fillId="0" borderId="8" xfId="0" applyFont="1" applyBorder="1"/>
    <xf numFmtId="0" fontId="12" fillId="0" borderId="0" xfId="0" applyFont="1"/>
    <xf numFmtId="0" fontId="12" fillId="0" borderId="8" xfId="0" applyFont="1" applyBorder="1"/>
    <xf numFmtId="0" fontId="12" fillId="0" borderId="8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 applyAlignment="1">
      <alignment horizontal="center"/>
    </xf>
    <xf numFmtId="0" fontId="0" fillId="0" borderId="0" xfId="0" applyAlignment="1">
      <alignment wrapText="1"/>
    </xf>
    <xf numFmtId="0" fontId="18" fillId="3" borderId="1" xfId="0" applyFont="1" applyFill="1" applyBorder="1"/>
    <xf numFmtId="0" fontId="7" fillId="3" borderId="15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7" fillId="3" borderId="15" xfId="0" applyFont="1" applyFill="1" applyBorder="1" applyAlignment="1">
      <alignment vertical="center"/>
    </xf>
    <xf numFmtId="0" fontId="7" fillId="0" borderId="15" xfId="0" applyFont="1" applyBorder="1" applyAlignment="1">
      <alignment vertical="center" wrapText="1"/>
    </xf>
    <xf numFmtId="0" fontId="16" fillId="5" borderId="16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10" xfId="0" applyFont="1" applyBorder="1" applyAlignment="1">
      <alignment horizontal="left" wrapText="1"/>
    </xf>
    <xf numFmtId="0" fontId="12" fillId="0" borderId="2" xfId="0" applyFont="1" applyBorder="1"/>
    <xf numFmtId="0" fontId="12" fillId="0" borderId="20" xfId="0" applyFont="1" applyBorder="1"/>
    <xf numFmtId="0" fontId="11" fillId="6" borderId="16" xfId="0" applyFont="1" applyFill="1" applyBorder="1" applyAlignment="1">
      <alignment horizontal="center"/>
    </xf>
    <xf numFmtId="0" fontId="11" fillId="6" borderId="22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6" borderId="22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" borderId="10" xfId="0" applyFont="1" applyFill="1" applyBorder="1"/>
    <xf numFmtId="0" fontId="16" fillId="5" borderId="3" xfId="0" applyFont="1" applyFill="1" applyBorder="1" applyAlignment="1">
      <alignment vertical="center"/>
    </xf>
    <xf numFmtId="0" fontId="7" fillId="3" borderId="28" xfId="0" applyFont="1" applyFill="1" applyBorder="1" applyAlignment="1">
      <alignment vertical="center" wrapText="1"/>
    </xf>
    <xf numFmtId="0" fontId="7" fillId="3" borderId="27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3" borderId="4" xfId="0" applyFont="1" applyFill="1" applyBorder="1" applyAlignment="1">
      <alignment vertical="center" wrapText="1"/>
    </xf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 applyAlignment="1">
      <alignment wrapText="1"/>
    </xf>
    <xf numFmtId="0" fontId="0" fillId="0" borderId="10" xfId="0" applyBorder="1" applyAlignment="1">
      <alignment horizontal="center" wrapText="1"/>
    </xf>
    <xf numFmtId="0" fontId="7" fillId="3" borderId="10" xfId="0" applyFont="1" applyFill="1" applyBorder="1"/>
    <xf numFmtId="0" fontId="0" fillId="0" borderId="10" xfId="0" applyBorder="1" applyAlignment="1">
      <alignment wrapText="1"/>
    </xf>
    <xf numFmtId="0" fontId="7" fillId="3" borderId="29" xfId="0" applyFont="1" applyFill="1" applyBorder="1" applyAlignment="1">
      <alignment vertical="center" wrapText="1"/>
    </xf>
    <xf numFmtId="0" fontId="7" fillId="3" borderId="3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horizontal="left"/>
    </xf>
    <xf numFmtId="0" fontId="9" fillId="5" borderId="26" xfId="0" applyFont="1" applyFill="1" applyBorder="1" applyAlignment="1">
      <alignment horizontal="left"/>
    </xf>
    <xf numFmtId="0" fontId="12" fillId="3" borderId="11" xfId="0" quotePrefix="1" applyFont="1" applyFill="1" applyBorder="1" applyAlignment="1">
      <alignment horizontal="left"/>
    </xf>
    <xf numFmtId="0" fontId="12" fillId="3" borderId="5" xfId="0" quotePrefix="1" applyNumberFormat="1" applyFont="1" applyFill="1" applyBorder="1" applyAlignment="1">
      <alignment horizontal="left"/>
    </xf>
    <xf numFmtId="0" fontId="12" fillId="3" borderId="11" xfId="0" quotePrefix="1" applyNumberFormat="1" applyFont="1" applyFill="1" applyBorder="1" applyAlignment="1">
      <alignment horizontal="left"/>
    </xf>
    <xf numFmtId="0" fontId="9" fillId="5" borderId="21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2" fillId="0" borderId="32" xfId="0" applyFont="1" applyBorder="1"/>
    <xf numFmtId="0" fontId="11" fillId="6" borderId="14" xfId="0" applyFont="1" applyFill="1" applyBorder="1" applyAlignment="1">
      <alignment horizontal="left"/>
    </xf>
    <xf numFmtId="0" fontId="12" fillId="0" borderId="15" xfId="0" applyFont="1" applyBorder="1"/>
    <xf numFmtId="0" fontId="12" fillId="3" borderId="27" xfId="0" quotePrefix="1" applyNumberFormat="1" applyFont="1" applyFill="1" applyBorder="1" applyAlignment="1">
      <alignment horizontal="left"/>
    </xf>
    <xf numFmtId="0" fontId="18" fillId="3" borderId="15" xfId="0" applyFont="1" applyFill="1" applyBorder="1"/>
    <xf numFmtId="0" fontId="12" fillId="0" borderId="27" xfId="0" applyFont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left"/>
    </xf>
    <xf numFmtId="0" fontId="20" fillId="11" borderId="4" xfId="0" applyFont="1" applyFill="1" applyBorder="1"/>
    <xf numFmtId="0" fontId="20" fillId="11" borderId="31" xfId="0" applyFont="1" applyFill="1" applyBorder="1"/>
    <xf numFmtId="0" fontId="20" fillId="11" borderId="1" xfId="0" applyFont="1" applyFill="1" applyBorder="1"/>
    <xf numFmtId="0" fontId="20" fillId="10" borderId="5" xfId="0" quotePrefix="1" applyNumberFormat="1" applyFont="1" applyFill="1" applyBorder="1" applyAlignment="1">
      <alignment horizontal="left"/>
    </xf>
    <xf numFmtId="0" fontId="20" fillId="11" borderId="2" xfId="0" applyFont="1" applyFill="1" applyBorder="1"/>
    <xf numFmtId="0" fontId="20" fillId="10" borderId="1" xfId="0" applyFont="1" applyFill="1" applyBorder="1"/>
    <xf numFmtId="0" fontId="20" fillId="11" borderId="5" xfId="0" applyFont="1" applyFill="1" applyBorder="1" applyAlignment="1">
      <alignment horizontal="center"/>
    </xf>
    <xf numFmtId="0" fontId="21" fillId="11" borderId="0" xfId="0" applyFont="1" applyFill="1"/>
    <xf numFmtId="0" fontId="12" fillId="11" borderId="1" xfId="0" applyFont="1" applyFill="1" applyBorder="1"/>
    <xf numFmtId="0" fontId="12" fillId="11" borderId="33" xfId="0" applyFont="1" applyFill="1" applyBorder="1"/>
    <xf numFmtId="0" fontId="12" fillId="0" borderId="33" xfId="0" applyFont="1" applyBorder="1"/>
    <xf numFmtId="0" fontId="22" fillId="11" borderId="2" xfId="0" applyFont="1" applyFill="1" applyBorder="1"/>
    <xf numFmtId="0" fontId="0" fillId="0" borderId="34" xfId="0" applyBorder="1"/>
    <xf numFmtId="0" fontId="0" fillId="0" borderId="4" xfId="0" applyBorder="1"/>
    <xf numFmtId="0" fontId="18" fillId="3" borderId="1" xfId="0" applyFont="1" applyFill="1" applyBorder="1" applyAlignment="1">
      <alignment wrapText="1"/>
    </xf>
    <xf numFmtId="1" fontId="20" fillId="10" borderId="5" xfId="0" quotePrefix="1" applyNumberFormat="1" applyFont="1" applyFill="1" applyBorder="1" applyAlignment="1">
      <alignment horizontal="left"/>
    </xf>
    <xf numFmtId="0" fontId="20" fillId="11" borderId="5" xfId="0" quotePrefix="1" applyFont="1" applyFill="1" applyBorder="1"/>
    <xf numFmtId="0" fontId="22" fillId="11" borderId="2" xfId="0" quotePrefix="1" applyFont="1" applyFill="1" applyBorder="1"/>
    <xf numFmtId="0" fontId="18" fillId="3" borderId="1" xfId="0" quotePrefix="1" applyFont="1" applyFill="1" applyBorder="1"/>
    <xf numFmtId="0" fontId="12" fillId="0" borderId="1" xfId="0" quotePrefix="1" applyFont="1" applyBorder="1"/>
    <xf numFmtId="0" fontId="0" fillId="0" borderId="1" xfId="0" applyFill="1" applyBorder="1" applyAlignment="1">
      <alignment horizontal="center" wrapText="1"/>
    </xf>
    <xf numFmtId="0" fontId="12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19" xfId="0" applyFont="1" applyFill="1" applyBorder="1" applyAlignment="1">
      <alignment horizontal="center" wrapText="1"/>
    </xf>
    <xf numFmtId="0" fontId="9" fillId="5" borderId="25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3" xfId="0" applyFont="1" applyFill="1" applyBorder="1" applyAlignment="1">
      <alignment horizontal="center" vertical="center" wrapText="1"/>
    </xf>
    <xf numFmtId="0" fontId="19" fillId="9" borderId="1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2257560</xdr:colOff>
      <xdr:row>36</xdr:row>
      <xdr:rowOff>85680</xdr:rowOff>
    </xdr:from>
    <xdr:to>
      <xdr:col>5</xdr:col>
      <xdr:colOff>4949640</xdr:colOff>
      <xdr:row>52</xdr:row>
      <xdr:rowOff>177480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257560" y="8539920"/>
          <a:ext cx="10204560" cy="302796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400" b="1" strike="noStrike" spc="-1">
              <a:solidFill>
                <a:srgbClr val="000000"/>
              </a:solidFill>
              <a:latin typeface="Tahoma"/>
            </a:rPr>
            <a:t>Orientações de Preenchimento.</a:t>
          </a:r>
          <a:endParaRPr lang="pt-BR" sz="14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pt-BR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i="1" strike="noStrike" spc="-1">
              <a:solidFill>
                <a:srgbClr val="558ED5"/>
              </a:solidFill>
              <a:latin typeface="Calibri"/>
            </a:rPr>
            <a:t>Deve ser criado um documento de data mapping </a:t>
          </a:r>
          <a:r>
            <a:rPr lang="pt-BR" sz="1100" b="1" i="1" strike="noStrike" spc="-1">
              <a:solidFill>
                <a:srgbClr val="558ED5"/>
              </a:solidFill>
              <a:latin typeface="Calibri"/>
            </a:rPr>
            <a:t>por recurso.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i="1" strike="noStrike" spc="-1">
              <a:solidFill>
                <a:srgbClr val="558ED5"/>
              </a:solidFill>
              <a:latin typeface="Calibri"/>
            </a:rPr>
            <a:t>Consultar o template do exemplo [template] AMX Arquitetura API - Data Mapping [EXEMPLO].xlsx 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i="1" strike="noStrike" spc="-1">
              <a:solidFill>
                <a:srgbClr val="558ED5"/>
              </a:solidFill>
              <a:latin typeface="Calibri"/>
            </a:rPr>
            <a:t>Para cada MÉTODO HTTP do RECURSO devem ser criadas seguintes abas: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i="1" strike="noStrike" spc="-1">
              <a:solidFill>
                <a:srgbClr val="558ED5"/>
              </a:solidFill>
              <a:latin typeface="Calibri"/>
            </a:rPr>
            <a:t>- METODO HTTP - {backend} =&gt; data mapping de negocio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pt-BR" sz="1100" b="0" i="1" strike="noStrike" spc="-1">
              <a:solidFill>
                <a:srgbClr val="558ED5"/>
              </a:solidFill>
              <a:latin typeface="Calibri"/>
            </a:rPr>
            <a:t>- METODO  HTTP - {errors} =&gt; data mapping de objetos de erro para business fault e runtime fault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pt-BR" sz="1100" b="0" i="1" strike="noStrike" spc="-1">
              <a:solidFill>
                <a:srgbClr val="558ED5"/>
              </a:solidFill>
              <a:latin typeface="Calibri"/>
            </a:rPr>
            <a:t>- METODO HTTP - {error codes} =&gt; mapeamento entre os códigos de erro do backend e códigod HTTP REST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pt-BR" sz="1100" b="0" i="1" strike="noStrike" spc="-1">
              <a:solidFill>
                <a:srgbClr val="558ED5"/>
              </a:solidFill>
              <a:latin typeface="Calibri"/>
            </a:rPr>
            <a:t>Cada aba representa data mapping  frontend &lt;-- --&gt; backend para  cada um dos métodos HTTP disponíveis para o recurso. Caso mais de um backend seja orquestrado, utilizar abas separadas para cada mapeamento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pt-BR" sz="1100" b="0" i="1" strike="noStrike" spc="-1">
              <a:solidFill>
                <a:srgbClr val="558ED5"/>
              </a:solidFill>
              <a:latin typeface="Calibri"/>
            </a:rPr>
            <a:t>Ver abas de exemplo {ex} para dicas de preenchimento. Remover essas abas antes e submeter o mapeamento.</a:t>
          </a: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pt-BR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pt-BR" sz="1100" b="0" i="1" strike="noStrike" spc="-1">
              <a:solidFill>
                <a:srgbClr val="558ED5"/>
              </a:solidFill>
              <a:latin typeface="Calibri"/>
            </a:rPr>
            <a:t>Esse template se aplica ao OAG, MCS e API Backend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19080</xdr:colOff>
      <xdr:row>21</xdr:row>
      <xdr:rowOff>28440</xdr:rowOff>
    </xdr:from>
    <xdr:to>
      <xdr:col>6</xdr:col>
      <xdr:colOff>6840</xdr:colOff>
      <xdr:row>22</xdr:row>
      <xdr:rowOff>167760</xdr:rowOff>
    </xdr:to>
    <xdr:sp macro="" textlink="">
      <xdr:nvSpPr>
        <xdr:cNvPr id="3" name="CaixaDeTexto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88320" y="4451040"/>
          <a:ext cx="10302840" cy="32292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Tahoma"/>
            </a:rPr>
            <a:t>Histório de Alterações do Data Mapping</a:t>
          </a:r>
          <a:endParaRPr lang="pt-BR" sz="12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333360</xdr:colOff>
      <xdr:row>0</xdr:row>
      <xdr:rowOff>38160</xdr:rowOff>
    </xdr:from>
    <xdr:to>
      <xdr:col>0</xdr:col>
      <xdr:colOff>1884240</xdr:colOff>
      <xdr:row>5</xdr:row>
      <xdr:rowOff>126000</xdr:rowOff>
    </xdr:to>
    <xdr:pic>
      <xdr:nvPicPr>
        <xdr:cNvPr id="4" name="Picture 3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33360" y="38160"/>
          <a:ext cx="1550880" cy="1026360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1</xdr:col>
      <xdr:colOff>19080</xdr:colOff>
      <xdr:row>29</xdr:row>
      <xdr:rowOff>28440</xdr:rowOff>
    </xdr:from>
    <xdr:to>
      <xdr:col>6</xdr:col>
      <xdr:colOff>6840</xdr:colOff>
      <xdr:row>30</xdr:row>
      <xdr:rowOff>167760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488320" y="5919120"/>
          <a:ext cx="10302840" cy="32292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Tahoma"/>
              <a:ea typeface="Tahoma"/>
            </a:rPr>
            <a:t>Histório de Modificações do Template</a:t>
          </a:r>
          <a:endParaRPr lang="pt-BR" sz="12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pt-BR" sz="12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pt-BR" sz="12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19080</xdr:colOff>
      <xdr:row>14</xdr:row>
      <xdr:rowOff>28440</xdr:rowOff>
    </xdr:from>
    <xdr:to>
      <xdr:col>6</xdr:col>
      <xdr:colOff>6840</xdr:colOff>
      <xdr:row>15</xdr:row>
      <xdr:rowOff>167760</xdr:rowOff>
    </xdr:to>
    <xdr:sp macro="" textlink="">
      <xdr:nvSpPr>
        <xdr:cNvPr id="6" name="CaixaDeTexto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488320" y="2801880"/>
          <a:ext cx="10302840" cy="32292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Tahoma"/>
            </a:rPr>
            <a:t>Referência a Documentação Utilizada no Data Mapping</a:t>
          </a:r>
          <a:endParaRPr lang="pt-BR" sz="12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2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5</xdr:col>
      <xdr:colOff>4968360</xdr:colOff>
      <xdr:row>9</xdr:row>
      <xdr:rowOff>139320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469240" y="1488960"/>
          <a:ext cx="10011600" cy="32292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lIns="90000" tIns="45000" rIns="90000" bIns="45000" anchor="t">
          <a:noAutofit/>
        </a:bodyPr>
        <a:lstStyle/>
        <a:p>
          <a:pPr algn="ctr"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Tahoma"/>
            </a:rPr>
            <a:t>Identificação do Base URI e  da URI do Recurso</a:t>
          </a:r>
          <a:endParaRPr lang="pt-BR" sz="12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2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opLeftCell="A28" zoomScaleNormal="100" workbookViewId="0">
      <selection activeCell="F14" sqref="F14"/>
    </sheetView>
  </sheetViews>
  <sheetFormatPr defaultColWidth="8.7109375" defaultRowHeight="15" x14ac:dyDescent="0.25"/>
  <cols>
    <col min="1" max="1" width="35" customWidth="1"/>
    <col min="2" max="2" width="22.42578125" customWidth="1"/>
    <col min="3" max="3" width="20.42578125" customWidth="1"/>
    <col min="4" max="4" width="19.85546875" customWidth="1"/>
    <col min="6" max="6" width="74.7109375" customWidth="1"/>
    <col min="7" max="7" width="0.140625" customWidth="1"/>
    <col min="8" max="8" width="16.42578125" hidden="1" customWidth="1"/>
  </cols>
  <sheetData>
    <row r="1" spans="1:10" ht="15" customHeight="1" x14ac:dyDescent="0.25">
      <c r="A1" s="107"/>
      <c r="B1" s="108" t="e">
        <f>CONCATENATE("Resource URI: ","/",C12,"/",#REF!)</f>
        <v>#REF!</v>
      </c>
      <c r="C1" s="108"/>
      <c r="D1" s="108"/>
      <c r="E1" s="108"/>
      <c r="F1" s="108"/>
      <c r="G1" s="108"/>
      <c r="H1" s="108"/>
    </row>
    <row r="2" spans="1:10" ht="15" customHeight="1" x14ac:dyDescent="0.25">
      <c r="A2" s="107"/>
      <c r="B2" s="108"/>
      <c r="C2" s="108"/>
      <c r="D2" s="108"/>
      <c r="E2" s="108"/>
      <c r="F2" s="108"/>
      <c r="G2" s="108"/>
      <c r="H2" s="108"/>
    </row>
    <row r="3" spans="1:10" ht="15" customHeight="1" x14ac:dyDescent="0.25">
      <c r="A3" s="107"/>
      <c r="B3" s="108"/>
      <c r="C3" s="108"/>
      <c r="D3" s="108"/>
      <c r="E3" s="108"/>
      <c r="F3" s="108"/>
      <c r="G3" s="108"/>
      <c r="H3" s="108"/>
    </row>
    <row r="4" spans="1:10" x14ac:dyDescent="0.25">
      <c r="A4" s="107"/>
      <c r="B4" s="1" t="s">
        <v>0</v>
      </c>
      <c r="C4" s="103">
        <v>209492</v>
      </c>
      <c r="D4" s="103"/>
      <c r="E4" s="103"/>
      <c r="F4" s="103"/>
      <c r="G4" s="103"/>
      <c r="H4" s="103"/>
    </row>
    <row r="5" spans="1:10" ht="14.45" customHeight="1" x14ac:dyDescent="0.25">
      <c r="A5" s="107"/>
      <c r="B5" s="1" t="s">
        <v>1</v>
      </c>
      <c r="C5" s="103" t="s">
        <v>86</v>
      </c>
      <c r="D5" s="103"/>
      <c r="E5" s="103"/>
      <c r="F5" s="103"/>
      <c r="G5" s="103"/>
      <c r="H5" s="103"/>
    </row>
    <row r="6" spans="1:10" ht="14.45" customHeight="1" x14ac:dyDescent="0.25">
      <c r="A6" s="107"/>
      <c r="B6" s="1" t="s">
        <v>2</v>
      </c>
      <c r="C6" s="109" t="s">
        <v>58</v>
      </c>
      <c r="D6" s="109"/>
      <c r="E6" s="109"/>
      <c r="F6" s="109"/>
      <c r="G6" s="109"/>
      <c r="H6" s="109"/>
    </row>
    <row r="7" spans="1:10" ht="14.45" customHeight="1" x14ac:dyDescent="0.25">
      <c r="A7" s="2" t="s">
        <v>3</v>
      </c>
      <c r="B7" s="1" t="s">
        <v>4</v>
      </c>
      <c r="C7" s="103" t="s">
        <v>5</v>
      </c>
      <c r="D7" s="103"/>
      <c r="E7" s="103"/>
      <c r="F7" s="103"/>
      <c r="G7" s="103"/>
      <c r="H7" s="103"/>
    </row>
    <row r="8" spans="1:10" x14ac:dyDescent="0.25">
      <c r="A8" s="3"/>
    </row>
    <row r="9" spans="1:10" x14ac:dyDescent="0.25">
      <c r="A9" s="3"/>
    </row>
    <row r="10" spans="1:10" x14ac:dyDescent="0.25">
      <c r="A10" s="3"/>
    </row>
    <row r="11" spans="1:10" x14ac:dyDescent="0.25">
      <c r="A11" s="3"/>
      <c r="B11" s="4" t="s">
        <v>6</v>
      </c>
      <c r="C11" s="104" t="s">
        <v>7</v>
      </c>
      <c r="D11" s="104"/>
      <c r="E11" s="104"/>
      <c r="F11" s="104"/>
      <c r="J11" t="s">
        <v>91</v>
      </c>
    </row>
    <row r="12" spans="1:10" ht="14.45" customHeight="1" x14ac:dyDescent="0.25">
      <c r="A12" s="3"/>
      <c r="B12" s="5" t="s">
        <v>8</v>
      </c>
      <c r="C12" s="105" t="s">
        <v>182</v>
      </c>
      <c r="D12" s="105"/>
      <c r="E12" s="105"/>
      <c r="F12" s="105"/>
    </row>
    <row r="13" spans="1:10" x14ac:dyDescent="0.25">
      <c r="A13" s="3"/>
      <c r="B13" s="6" t="s">
        <v>87</v>
      </c>
      <c r="C13" s="106" t="s">
        <v>92</v>
      </c>
      <c r="D13" s="106"/>
      <c r="E13" s="106"/>
      <c r="F13" s="106"/>
    </row>
    <row r="16" spans="1:10" x14ac:dyDescent="0.25">
      <c r="B16" s="7"/>
      <c r="C16" s="7"/>
      <c r="D16" s="7"/>
      <c r="E16" s="7"/>
      <c r="F16" s="7"/>
    </row>
    <row r="17" spans="2:6" x14ac:dyDescent="0.25">
      <c r="B17" s="4" t="s">
        <v>9</v>
      </c>
      <c r="C17" s="4" t="s">
        <v>10</v>
      </c>
      <c r="D17" s="4" t="s">
        <v>11</v>
      </c>
      <c r="E17" s="4" t="s">
        <v>12</v>
      </c>
      <c r="F17" s="4" t="s">
        <v>13</v>
      </c>
    </row>
    <row r="18" spans="2:6" x14ac:dyDescent="0.25">
      <c r="B18" s="5"/>
      <c r="C18" s="8"/>
      <c r="D18" s="9"/>
      <c r="E18" s="8" t="s">
        <v>59</v>
      </c>
      <c r="F18" s="9"/>
    </row>
    <row r="19" spans="2:6" x14ac:dyDescent="0.25">
      <c r="B19" s="6"/>
      <c r="C19" s="10"/>
      <c r="D19" s="10"/>
      <c r="E19" s="10"/>
      <c r="F19" s="10"/>
    </row>
    <row r="23" spans="2:6" x14ac:dyDescent="0.25">
      <c r="B23" s="7"/>
      <c r="C23" s="7"/>
      <c r="D23" s="7"/>
      <c r="E23" s="7"/>
      <c r="F23" s="7"/>
    </row>
    <row r="24" spans="2:6" x14ac:dyDescent="0.25">
      <c r="B24" s="104" t="s">
        <v>10</v>
      </c>
      <c r="C24" s="104"/>
      <c r="D24" s="4" t="s">
        <v>11</v>
      </c>
      <c r="E24" s="4" t="s">
        <v>12</v>
      </c>
      <c r="F24" s="4" t="s">
        <v>14</v>
      </c>
    </row>
    <row r="25" spans="2:6" ht="14.45" customHeight="1" x14ac:dyDescent="0.25">
      <c r="B25" s="110"/>
      <c r="C25" s="110"/>
      <c r="D25" s="11"/>
      <c r="E25" s="5" t="s">
        <v>5</v>
      </c>
      <c r="F25" s="9"/>
    </row>
    <row r="26" spans="2:6" x14ac:dyDescent="0.25">
      <c r="B26" s="110"/>
      <c r="C26" s="110"/>
      <c r="D26" s="11"/>
      <c r="E26" s="5" t="s">
        <v>15</v>
      </c>
      <c r="F26" s="9"/>
    </row>
    <row r="27" spans="2:6" x14ac:dyDescent="0.25">
      <c r="B27" s="110"/>
      <c r="C27" s="110"/>
      <c r="D27" s="11"/>
      <c r="E27" s="5" t="s">
        <v>16</v>
      </c>
      <c r="F27" s="9"/>
    </row>
    <row r="31" spans="2:6" x14ac:dyDescent="0.25">
      <c r="B31" s="7"/>
      <c r="C31" s="7"/>
      <c r="D31" s="7"/>
      <c r="E31" s="7"/>
      <c r="F31" s="7"/>
    </row>
    <row r="32" spans="2:6" x14ac:dyDescent="0.25">
      <c r="B32" s="104" t="s">
        <v>10</v>
      </c>
      <c r="C32" s="104"/>
      <c r="D32" s="4" t="s">
        <v>11</v>
      </c>
      <c r="E32" s="4" t="s">
        <v>12</v>
      </c>
      <c r="F32" s="4" t="s">
        <v>14</v>
      </c>
    </row>
    <row r="33" spans="2:6" ht="14.45" customHeight="1" x14ac:dyDescent="0.25">
      <c r="B33" s="110" t="s">
        <v>17</v>
      </c>
      <c r="C33" s="110"/>
      <c r="D33" s="11">
        <v>42419</v>
      </c>
      <c r="E33" s="5" t="s">
        <v>5</v>
      </c>
      <c r="F33" s="9" t="s">
        <v>18</v>
      </c>
    </row>
    <row r="34" spans="2:6" ht="115.15" customHeight="1" x14ac:dyDescent="0.25">
      <c r="B34" s="110" t="s">
        <v>19</v>
      </c>
      <c r="C34" s="110"/>
      <c r="D34" s="11">
        <v>42597</v>
      </c>
      <c r="E34" s="5" t="s">
        <v>20</v>
      </c>
      <c r="F34" s="9" t="s">
        <v>21</v>
      </c>
    </row>
    <row r="35" spans="2:6" x14ac:dyDescent="0.25">
      <c r="B35" s="110"/>
      <c r="C35" s="110"/>
      <c r="D35" s="8"/>
      <c r="E35" s="8"/>
      <c r="F35" s="9"/>
    </row>
  </sheetData>
  <mergeCells count="17">
    <mergeCell ref="B33:C33"/>
    <mergeCell ref="B34:C34"/>
    <mergeCell ref="B35:C35"/>
    <mergeCell ref="B24:C24"/>
    <mergeCell ref="B25:C25"/>
    <mergeCell ref="B26:C26"/>
    <mergeCell ref="B27:C27"/>
    <mergeCell ref="B32:C32"/>
    <mergeCell ref="C7:H7"/>
    <mergeCell ref="C11:F11"/>
    <mergeCell ref="C12:F12"/>
    <mergeCell ref="C13:F13"/>
    <mergeCell ref="A1:A6"/>
    <mergeCell ref="B1:H3"/>
    <mergeCell ref="C4:H4"/>
    <mergeCell ref="C5:H5"/>
    <mergeCell ref="C6:H6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DE20-1E27-4587-9DC0-3F126E66DABB}">
  <dimension ref="B1:L68"/>
  <sheetViews>
    <sheetView topLeftCell="A11" zoomScaleNormal="100" workbookViewId="0">
      <selection activeCell="E30" sqref="E30"/>
    </sheetView>
  </sheetViews>
  <sheetFormatPr defaultColWidth="9.28515625" defaultRowHeight="15" x14ac:dyDescent="0.25"/>
  <cols>
    <col min="1" max="1" width="2.7109375" customWidth="1"/>
    <col min="2" max="2" width="16.7109375" bestFit="1" customWidth="1"/>
    <col min="3" max="3" width="44.42578125" bestFit="1" customWidth="1"/>
    <col min="4" max="4" width="23" bestFit="1" customWidth="1"/>
    <col min="5" max="5" width="73" bestFit="1" customWidth="1"/>
    <col min="6" max="6" width="32" style="41" bestFit="1" customWidth="1"/>
    <col min="7" max="7" width="14.140625" bestFit="1" customWidth="1"/>
    <col min="8" max="8" width="29" bestFit="1" customWidth="1"/>
    <col min="9" max="9" width="22.140625" bestFit="1" customWidth="1"/>
    <col min="10" max="10" width="73" style="34" bestFit="1" customWidth="1"/>
    <col min="11" max="11" width="9.85546875" bestFit="1" customWidth="1"/>
    <col min="12" max="12" width="45.28515625" bestFit="1" customWidth="1"/>
  </cols>
  <sheetData>
    <row r="1" spans="2:11" ht="15.75" thickBot="1" x14ac:dyDescent="0.3"/>
    <row r="2" spans="2:11" ht="29.25" thickBot="1" x14ac:dyDescent="0.5">
      <c r="B2" s="111" t="s">
        <v>95</v>
      </c>
      <c r="C2" s="112"/>
      <c r="D2" s="112"/>
      <c r="E2" s="112"/>
      <c r="F2" s="112"/>
      <c r="G2" s="112"/>
      <c r="H2" s="112"/>
      <c r="I2" s="112"/>
      <c r="J2" s="112"/>
      <c r="K2" s="113"/>
    </row>
    <row r="3" spans="2:11" ht="21.75" thickBot="1" x14ac:dyDescent="0.4">
      <c r="B3" s="114" t="s">
        <v>22</v>
      </c>
      <c r="C3" s="114"/>
      <c r="D3" s="114"/>
      <c r="E3" s="71"/>
      <c r="F3" s="67"/>
      <c r="G3" s="115" t="s">
        <v>22</v>
      </c>
      <c r="H3" s="115"/>
      <c r="I3" s="115"/>
      <c r="J3" s="115"/>
      <c r="K3" s="116"/>
    </row>
    <row r="4" spans="2:11" ht="15.75" thickBot="1" x14ac:dyDescent="0.3">
      <c r="B4" s="46" t="s">
        <v>23</v>
      </c>
      <c r="C4" s="47" t="s">
        <v>24</v>
      </c>
      <c r="D4" s="49" t="s">
        <v>25</v>
      </c>
      <c r="E4" s="46" t="s">
        <v>26</v>
      </c>
      <c r="F4" s="74" t="s">
        <v>27</v>
      </c>
      <c r="G4" s="48" t="s">
        <v>23</v>
      </c>
      <c r="H4" s="47" t="s">
        <v>24</v>
      </c>
      <c r="I4" s="49" t="s">
        <v>25</v>
      </c>
      <c r="J4" s="50" t="s">
        <v>28</v>
      </c>
      <c r="K4" s="49" t="s">
        <v>29</v>
      </c>
    </row>
    <row r="5" spans="2:11" s="88" customFormat="1" x14ac:dyDescent="0.25">
      <c r="B5" s="81" t="s">
        <v>94</v>
      </c>
      <c r="C5" s="82" t="s">
        <v>84</v>
      </c>
      <c r="D5" s="83" t="s">
        <v>127</v>
      </c>
      <c r="E5" s="83" t="s">
        <v>88</v>
      </c>
      <c r="F5" s="84" t="s">
        <v>89</v>
      </c>
      <c r="G5" s="85" t="s">
        <v>30</v>
      </c>
      <c r="H5" s="86" t="s">
        <v>84</v>
      </c>
      <c r="I5" s="83" t="s">
        <v>90</v>
      </c>
      <c r="J5" s="83" t="s">
        <v>88</v>
      </c>
      <c r="K5" s="87" t="s">
        <v>41</v>
      </c>
    </row>
    <row r="6" spans="2:11" s="88" customFormat="1" x14ac:dyDescent="0.25">
      <c r="B6" s="81" t="s">
        <v>94</v>
      </c>
      <c r="C6" s="82" t="s">
        <v>84</v>
      </c>
      <c r="D6" s="89" t="s">
        <v>97</v>
      </c>
      <c r="E6" s="90" t="s">
        <v>98</v>
      </c>
      <c r="F6" s="97" t="s">
        <v>106</v>
      </c>
      <c r="G6" s="92" t="s">
        <v>99</v>
      </c>
      <c r="H6" s="89" t="s">
        <v>100</v>
      </c>
      <c r="I6" s="89" t="s">
        <v>101</v>
      </c>
      <c r="J6" s="83" t="s">
        <v>108</v>
      </c>
      <c r="K6" s="87" t="s">
        <v>41</v>
      </c>
    </row>
    <row r="7" spans="2:11" s="88" customFormat="1" x14ac:dyDescent="0.25">
      <c r="B7" s="81" t="s">
        <v>94</v>
      </c>
      <c r="C7" s="82" t="s">
        <v>84</v>
      </c>
      <c r="D7" s="13" t="s">
        <v>102</v>
      </c>
      <c r="E7" s="91" t="s">
        <v>98</v>
      </c>
      <c r="F7" s="97" t="s">
        <v>107</v>
      </c>
      <c r="G7" s="92" t="s">
        <v>99</v>
      </c>
      <c r="H7" s="13" t="s">
        <v>103</v>
      </c>
      <c r="I7" s="13" t="s">
        <v>104</v>
      </c>
      <c r="J7" s="83" t="s">
        <v>109</v>
      </c>
      <c r="K7" s="87" t="s">
        <v>31</v>
      </c>
    </row>
    <row r="8" spans="2:11" s="88" customFormat="1" x14ac:dyDescent="0.25">
      <c r="B8" s="81" t="s">
        <v>94</v>
      </c>
      <c r="C8" s="82" t="s">
        <v>84</v>
      </c>
      <c r="D8" s="83" t="s">
        <v>82</v>
      </c>
      <c r="E8" s="91" t="s">
        <v>98</v>
      </c>
      <c r="F8" s="84" t="s">
        <v>105</v>
      </c>
      <c r="G8" s="92" t="s">
        <v>99</v>
      </c>
      <c r="H8" s="89" t="s">
        <v>100</v>
      </c>
      <c r="I8" s="83" t="s">
        <v>136</v>
      </c>
      <c r="J8" s="83" t="s">
        <v>85</v>
      </c>
      <c r="K8" s="87" t="s">
        <v>41</v>
      </c>
    </row>
    <row r="9" spans="2:11" s="88" customFormat="1" x14ac:dyDescent="0.25">
      <c r="B9" s="81" t="s">
        <v>94</v>
      </c>
      <c r="C9" s="82" t="s">
        <v>84</v>
      </c>
      <c r="D9" s="83" t="s">
        <v>121</v>
      </c>
      <c r="E9" s="91" t="s">
        <v>98</v>
      </c>
      <c r="F9" s="96">
        <v>298397439421</v>
      </c>
      <c r="G9" s="92" t="s">
        <v>99</v>
      </c>
      <c r="H9" s="86" t="s">
        <v>185</v>
      </c>
      <c r="I9" s="83" t="s">
        <v>137</v>
      </c>
      <c r="J9" s="83" t="s">
        <v>186</v>
      </c>
      <c r="K9" s="87" t="s">
        <v>41</v>
      </c>
    </row>
    <row r="10" spans="2:11" s="88" customFormat="1" x14ac:dyDescent="0.25">
      <c r="B10" s="81" t="s">
        <v>94</v>
      </c>
      <c r="C10" s="82" t="s">
        <v>84</v>
      </c>
      <c r="D10" s="83" t="s">
        <v>122</v>
      </c>
      <c r="E10" s="91" t="s">
        <v>98</v>
      </c>
      <c r="F10" s="84" t="s">
        <v>133</v>
      </c>
      <c r="G10" s="92" t="s">
        <v>99</v>
      </c>
      <c r="H10" s="86" t="s">
        <v>134</v>
      </c>
      <c r="I10" s="83" t="s">
        <v>137</v>
      </c>
      <c r="J10" s="83" t="s">
        <v>138</v>
      </c>
      <c r="K10" s="87" t="s">
        <v>31</v>
      </c>
    </row>
    <row r="11" spans="2:11" s="88" customFormat="1" x14ac:dyDescent="0.25">
      <c r="B11" s="81" t="s">
        <v>94</v>
      </c>
      <c r="C11" s="82" t="s">
        <v>84</v>
      </c>
      <c r="D11" s="83" t="s">
        <v>123</v>
      </c>
      <c r="E11" s="91" t="s">
        <v>98</v>
      </c>
      <c r="F11" s="84" t="s">
        <v>149</v>
      </c>
      <c r="G11" s="92" t="s">
        <v>99</v>
      </c>
      <c r="H11" s="86" t="s">
        <v>134</v>
      </c>
      <c r="I11" s="83" t="s">
        <v>135</v>
      </c>
      <c r="J11" s="83" t="s">
        <v>139</v>
      </c>
      <c r="K11" s="87" t="s">
        <v>31</v>
      </c>
    </row>
    <row r="12" spans="2:11" s="88" customFormat="1" x14ac:dyDescent="0.25">
      <c r="B12" s="81" t="s">
        <v>94</v>
      </c>
      <c r="C12" s="82" t="s">
        <v>84</v>
      </c>
      <c r="D12" s="83" t="s">
        <v>124</v>
      </c>
      <c r="E12" s="91" t="s">
        <v>98</v>
      </c>
      <c r="F12" s="84" t="s">
        <v>150</v>
      </c>
      <c r="G12" s="92" t="s">
        <v>99</v>
      </c>
      <c r="H12" s="86" t="s">
        <v>134</v>
      </c>
      <c r="I12" s="83" t="s">
        <v>135</v>
      </c>
      <c r="J12" s="83" t="s">
        <v>140</v>
      </c>
      <c r="K12" s="87" t="s">
        <v>31</v>
      </c>
    </row>
    <row r="13" spans="2:11" x14ac:dyDescent="0.25">
      <c r="B13" s="81" t="s">
        <v>94</v>
      </c>
      <c r="C13" s="82" t="s">
        <v>84</v>
      </c>
      <c r="D13" s="13" t="s">
        <v>125</v>
      </c>
      <c r="E13" s="91" t="s">
        <v>126</v>
      </c>
      <c r="F13" s="69" t="b">
        <v>1</v>
      </c>
      <c r="G13" s="98" t="s">
        <v>61</v>
      </c>
      <c r="H13" s="99" t="s">
        <v>61</v>
      </c>
      <c r="I13" s="100" t="s">
        <v>61</v>
      </c>
      <c r="J13" s="100" t="s">
        <v>61</v>
      </c>
      <c r="K13" s="87" t="s">
        <v>31</v>
      </c>
    </row>
    <row r="14" spans="2:11" s="15" customFormat="1" ht="15.75" thickBot="1" x14ac:dyDescent="0.25">
      <c r="B14" s="31"/>
      <c r="C14" s="32"/>
      <c r="D14" s="32"/>
      <c r="E14" s="43"/>
      <c r="F14" s="68"/>
      <c r="G14" s="45"/>
      <c r="H14" s="32"/>
      <c r="I14" s="32"/>
      <c r="J14" s="43"/>
      <c r="K14" s="87"/>
    </row>
    <row r="16" spans="2:11" ht="29.25" thickBot="1" x14ac:dyDescent="0.5">
      <c r="B16" s="117" t="s">
        <v>96</v>
      </c>
      <c r="C16" s="118"/>
      <c r="D16" s="118"/>
      <c r="E16" s="118"/>
      <c r="F16" s="118"/>
      <c r="G16" s="118"/>
      <c r="H16" s="118"/>
      <c r="I16" s="118"/>
      <c r="J16" s="118"/>
      <c r="K16" s="119"/>
    </row>
    <row r="17" spans="2:11" ht="21.75" thickBot="1" x14ac:dyDescent="0.4">
      <c r="B17" s="114" t="s">
        <v>33</v>
      </c>
      <c r="C17" s="114"/>
      <c r="D17" s="114"/>
      <c r="E17" s="72"/>
      <c r="F17" s="66"/>
      <c r="G17" s="120" t="s">
        <v>33</v>
      </c>
      <c r="H17" s="115"/>
      <c r="I17" s="115"/>
      <c r="J17" s="115"/>
      <c r="K17" s="116"/>
    </row>
    <row r="18" spans="2:11" ht="15.75" thickBot="1" x14ac:dyDescent="0.3">
      <c r="B18" s="46" t="s">
        <v>23</v>
      </c>
      <c r="C18" s="47" t="s">
        <v>24</v>
      </c>
      <c r="D18" s="49" t="s">
        <v>25</v>
      </c>
      <c r="E18" s="79" t="s">
        <v>26</v>
      </c>
      <c r="F18" s="80" t="s">
        <v>27</v>
      </c>
      <c r="G18" s="46" t="s">
        <v>23</v>
      </c>
      <c r="H18" s="47" t="s">
        <v>24</v>
      </c>
      <c r="I18" s="49" t="s">
        <v>25</v>
      </c>
      <c r="J18" s="50" t="s">
        <v>28</v>
      </c>
      <c r="K18" s="49" t="s">
        <v>29</v>
      </c>
    </row>
    <row r="19" spans="2:11" x14ac:dyDescent="0.25">
      <c r="B19" s="16" t="s">
        <v>34</v>
      </c>
      <c r="C19" s="73" t="s">
        <v>128</v>
      </c>
      <c r="D19" s="13" t="s">
        <v>129</v>
      </c>
      <c r="E19" s="75" t="s">
        <v>130</v>
      </c>
      <c r="F19" s="76" t="s">
        <v>129</v>
      </c>
      <c r="G19" s="93"/>
      <c r="H19" s="77" t="s">
        <v>84</v>
      </c>
      <c r="I19" s="75" t="s">
        <v>90</v>
      </c>
      <c r="J19" s="75" t="s">
        <v>88</v>
      </c>
      <c r="K19" s="78" t="s">
        <v>31</v>
      </c>
    </row>
    <row r="20" spans="2:11" x14ac:dyDescent="0.25">
      <c r="B20" s="16" t="s">
        <v>34</v>
      </c>
      <c r="C20" s="73" t="s">
        <v>128</v>
      </c>
      <c r="D20" s="13" t="s">
        <v>127</v>
      </c>
      <c r="E20" s="75" t="s">
        <v>88</v>
      </c>
      <c r="F20" s="76" t="s">
        <v>89</v>
      </c>
      <c r="G20" s="94"/>
      <c r="H20" s="77" t="s">
        <v>84</v>
      </c>
      <c r="I20" s="75" t="s">
        <v>90</v>
      </c>
      <c r="J20" s="75" t="s">
        <v>88</v>
      </c>
      <c r="K20" s="78" t="s">
        <v>31</v>
      </c>
    </row>
    <row r="21" spans="2:11" x14ac:dyDescent="0.25">
      <c r="B21" s="16" t="s">
        <v>34</v>
      </c>
      <c r="C21" s="35" t="s">
        <v>81</v>
      </c>
      <c r="D21" s="13" t="s">
        <v>151</v>
      </c>
      <c r="E21" s="13"/>
      <c r="F21" s="69"/>
      <c r="G21" s="44"/>
      <c r="H21" s="35"/>
      <c r="I21" s="13"/>
      <c r="J21" s="13"/>
      <c r="K21" s="78" t="s">
        <v>31</v>
      </c>
    </row>
    <row r="22" spans="2:11" x14ac:dyDescent="0.25">
      <c r="B22" s="16" t="s">
        <v>34</v>
      </c>
      <c r="C22" s="35" t="s">
        <v>152</v>
      </c>
      <c r="D22" s="13" t="s">
        <v>110</v>
      </c>
      <c r="E22" s="13"/>
      <c r="F22" s="69"/>
      <c r="G22" s="44"/>
      <c r="H22" s="35"/>
      <c r="I22" s="13"/>
      <c r="J22" s="13"/>
      <c r="K22" s="78" t="s">
        <v>31</v>
      </c>
    </row>
    <row r="23" spans="2:11" x14ac:dyDescent="0.25">
      <c r="B23" s="16" t="s">
        <v>34</v>
      </c>
      <c r="C23" s="35" t="s">
        <v>153</v>
      </c>
      <c r="D23" s="13" t="s">
        <v>148</v>
      </c>
      <c r="E23" s="13" t="s">
        <v>141</v>
      </c>
      <c r="F23" s="69">
        <v>2000</v>
      </c>
      <c r="G23" s="44" t="s">
        <v>48</v>
      </c>
      <c r="H23" s="35" t="s">
        <v>131</v>
      </c>
      <c r="I23" s="13"/>
      <c r="J23" s="13"/>
      <c r="K23" s="14" t="s">
        <v>31</v>
      </c>
    </row>
    <row r="24" spans="2:11" x14ac:dyDescent="0.25">
      <c r="B24" s="16" t="s">
        <v>34</v>
      </c>
      <c r="C24" s="35" t="s">
        <v>154</v>
      </c>
      <c r="D24" s="35" t="s">
        <v>111</v>
      </c>
      <c r="E24" s="13" t="s">
        <v>142</v>
      </c>
      <c r="F24" s="69"/>
      <c r="G24" s="44"/>
      <c r="H24" s="35"/>
      <c r="I24" s="13"/>
      <c r="J24" s="13"/>
      <c r="K24" s="14" t="s">
        <v>31</v>
      </c>
    </row>
    <row r="25" spans="2:11" x14ac:dyDescent="0.25">
      <c r="B25" s="16" t="s">
        <v>34</v>
      </c>
      <c r="C25" s="35" t="s">
        <v>155</v>
      </c>
      <c r="D25" s="35" t="s">
        <v>112</v>
      </c>
      <c r="E25" s="13" t="s">
        <v>143</v>
      </c>
      <c r="F25" s="69" t="s">
        <v>118</v>
      </c>
      <c r="G25" s="44" t="s">
        <v>48</v>
      </c>
      <c r="H25" s="35" t="s">
        <v>131</v>
      </c>
      <c r="I25" s="13" t="s">
        <v>135</v>
      </c>
      <c r="J25" s="13"/>
      <c r="K25" s="14" t="s">
        <v>31</v>
      </c>
    </row>
    <row r="26" spans="2:11" x14ac:dyDescent="0.25">
      <c r="B26" s="16" t="s">
        <v>34</v>
      </c>
      <c r="C26" s="35" t="s">
        <v>155</v>
      </c>
      <c r="D26" s="35" t="s">
        <v>113</v>
      </c>
      <c r="E26" s="13" t="s">
        <v>144</v>
      </c>
      <c r="F26" s="69" t="s">
        <v>119</v>
      </c>
      <c r="G26" s="44" t="s">
        <v>48</v>
      </c>
      <c r="H26" s="35" t="s">
        <v>131</v>
      </c>
      <c r="I26" s="13" t="s">
        <v>184</v>
      </c>
      <c r="J26" s="13"/>
      <c r="K26" s="14" t="s">
        <v>31</v>
      </c>
    </row>
    <row r="27" spans="2:11" x14ac:dyDescent="0.25">
      <c r="B27" s="16" t="s">
        <v>34</v>
      </c>
      <c r="C27" s="35" t="s">
        <v>155</v>
      </c>
      <c r="D27" s="35" t="s">
        <v>114</v>
      </c>
      <c r="E27" s="13" t="s">
        <v>145</v>
      </c>
      <c r="F27" s="69">
        <v>0</v>
      </c>
      <c r="G27" s="44" t="s">
        <v>48</v>
      </c>
      <c r="H27" s="35" t="s">
        <v>131</v>
      </c>
      <c r="I27" s="13"/>
      <c r="J27" s="13"/>
      <c r="K27" s="14" t="s">
        <v>31</v>
      </c>
    </row>
    <row r="28" spans="2:11" x14ac:dyDescent="0.25">
      <c r="B28" s="16" t="s">
        <v>34</v>
      </c>
      <c r="C28" s="35" t="s">
        <v>155</v>
      </c>
      <c r="D28" s="35" t="s">
        <v>115</v>
      </c>
      <c r="E28" s="13" t="s">
        <v>146</v>
      </c>
      <c r="F28" s="69" t="s">
        <v>119</v>
      </c>
      <c r="G28" s="44" t="s">
        <v>48</v>
      </c>
      <c r="H28" s="35" t="s">
        <v>131</v>
      </c>
      <c r="I28" s="13"/>
      <c r="J28" s="13"/>
      <c r="K28" s="14" t="s">
        <v>31</v>
      </c>
    </row>
    <row r="29" spans="2:11" x14ac:dyDescent="0.25">
      <c r="B29" s="16" t="s">
        <v>34</v>
      </c>
      <c r="C29" s="35" t="s">
        <v>155</v>
      </c>
      <c r="D29" s="35" t="s">
        <v>116</v>
      </c>
      <c r="E29" s="13" t="s">
        <v>147</v>
      </c>
      <c r="F29" s="69" t="s">
        <v>120</v>
      </c>
      <c r="G29" s="44" t="s">
        <v>48</v>
      </c>
      <c r="H29" s="35" t="s">
        <v>131</v>
      </c>
      <c r="I29" s="13"/>
      <c r="J29" s="102"/>
      <c r="K29" s="14" t="s">
        <v>31</v>
      </c>
    </row>
    <row r="30" spans="2:11" ht="36.75" x14ac:dyDescent="0.25">
      <c r="B30" s="16" t="s">
        <v>34</v>
      </c>
      <c r="C30" s="13" t="s">
        <v>155</v>
      </c>
      <c r="D30" s="35" t="s">
        <v>187</v>
      </c>
      <c r="E30" s="13" t="s">
        <v>188</v>
      </c>
      <c r="F30" s="69" t="s">
        <v>117</v>
      </c>
      <c r="G30" s="44" t="s">
        <v>48</v>
      </c>
      <c r="H30" s="95" t="s">
        <v>132</v>
      </c>
      <c r="I30" s="102" t="s">
        <v>183</v>
      </c>
      <c r="J30" s="13"/>
      <c r="K30" s="14" t="s">
        <v>41</v>
      </c>
    </row>
    <row r="31" spans="2:11" x14ac:dyDescent="0.25">
      <c r="B31" s="16"/>
      <c r="C31" s="35"/>
      <c r="D31" s="13"/>
      <c r="E31" s="13"/>
      <c r="F31" s="69"/>
      <c r="G31" s="44"/>
      <c r="H31" s="35"/>
      <c r="I31" s="13"/>
      <c r="J31" s="13"/>
      <c r="K31" s="14"/>
    </row>
    <row r="32" spans="2:11" x14ac:dyDescent="0.25">
      <c r="B32" s="16"/>
      <c r="C32" s="35"/>
      <c r="D32" s="13"/>
      <c r="E32" s="13"/>
      <c r="F32" s="69"/>
      <c r="G32" s="44"/>
      <c r="H32" s="35"/>
      <c r="I32" s="13"/>
      <c r="J32" s="13"/>
      <c r="K32" s="14"/>
    </row>
    <row r="33" spans="2:11" x14ac:dyDescent="0.25">
      <c r="B33" s="16"/>
      <c r="C33" s="35"/>
      <c r="D33" s="13"/>
      <c r="E33" s="13"/>
      <c r="F33" s="69"/>
      <c r="G33" s="44"/>
      <c r="H33" s="35"/>
      <c r="I33" s="13"/>
      <c r="J33" s="13"/>
      <c r="K33" s="14"/>
    </row>
    <row r="34" spans="2:11" x14ac:dyDescent="0.25">
      <c r="B34" s="16"/>
      <c r="C34" s="35"/>
      <c r="D34" s="13"/>
      <c r="E34" s="13"/>
      <c r="F34" s="69"/>
      <c r="G34" s="44"/>
      <c r="H34" s="35"/>
      <c r="I34" s="13"/>
      <c r="J34" s="13"/>
      <c r="K34" s="14"/>
    </row>
    <row r="35" spans="2:11" x14ac:dyDescent="0.25">
      <c r="B35" s="16"/>
      <c r="C35" s="35"/>
      <c r="D35" s="13"/>
      <c r="E35" s="13"/>
      <c r="F35" s="69"/>
      <c r="G35" s="44"/>
      <c r="H35" s="35"/>
      <c r="I35" s="13"/>
      <c r="J35" s="13"/>
      <c r="K35" s="14"/>
    </row>
    <row r="36" spans="2:11" x14ac:dyDescent="0.25">
      <c r="B36" s="16"/>
      <c r="C36" s="35"/>
      <c r="D36" s="13"/>
      <c r="E36" s="13"/>
      <c r="F36" s="69"/>
      <c r="G36" s="44"/>
      <c r="H36" s="35"/>
      <c r="I36" s="13"/>
      <c r="J36" s="13"/>
      <c r="K36" s="14"/>
    </row>
    <row r="37" spans="2:11" x14ac:dyDescent="0.25">
      <c r="B37" s="16"/>
      <c r="C37" s="35"/>
      <c r="D37" s="13"/>
      <c r="E37" s="13"/>
      <c r="F37" s="69"/>
      <c r="G37" s="44"/>
      <c r="H37" s="35"/>
      <c r="I37" s="13"/>
      <c r="J37" s="13"/>
      <c r="K37" s="14"/>
    </row>
    <row r="38" spans="2:11" x14ac:dyDescent="0.25">
      <c r="B38" s="16"/>
      <c r="C38" s="35"/>
      <c r="D38" s="13"/>
      <c r="E38" s="13"/>
      <c r="F38" s="69"/>
      <c r="G38" s="44"/>
      <c r="H38" s="35"/>
      <c r="I38" s="13"/>
      <c r="J38" s="13"/>
      <c r="K38" s="14"/>
    </row>
    <row r="39" spans="2:11" x14ac:dyDescent="0.25">
      <c r="B39" s="16"/>
      <c r="C39" s="35"/>
      <c r="D39" s="13"/>
      <c r="E39" s="13"/>
      <c r="F39" s="69"/>
      <c r="G39" s="44"/>
      <c r="H39" s="35"/>
      <c r="I39" s="13"/>
      <c r="J39" s="13"/>
      <c r="K39" s="14"/>
    </row>
    <row r="40" spans="2:11" x14ac:dyDescent="0.25">
      <c r="B40" s="16"/>
      <c r="C40" s="35"/>
      <c r="D40" s="13"/>
      <c r="E40" s="13"/>
      <c r="F40" s="69"/>
      <c r="G40" s="44"/>
      <c r="H40" s="35"/>
      <c r="I40" s="13"/>
      <c r="J40" s="13"/>
      <c r="K40" s="14"/>
    </row>
    <row r="41" spans="2:11" x14ac:dyDescent="0.25">
      <c r="B41" s="16"/>
      <c r="C41" s="35"/>
      <c r="D41" s="13"/>
      <c r="E41" s="13"/>
      <c r="F41" s="69"/>
      <c r="G41" s="44"/>
      <c r="H41" s="35"/>
      <c r="I41" s="13"/>
      <c r="J41" s="13"/>
      <c r="K41" s="14"/>
    </row>
    <row r="42" spans="2:11" x14ac:dyDescent="0.25">
      <c r="B42" s="16"/>
      <c r="C42" s="35"/>
      <c r="D42" s="13"/>
      <c r="E42" s="13"/>
      <c r="F42" s="69"/>
      <c r="G42" s="44"/>
      <c r="H42" s="35"/>
      <c r="I42" s="13"/>
      <c r="J42" s="13"/>
      <c r="K42" s="14"/>
    </row>
    <row r="43" spans="2:11" x14ac:dyDescent="0.25">
      <c r="B43" s="16"/>
      <c r="C43" s="35"/>
      <c r="D43" s="13"/>
      <c r="E43" s="13"/>
      <c r="F43" s="69"/>
      <c r="G43" s="44"/>
      <c r="H43" s="35"/>
      <c r="I43" s="13"/>
      <c r="J43" s="13"/>
      <c r="K43" s="14"/>
    </row>
    <row r="44" spans="2:11" x14ac:dyDescent="0.25">
      <c r="B44" s="16"/>
      <c r="C44" s="35"/>
      <c r="D44" s="13"/>
      <c r="E44" s="13"/>
      <c r="F44" s="69"/>
      <c r="G44" s="44"/>
      <c r="H44" s="35"/>
      <c r="I44" s="13"/>
      <c r="J44" s="13"/>
      <c r="K44" s="14"/>
    </row>
    <row r="45" spans="2:11" x14ac:dyDescent="0.25">
      <c r="B45" s="16"/>
      <c r="C45" s="35"/>
      <c r="D45" s="13"/>
      <c r="E45" s="13"/>
      <c r="F45" s="69"/>
      <c r="G45" s="44"/>
      <c r="H45" s="35"/>
      <c r="I45" s="13"/>
      <c r="J45" s="13"/>
      <c r="K45" s="14"/>
    </row>
    <row r="46" spans="2:11" x14ac:dyDescent="0.25">
      <c r="B46" s="16"/>
      <c r="C46" s="35"/>
      <c r="D46" s="13"/>
      <c r="E46" s="13"/>
      <c r="F46" s="69"/>
      <c r="G46" s="44"/>
      <c r="H46" s="35"/>
      <c r="I46" s="13"/>
      <c r="J46" s="13"/>
      <c r="K46" s="14"/>
    </row>
    <row r="47" spans="2:11" x14ac:dyDescent="0.25">
      <c r="B47" s="16"/>
      <c r="C47" s="35"/>
      <c r="D47" s="13"/>
      <c r="E47" s="13"/>
      <c r="F47" s="69"/>
      <c r="G47" s="44"/>
      <c r="H47" s="35"/>
      <c r="I47" s="13"/>
      <c r="J47" s="13"/>
      <c r="K47" s="14"/>
    </row>
    <row r="48" spans="2:11" x14ac:dyDescent="0.25">
      <c r="B48" s="16"/>
      <c r="C48" s="35"/>
      <c r="D48" s="13"/>
      <c r="E48" s="13"/>
      <c r="F48" s="69"/>
      <c r="G48" s="44"/>
      <c r="H48" s="35"/>
      <c r="I48" s="13"/>
      <c r="J48" s="13"/>
      <c r="K48" s="14"/>
    </row>
    <row r="49" spans="2:12" x14ac:dyDescent="0.25">
      <c r="B49" s="16"/>
      <c r="C49" s="35"/>
      <c r="D49" s="13"/>
      <c r="E49" s="13"/>
      <c r="F49" s="69"/>
      <c r="G49" s="44"/>
      <c r="H49" s="35"/>
      <c r="I49" s="13"/>
      <c r="J49" s="13"/>
      <c r="K49" s="14"/>
    </row>
    <row r="50" spans="2:12" x14ac:dyDescent="0.25">
      <c r="B50" s="16"/>
      <c r="C50" s="35"/>
      <c r="D50" s="13"/>
      <c r="E50" s="13"/>
      <c r="F50" s="69"/>
      <c r="G50" s="44"/>
      <c r="H50" s="35"/>
      <c r="I50" s="13"/>
      <c r="J50" s="13"/>
      <c r="K50" s="14"/>
    </row>
    <row r="51" spans="2:12" x14ac:dyDescent="0.25">
      <c r="B51" s="16"/>
      <c r="C51" s="35"/>
      <c r="D51" s="13"/>
      <c r="E51" s="13"/>
      <c r="F51" s="69"/>
      <c r="G51" s="44"/>
      <c r="H51" s="35"/>
      <c r="I51" s="13"/>
      <c r="J51" s="13"/>
      <c r="K51" s="14"/>
    </row>
    <row r="52" spans="2:12" x14ac:dyDescent="0.25">
      <c r="B52" s="16"/>
      <c r="C52" s="35"/>
      <c r="D52" s="13"/>
      <c r="E52" s="13"/>
      <c r="F52" s="69"/>
      <c r="G52" s="44"/>
      <c r="H52" s="35"/>
      <c r="I52" s="13"/>
      <c r="J52" s="13"/>
      <c r="K52" s="14"/>
    </row>
    <row r="53" spans="2:12" x14ac:dyDescent="0.25">
      <c r="B53" s="16"/>
      <c r="C53" s="35"/>
      <c r="D53" s="13"/>
      <c r="E53" s="13"/>
      <c r="F53" s="69"/>
      <c r="G53" s="44"/>
      <c r="H53" s="35"/>
      <c r="I53" s="13"/>
      <c r="J53" s="13"/>
      <c r="K53" s="14"/>
    </row>
    <row r="54" spans="2:12" x14ac:dyDescent="0.25">
      <c r="B54" s="16"/>
      <c r="C54" s="35"/>
      <c r="D54" s="13"/>
      <c r="E54" s="13"/>
      <c r="F54" s="69"/>
      <c r="G54" s="44"/>
      <c r="H54" s="35"/>
      <c r="I54" s="13"/>
      <c r="J54" s="13"/>
      <c r="K54" s="14"/>
    </row>
    <row r="55" spans="2:12" x14ac:dyDescent="0.25">
      <c r="B55" s="16"/>
      <c r="C55" s="35"/>
      <c r="D55" s="13"/>
      <c r="E55" s="13"/>
      <c r="F55" s="69"/>
      <c r="G55" s="44"/>
      <c r="H55" s="35"/>
      <c r="I55" s="13"/>
      <c r="J55" s="13"/>
      <c r="K55" s="14"/>
    </row>
    <row r="56" spans="2:12" ht="15.75" thickBot="1" x14ac:dyDescent="0.3">
      <c r="B56" s="31"/>
      <c r="C56" s="52"/>
      <c r="D56" s="32"/>
      <c r="E56" s="32"/>
      <c r="F56" s="70"/>
      <c r="G56" s="45"/>
      <c r="H56" s="52"/>
      <c r="I56" s="32"/>
      <c r="J56" s="32"/>
      <c r="K56" s="33"/>
    </row>
    <row r="58" spans="2:12" ht="15.75" thickBot="1" x14ac:dyDescent="0.3"/>
    <row r="59" spans="2:12" x14ac:dyDescent="0.25">
      <c r="B59" s="17" t="s">
        <v>35</v>
      </c>
      <c r="C59" s="18" t="s">
        <v>36</v>
      </c>
      <c r="D59" s="19" t="s">
        <v>37</v>
      </c>
      <c r="E59" s="22"/>
      <c r="F59" s="42"/>
      <c r="H59" s="20"/>
      <c r="I59" s="20"/>
      <c r="J59" s="20"/>
      <c r="K59" s="19" t="s">
        <v>38</v>
      </c>
      <c r="L59" s="19" t="s">
        <v>14</v>
      </c>
    </row>
    <row r="60" spans="2:12" ht="15.75" thickBot="1" x14ac:dyDescent="0.3">
      <c r="B60" s="21" t="s">
        <v>39</v>
      </c>
      <c r="C60" s="21" t="s">
        <v>93</v>
      </c>
      <c r="D60" s="12" t="s">
        <v>83</v>
      </c>
      <c r="E60" s="22"/>
      <c r="F60" s="42"/>
      <c r="K60" s="12" t="s">
        <v>31</v>
      </c>
      <c r="L60" s="12" t="s">
        <v>40</v>
      </c>
    </row>
    <row r="61" spans="2:12" x14ac:dyDescent="0.25">
      <c r="D61" s="12" t="s">
        <v>32</v>
      </c>
      <c r="E61" s="22"/>
      <c r="F61" s="42"/>
      <c r="K61" s="12" t="s">
        <v>41</v>
      </c>
      <c r="L61" s="12" t="s">
        <v>42</v>
      </c>
    </row>
    <row r="62" spans="2:12" ht="61.5" thickBot="1" x14ac:dyDescent="0.3">
      <c r="D62" s="12" t="s">
        <v>43</v>
      </c>
      <c r="E62" s="22"/>
      <c r="F62" s="42"/>
      <c r="K62" s="23" t="s">
        <v>44</v>
      </c>
      <c r="L62" s="24" t="s">
        <v>45</v>
      </c>
    </row>
    <row r="63" spans="2:12" x14ac:dyDescent="0.25">
      <c r="D63" s="12" t="s">
        <v>46</v>
      </c>
      <c r="E63" s="22"/>
      <c r="F63" s="42"/>
      <c r="K63" s="22"/>
    </row>
    <row r="64" spans="2:12" x14ac:dyDescent="0.25">
      <c r="D64" s="12" t="s">
        <v>34</v>
      </c>
      <c r="E64" s="22"/>
      <c r="F64" s="42"/>
      <c r="K64" s="22"/>
    </row>
    <row r="65" spans="4:11" x14ac:dyDescent="0.25">
      <c r="D65" s="12" t="s">
        <v>47</v>
      </c>
      <c r="E65" s="22"/>
      <c r="F65" s="42"/>
      <c r="K65" s="22"/>
    </row>
    <row r="66" spans="4:11" x14ac:dyDescent="0.25">
      <c r="D66" s="12" t="s">
        <v>48</v>
      </c>
      <c r="E66" s="22"/>
      <c r="F66" s="42"/>
      <c r="K66" s="22"/>
    </row>
    <row r="67" spans="4:11" x14ac:dyDescent="0.25">
      <c r="D67" s="12" t="s">
        <v>49</v>
      </c>
      <c r="E67" s="22"/>
      <c r="F67" s="42"/>
      <c r="K67" s="22"/>
    </row>
    <row r="68" spans="4:11" ht="15.75" thickBot="1" x14ac:dyDescent="0.3">
      <c r="D68" s="23" t="s">
        <v>50</v>
      </c>
      <c r="E68" s="22"/>
      <c r="F68" s="42"/>
      <c r="K68" s="22"/>
    </row>
  </sheetData>
  <mergeCells count="6">
    <mergeCell ref="B2:K2"/>
    <mergeCell ref="B3:D3"/>
    <mergeCell ref="G3:K3"/>
    <mergeCell ref="B16:K16"/>
    <mergeCell ref="B17:D17"/>
    <mergeCell ref="G17:K17"/>
  </mergeCells>
  <phoneticPr fontId="2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23"/>
  <sheetViews>
    <sheetView tabSelected="1" zoomScale="85" zoomScaleNormal="85" workbookViewId="0">
      <selection activeCell="F9" sqref="F9"/>
    </sheetView>
  </sheetViews>
  <sheetFormatPr defaultColWidth="9.140625" defaultRowHeight="15" x14ac:dyDescent="0.25"/>
  <cols>
    <col min="1" max="1" width="2.28515625" style="15" bestFit="1" customWidth="1"/>
    <col min="2" max="2" width="31.42578125" style="15" bestFit="1" customWidth="1"/>
    <col min="3" max="3" width="31" style="15" customWidth="1"/>
    <col min="4" max="4" width="11.42578125" style="15" bestFit="1" customWidth="1"/>
    <col min="5" max="5" width="36.5703125" style="15" customWidth="1"/>
    <col min="6" max="6" width="28" style="15" bestFit="1" customWidth="1"/>
    <col min="7" max="7" width="89.42578125" style="15" bestFit="1" customWidth="1"/>
    <col min="8" max="8" width="8.85546875" style="15" bestFit="1" customWidth="1"/>
    <col min="9" max="9" width="12" style="15" bestFit="1" customWidth="1"/>
    <col min="10" max="1023" width="9.140625" style="15"/>
  </cols>
  <sheetData>
    <row r="1" spans="2:9" ht="15.75" thickBot="1" x14ac:dyDescent="0.3"/>
    <row r="2" spans="2:9" ht="29.25" customHeight="1" thickBot="1" x14ac:dyDescent="0.3">
      <c r="B2" s="121" t="str">
        <f>Capa!C12</f>
        <v>/consumption-netsms-serviceusagebroadbands</v>
      </c>
      <c r="C2" s="121"/>
      <c r="D2" s="122" t="s">
        <v>51</v>
      </c>
      <c r="E2" s="123"/>
      <c r="F2" s="123"/>
      <c r="G2" s="123"/>
      <c r="H2" s="123"/>
      <c r="I2" s="124"/>
    </row>
    <row r="3" spans="2:9" ht="19.5" thickBot="1" x14ac:dyDescent="0.3">
      <c r="B3" s="40" t="s">
        <v>52</v>
      </c>
      <c r="C3" s="40" t="s">
        <v>53</v>
      </c>
      <c r="D3" s="40" t="s">
        <v>54</v>
      </c>
      <c r="E3" s="40" t="s">
        <v>55</v>
      </c>
      <c r="F3" s="40" t="s">
        <v>56</v>
      </c>
      <c r="G3" s="40" t="s">
        <v>57</v>
      </c>
      <c r="H3" s="40" t="s">
        <v>60</v>
      </c>
      <c r="I3" s="53" t="s">
        <v>14</v>
      </c>
    </row>
    <row r="4" spans="2:9" ht="30" x14ac:dyDescent="0.25">
      <c r="B4" s="54"/>
      <c r="C4" s="36"/>
      <c r="D4" s="37">
        <v>400</v>
      </c>
      <c r="E4" s="38" t="s">
        <v>164</v>
      </c>
      <c r="F4" s="39" t="s">
        <v>157</v>
      </c>
      <c r="G4" s="36" t="s">
        <v>156</v>
      </c>
      <c r="H4" s="36" t="s">
        <v>61</v>
      </c>
      <c r="I4" s="55" t="s">
        <v>61</v>
      </c>
    </row>
    <row r="5" spans="2:9" ht="30" x14ac:dyDescent="0.25">
      <c r="B5" s="54"/>
      <c r="C5" s="36"/>
      <c r="D5" s="37">
        <v>400</v>
      </c>
      <c r="E5" s="38" t="s">
        <v>165</v>
      </c>
      <c r="F5" s="39" t="s">
        <v>157</v>
      </c>
      <c r="G5" s="36" t="s">
        <v>158</v>
      </c>
      <c r="H5" s="36"/>
      <c r="I5" s="55"/>
    </row>
    <row r="6" spans="2:9" ht="30" x14ac:dyDescent="0.25">
      <c r="B6" s="54"/>
      <c r="C6" s="36"/>
      <c r="D6" s="37">
        <v>400</v>
      </c>
      <c r="E6" s="38" t="s">
        <v>166</v>
      </c>
      <c r="F6" s="39" t="s">
        <v>157</v>
      </c>
      <c r="G6" s="36" t="s">
        <v>159</v>
      </c>
      <c r="H6" s="36"/>
      <c r="I6" s="55"/>
    </row>
    <row r="7" spans="2:9" ht="30" x14ac:dyDescent="0.25">
      <c r="B7" s="54"/>
      <c r="C7" s="36"/>
      <c r="D7" s="37">
        <v>400</v>
      </c>
      <c r="E7" s="38" t="s">
        <v>167</v>
      </c>
      <c r="F7" s="39" t="s">
        <v>157</v>
      </c>
      <c r="G7" s="36" t="s">
        <v>160</v>
      </c>
      <c r="H7" s="36"/>
      <c r="I7" s="55"/>
    </row>
    <row r="8" spans="2:9" ht="30" x14ac:dyDescent="0.25">
      <c r="B8" s="54"/>
      <c r="C8" s="36"/>
      <c r="D8" s="37">
        <v>400</v>
      </c>
      <c r="E8" s="38" t="s">
        <v>168</v>
      </c>
      <c r="F8" s="39" t="s">
        <v>157</v>
      </c>
      <c r="G8" s="36" t="s">
        <v>161</v>
      </c>
      <c r="H8" s="36"/>
      <c r="I8" s="55"/>
    </row>
    <row r="9" spans="2:9" ht="30" x14ac:dyDescent="0.25">
      <c r="B9" s="54"/>
      <c r="C9" s="36"/>
      <c r="D9" s="37">
        <v>400</v>
      </c>
      <c r="E9" s="38" t="s">
        <v>169</v>
      </c>
      <c r="F9" s="39" t="s">
        <v>157</v>
      </c>
      <c r="G9" s="36" t="s">
        <v>162</v>
      </c>
      <c r="H9" s="36"/>
      <c r="I9" s="55"/>
    </row>
    <row r="10" spans="2:9" x14ac:dyDescent="0.25">
      <c r="B10" s="56"/>
      <c r="C10" s="27"/>
      <c r="D10" s="25">
        <v>401</v>
      </c>
      <c r="E10" s="27" t="s">
        <v>163</v>
      </c>
      <c r="F10" s="28" t="s">
        <v>62</v>
      </c>
      <c r="G10" s="36" t="s">
        <v>63</v>
      </c>
      <c r="H10" s="36" t="s">
        <v>61</v>
      </c>
      <c r="I10" s="55" t="s">
        <v>61</v>
      </c>
    </row>
    <row r="11" spans="2:9" x14ac:dyDescent="0.25">
      <c r="B11" s="56"/>
      <c r="C11" s="27"/>
      <c r="D11" s="25">
        <v>403</v>
      </c>
      <c r="E11" s="27" t="s">
        <v>170</v>
      </c>
      <c r="F11" s="28" t="s">
        <v>64</v>
      </c>
      <c r="G11" s="36" t="s">
        <v>65</v>
      </c>
      <c r="H11" s="36" t="s">
        <v>61</v>
      </c>
      <c r="I11" s="55" t="s">
        <v>61</v>
      </c>
    </row>
    <row r="12" spans="2:9" x14ac:dyDescent="0.25">
      <c r="B12" s="57"/>
      <c r="C12" s="8"/>
      <c r="D12" s="25">
        <v>404</v>
      </c>
      <c r="E12" s="27" t="s">
        <v>171</v>
      </c>
      <c r="F12" s="28" t="s">
        <v>66</v>
      </c>
      <c r="G12" s="36" t="s">
        <v>67</v>
      </c>
      <c r="H12" s="36" t="s">
        <v>61</v>
      </c>
      <c r="I12" s="55" t="s">
        <v>61</v>
      </c>
    </row>
    <row r="13" spans="2:9" x14ac:dyDescent="0.25">
      <c r="B13" s="56"/>
      <c r="C13" s="27"/>
      <c r="D13" s="25">
        <v>405</v>
      </c>
      <c r="E13" s="26" t="s">
        <v>173</v>
      </c>
      <c r="F13" s="28" t="s">
        <v>68</v>
      </c>
      <c r="G13" s="36" t="s">
        <v>69</v>
      </c>
      <c r="H13" s="36" t="s">
        <v>61</v>
      </c>
      <c r="I13" s="55" t="s">
        <v>61</v>
      </c>
    </row>
    <row r="14" spans="2:9" x14ac:dyDescent="0.25">
      <c r="B14" s="56"/>
      <c r="C14" s="27"/>
      <c r="D14" s="25">
        <v>406</v>
      </c>
      <c r="E14" s="26" t="s">
        <v>172</v>
      </c>
      <c r="F14" s="8" t="s">
        <v>70</v>
      </c>
      <c r="G14" s="36" t="s">
        <v>71</v>
      </c>
      <c r="H14" s="36" t="s">
        <v>61</v>
      </c>
      <c r="I14" s="55" t="s">
        <v>61</v>
      </c>
    </row>
    <row r="15" spans="2:9" x14ac:dyDescent="0.25">
      <c r="B15" s="56"/>
      <c r="C15" s="27"/>
      <c r="D15" s="25">
        <v>414</v>
      </c>
      <c r="E15" s="26" t="s">
        <v>174</v>
      </c>
      <c r="F15" s="8" t="s">
        <v>175</v>
      </c>
      <c r="G15" s="36" t="s">
        <v>175</v>
      </c>
      <c r="H15" s="36"/>
      <c r="I15" s="55"/>
    </row>
    <row r="16" spans="2:9" x14ac:dyDescent="0.25">
      <c r="B16" s="58"/>
      <c r="C16" s="29"/>
      <c r="D16" s="101">
        <v>422</v>
      </c>
      <c r="E16" s="26" t="s">
        <v>189</v>
      </c>
      <c r="F16" s="30" t="s">
        <v>72</v>
      </c>
      <c r="G16" s="36" t="s">
        <v>176</v>
      </c>
      <c r="H16" s="36"/>
      <c r="I16" s="55"/>
    </row>
    <row r="17" spans="2:9" x14ac:dyDescent="0.25">
      <c r="B17" s="58"/>
      <c r="C17" s="29"/>
      <c r="D17" s="51">
        <v>422</v>
      </c>
      <c r="E17" s="26" t="s">
        <v>190</v>
      </c>
      <c r="F17" s="30" t="s">
        <v>72</v>
      </c>
      <c r="G17" s="36" t="s">
        <v>177</v>
      </c>
      <c r="H17" s="36" t="s">
        <v>61</v>
      </c>
      <c r="I17" s="55" t="s">
        <v>61</v>
      </c>
    </row>
    <row r="18" spans="2:9" x14ac:dyDescent="0.25">
      <c r="B18" s="58"/>
      <c r="C18" s="29"/>
      <c r="D18" s="51">
        <v>429</v>
      </c>
      <c r="E18" s="26" t="s">
        <v>178</v>
      </c>
      <c r="F18" s="30" t="s">
        <v>73</v>
      </c>
      <c r="G18" s="36" t="s">
        <v>74</v>
      </c>
      <c r="H18" s="36" t="s">
        <v>61</v>
      </c>
      <c r="I18" s="55" t="s">
        <v>61</v>
      </c>
    </row>
    <row r="19" spans="2:9" x14ac:dyDescent="0.25">
      <c r="B19" s="58"/>
      <c r="C19" s="29"/>
      <c r="D19" s="25">
        <v>451</v>
      </c>
      <c r="E19" s="26" t="s">
        <v>179</v>
      </c>
      <c r="F19" s="28" t="s">
        <v>75</v>
      </c>
      <c r="G19" s="36" t="s">
        <v>76</v>
      </c>
      <c r="H19" s="36" t="s">
        <v>61</v>
      </c>
      <c r="I19" s="55" t="s">
        <v>61</v>
      </c>
    </row>
    <row r="20" spans="2:9" x14ac:dyDescent="0.25">
      <c r="B20" s="58"/>
      <c r="C20" s="29"/>
      <c r="D20" s="51">
        <v>500</v>
      </c>
      <c r="E20" s="26" t="s">
        <v>180</v>
      </c>
      <c r="F20" s="30" t="s">
        <v>77</v>
      </c>
      <c r="G20" s="36" t="s">
        <v>78</v>
      </c>
      <c r="H20" s="36" t="s">
        <v>61</v>
      </c>
      <c r="I20" s="55" t="s">
        <v>61</v>
      </c>
    </row>
    <row r="21" spans="2:9" x14ac:dyDescent="0.25">
      <c r="B21" s="58"/>
      <c r="C21" s="29"/>
      <c r="D21" s="51">
        <v>503</v>
      </c>
      <c r="E21" s="26" t="s">
        <v>181</v>
      </c>
      <c r="F21" s="30" t="s">
        <v>79</v>
      </c>
      <c r="G21" s="36" t="s">
        <v>80</v>
      </c>
      <c r="H21" s="36" t="s">
        <v>61</v>
      </c>
      <c r="I21" s="55" t="s">
        <v>61</v>
      </c>
    </row>
    <row r="22" spans="2:9" x14ac:dyDescent="0.25">
      <c r="B22" s="58"/>
      <c r="C22" s="29"/>
      <c r="D22" s="51"/>
      <c r="E22" s="26"/>
      <c r="F22" s="30"/>
      <c r="G22" s="36"/>
      <c r="H22" s="36"/>
      <c r="I22" s="55"/>
    </row>
    <row r="23" spans="2:9" ht="15.75" thickBot="1" x14ac:dyDescent="0.3">
      <c r="B23" s="59"/>
      <c r="C23" s="60"/>
      <c r="D23" s="61"/>
      <c r="E23" s="62"/>
      <c r="F23" s="63"/>
      <c r="G23" s="64"/>
      <c r="H23" s="64"/>
      <c r="I23" s="65"/>
    </row>
  </sheetData>
  <mergeCells count="2">
    <mergeCell ref="B2:C2"/>
    <mergeCell ref="D2:I2"/>
  </mergeCells>
  <phoneticPr fontId="23" type="noConversion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GET- UsageBroadbands</vt:lpstr>
      <vt:lpstr>{error codes}</vt:lpstr>
    </vt:vector>
  </TitlesOfParts>
  <Company>NETSERVICOS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de Andrade Ribeiro</dc:creator>
  <dc:description/>
  <cp:lastModifiedBy>MESSIAS DE BARROS JUNIOR, MANOEL</cp:lastModifiedBy>
  <cp:revision>58</cp:revision>
  <dcterms:created xsi:type="dcterms:W3CDTF">2015-03-12T19:30:52Z</dcterms:created>
  <dcterms:modified xsi:type="dcterms:W3CDTF">2024-11-04T20:07:27Z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0x0101002D7260665AAAD245BE5BCD16D948419B</vt:lpwstr>
  </property>
</Properties>
</file>