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M\Desktop\Githab\"/>
    </mc:Choice>
  </mc:AlternateContent>
  <xr:revisionPtr revIDLastSave="0" documentId="13_ncr:1_{1419416D-CE8D-4D60-9A6A-D4A27AE02161}" xr6:coauthVersionLast="47" xr6:coauthVersionMax="47" xr10:uidLastSave="{00000000-0000-0000-0000-000000000000}"/>
  <bookViews>
    <workbookView xWindow="-120" yWindow="-120" windowWidth="29040" windowHeight="15840" xr2:uid="{685248D8-86B8-4173-A995-368280045CA7}"/>
  </bookViews>
  <sheets>
    <sheet name="Mass Managment System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6" i="1"/>
  <c r="P38" i="1" l="1"/>
  <c r="P39" i="1"/>
  <c r="P28" i="1"/>
  <c r="P29" i="1"/>
  <c r="P30" i="1"/>
  <c r="P31" i="1"/>
  <c r="P18" i="1"/>
  <c r="P19" i="1"/>
  <c r="P20" i="1"/>
  <c r="P21" i="1"/>
  <c r="P8" i="1"/>
  <c r="P9" i="1"/>
  <c r="P10" i="1"/>
  <c r="P11" i="1"/>
  <c r="H41" i="1"/>
  <c r="Q40" i="1"/>
  <c r="Q32" i="1"/>
  <c r="Q22" i="1"/>
  <c r="Q12" i="1"/>
  <c r="I41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7" i="1"/>
  <c r="M8" i="1"/>
  <c r="M6" i="1"/>
  <c r="J41" i="1"/>
  <c r="L41" i="1"/>
  <c r="K41" i="1"/>
  <c r="C41" i="1"/>
  <c r="Q41" i="1" l="1"/>
  <c r="Q33" i="1"/>
  <c r="Q23" i="1"/>
  <c r="Q13" i="1"/>
  <c r="M41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P7" i="1"/>
  <c r="P17" i="1"/>
  <c r="P27" i="1"/>
  <c r="P37" i="1"/>
  <c r="G21" i="1"/>
  <c r="G25" i="1"/>
</calcChain>
</file>

<file path=xl/sharedStrings.xml><?xml version="1.0" encoding="utf-8"?>
<sst xmlns="http://schemas.openxmlformats.org/spreadsheetml/2006/main" count="36" uniqueCount="23">
  <si>
    <t>নম্বর</t>
  </si>
  <si>
    <t>রুম নম্বর</t>
  </si>
  <si>
    <t>ভাড়া</t>
  </si>
  <si>
    <t>নাম</t>
  </si>
  <si>
    <t>সিট ভাড়া</t>
  </si>
  <si>
    <t>বুয়া বিল</t>
  </si>
  <si>
    <t>অন্যান্য</t>
  </si>
  <si>
    <t xml:space="preserve">মোট </t>
  </si>
  <si>
    <t>টাকা</t>
  </si>
  <si>
    <t>তারিখ</t>
  </si>
  <si>
    <t>মোট</t>
  </si>
  <si>
    <t>বিদ্যুৎ</t>
  </si>
  <si>
    <t>নেট</t>
  </si>
  <si>
    <t>মন্তব্য</t>
  </si>
  <si>
    <t>মোট জমা</t>
  </si>
  <si>
    <t>মোট বাকি</t>
  </si>
  <si>
    <t>মোট জমা বাড়ি ভাড়া</t>
  </si>
  <si>
    <t>মোট জমা বুয়ার বিল</t>
  </si>
  <si>
    <t>মোট জমা বিদ্যুৎ বিল</t>
  </si>
  <si>
    <t>মোট জমা নেট বিল</t>
  </si>
  <si>
    <t>জমার তারিখ</t>
  </si>
  <si>
    <t>মোবাইল নং</t>
  </si>
  <si>
    <t>ঠীকানা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</si>
</sst>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5000445]0"/>
    <numFmt numFmtId="165" formatCode="dd/mmm/yy\ h:mm\ AM/PM"/>
    <numFmt numFmtId="166" formatCode="0;[Red]0"/>
  </numFmts>
  <fonts count="1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48"/>
      <name val="Calibri"/>
      <family val="2"/>
    </font>
    <font>
      <sz val="4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444444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48"/>
      <name val="Calibri"/>
      <family val="2"/>
      <scheme val="minor"/>
    </font>
    <font>
      <b/>
      <sz val="1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0" fillId="4" borderId="0" applyNumberFormat="0" applyBorder="0" applyAlignment="0" applyProtection="0"/>
    <xf numFmtId="0" fontId="16" fillId="7" borderId="0" applyNumberFormat="0" applyBorder="0" applyAlignment="0" applyProtection="0"/>
  </cellStyleXfs>
  <cellXfs count="42">
    <xf numFmtId="0" fontId="0" fillId="0" borderId="0" xfId="0"/>
    <xf numFmtId="164" fontId="7" fillId="0" borderId="3" xfId="0" applyNumberFormat="1" applyFont="1" applyBorder="1" applyAlignment="1" applyProtection="1">
      <alignment horizontal="center"/>
      <protection hidden="1"/>
    </xf>
    <xf numFmtId="165" fontId="11" fillId="0" borderId="2" xfId="0" applyNumberFormat="1" applyFont="1" applyBorder="1" applyAlignment="1" applyProtection="1">
      <alignment horizontal="center"/>
      <protection hidden="1"/>
    </xf>
    <xf numFmtId="164" fontId="7" fillId="2" borderId="6" xfId="0" applyNumberFormat="1" applyFont="1" applyFill="1" applyBorder="1" applyAlignment="1" applyProtection="1">
      <alignment horizontal="center"/>
      <protection hidden="1"/>
    </xf>
    <xf numFmtId="165" fontId="12" fillId="0" borderId="6" xfId="0" applyNumberFormat="1" applyFont="1" applyBorder="1" applyProtection="1">
      <protection hidden="1"/>
    </xf>
    <xf numFmtId="0" fontId="0" fillId="0" borderId="0" xfId="0" applyProtection="1">
      <protection hidden="1"/>
    </xf>
    <xf numFmtId="0" fontId="2" fillId="0" borderId="8" xfId="0" applyFont="1" applyBorder="1" applyAlignment="1" applyProtection="1">
      <alignment horizontal="center"/>
      <protection hidden="1"/>
    </xf>
    <xf numFmtId="14" fontId="2" fillId="0" borderId="8" xfId="0" applyNumberFormat="1" applyFont="1" applyBorder="1" applyAlignment="1" applyProtection="1">
      <alignment horizontal="center"/>
      <protection hidden="1"/>
    </xf>
    <xf numFmtId="0" fontId="2" fillId="0" borderId="9" xfId="0" applyFont="1" applyBorder="1" applyAlignment="1" applyProtection="1">
      <alignment horizontal="center"/>
      <protection hidden="1"/>
    </xf>
    <xf numFmtId="164" fontId="1" fillId="0" borderId="10" xfId="0" applyNumberFormat="1" applyFont="1" applyBorder="1" applyAlignment="1" applyProtection="1">
      <alignment horizontal="center"/>
      <protection hidden="1"/>
    </xf>
    <xf numFmtId="164" fontId="1" fillId="0" borderId="6" xfId="0" applyNumberFormat="1" applyFont="1" applyBorder="1" applyAlignment="1" applyProtection="1">
      <alignment horizontal="center"/>
      <protection hidden="1"/>
    </xf>
    <xf numFmtId="0" fontId="1" fillId="0" borderId="6" xfId="0" applyFont="1" applyBorder="1" applyAlignment="1" applyProtection="1">
      <alignment horizontal="center"/>
      <protection hidden="1"/>
    </xf>
    <xf numFmtId="0" fontId="11" fillId="0" borderId="2" xfId="0" applyFont="1" applyBorder="1" applyAlignment="1" applyProtection="1">
      <alignment horizontal="center"/>
      <protection hidden="1"/>
    </xf>
    <xf numFmtId="0" fontId="11" fillId="0" borderId="3" xfId="0" applyFont="1" applyBorder="1" applyAlignment="1" applyProtection="1">
      <alignment horizontal="center"/>
      <protection hidden="1"/>
    </xf>
    <xf numFmtId="164" fontId="11" fillId="0" borderId="3" xfId="0" applyNumberFormat="1" applyFont="1" applyBorder="1" applyAlignment="1" applyProtection="1">
      <alignment horizontal="center"/>
      <protection hidden="1"/>
    </xf>
    <xf numFmtId="0" fontId="11" fillId="0" borderId="4" xfId="0" applyFont="1" applyBorder="1" applyAlignment="1" applyProtection="1">
      <alignment horizontal="center"/>
      <protection hidden="1"/>
    </xf>
    <xf numFmtId="0" fontId="1" fillId="0" borderId="0" xfId="0" applyFont="1" applyProtection="1">
      <protection hidden="1"/>
    </xf>
    <xf numFmtId="14" fontId="0" fillId="0" borderId="0" xfId="0" applyNumberFormat="1" applyProtection="1">
      <protection hidden="1"/>
    </xf>
    <xf numFmtId="49" fontId="1" fillId="0" borderId="6" xfId="0" applyNumberFormat="1" applyFont="1" applyBorder="1" applyAlignment="1" applyProtection="1">
      <alignment horizontal="center"/>
      <protection locked="0" hidden="1"/>
    </xf>
    <xf numFmtId="166" fontId="1" fillId="0" borderId="6" xfId="0" applyNumberFormat="1" applyFont="1" applyBorder="1" applyAlignment="1" applyProtection="1">
      <alignment horizontal="center"/>
      <protection locked="0" hidden="1"/>
    </xf>
    <xf numFmtId="164" fontId="13" fillId="0" borderId="6" xfId="0" applyNumberFormat="1" applyFont="1" applyBorder="1" applyAlignment="1" applyProtection="1">
      <alignment horizontal="center"/>
      <protection locked="0" hidden="1"/>
    </xf>
    <xf numFmtId="49" fontId="0" fillId="0" borderId="11" xfId="0" applyNumberFormat="1" applyBorder="1" applyAlignment="1" applyProtection="1">
      <alignment horizontal="center"/>
      <protection locked="0" hidden="1"/>
    </xf>
    <xf numFmtId="1" fontId="11" fillId="0" borderId="3" xfId="0" applyNumberFormat="1" applyFont="1" applyBorder="1" applyAlignment="1" applyProtection="1">
      <alignment horizontal="center"/>
      <protection hidden="1"/>
    </xf>
    <xf numFmtId="0" fontId="3" fillId="5" borderId="12" xfId="0" applyFont="1" applyFill="1" applyBorder="1" applyProtection="1">
      <protection hidden="1"/>
    </xf>
    <xf numFmtId="0" fontId="3" fillId="5" borderId="13" xfId="0" applyFont="1" applyFill="1" applyBorder="1" applyProtection="1">
      <protection hidden="1"/>
    </xf>
    <xf numFmtId="0" fontId="6" fillId="5" borderId="13" xfId="0" applyFont="1" applyFill="1" applyBorder="1" applyProtection="1">
      <protection hidden="1"/>
    </xf>
    <xf numFmtId="0" fontId="6" fillId="5" borderId="13" xfId="0" applyFont="1" applyFill="1" applyBorder="1" applyAlignment="1" applyProtection="1">
      <alignment horizontal="center"/>
      <protection hidden="1"/>
    </xf>
    <xf numFmtId="14" fontId="6" fillId="5" borderId="13" xfId="0" applyNumberFormat="1" applyFont="1" applyFill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49" fontId="15" fillId="5" borderId="14" xfId="0" applyNumberFormat="1" applyFont="1" applyFill="1" applyBorder="1" applyAlignment="1" applyProtection="1">
      <alignment horizontal="center"/>
      <protection hidden="1"/>
    </xf>
    <xf numFmtId="164" fontId="14" fillId="6" borderId="5" xfId="1" applyNumberFormat="1" applyFont="1" applyFill="1" applyBorder="1" applyAlignment="1" applyProtection="1">
      <alignment horizontal="center"/>
      <protection hidden="1"/>
    </xf>
    <xf numFmtId="0" fontId="9" fillId="3" borderId="1" xfId="0" applyFont="1" applyFill="1" applyBorder="1" applyAlignment="1" applyProtection="1">
      <alignment horizontal="center"/>
      <protection hidden="1"/>
    </xf>
    <xf numFmtId="0" fontId="8" fillId="3" borderId="1" xfId="0" applyFont="1" applyFill="1" applyBorder="1" applyProtection="1">
      <protection hidden="1"/>
    </xf>
    <xf numFmtId="0" fontId="0" fillId="8" borderId="0" xfId="0" applyFill="1"/>
    <xf numFmtId="0" fontId="4" fillId="8" borderId="0" xfId="0" applyFont="1" applyFill="1" applyAlignment="1" applyProtection="1">
      <protection hidden="1"/>
    </xf>
    <xf numFmtId="0" fontId="5" fillId="8" borderId="0" xfId="0" applyFont="1" applyFill="1" applyProtection="1">
      <protection hidden="1"/>
    </xf>
    <xf numFmtId="0" fontId="0" fillId="8" borderId="0" xfId="0" applyFill="1" applyProtection="1">
      <protection hidden="1"/>
    </xf>
    <xf numFmtId="0" fontId="5" fillId="8" borderId="0" xfId="0" applyFont="1" applyFill="1" applyAlignment="1" applyProtection="1">
      <protection hidden="1"/>
    </xf>
    <xf numFmtId="0" fontId="17" fillId="9" borderId="15" xfId="0" applyFont="1" applyFill="1" applyBorder="1" applyAlignment="1" applyProtection="1">
      <alignment horizontal="center"/>
      <protection locked="0" hidden="1"/>
    </xf>
    <xf numFmtId="164" fontId="18" fillId="8" borderId="13" xfId="2" applyNumberFormat="1" applyFont="1" applyFill="1" applyBorder="1" applyAlignment="1" applyProtection="1">
      <alignment horizontal="center" vertical="center"/>
      <protection hidden="1"/>
    </xf>
    <xf numFmtId="164" fontId="18" fillId="10" borderId="13" xfId="2" applyNumberFormat="1" applyFont="1" applyFill="1" applyBorder="1" applyAlignment="1" applyProtection="1">
      <alignment horizontal="center" vertical="center"/>
      <protection hidden="1"/>
    </xf>
    <xf numFmtId="0" fontId="17" fillId="9" borderId="0" xfId="0" applyFont="1" applyFill="1" applyBorder="1" applyAlignment="1" applyProtection="1">
      <alignment horizontal="center"/>
      <protection locked="0" hidden="1"/>
    </xf>
  </cellXfs>
  <cellStyles count="3">
    <cellStyle name="Accent2" xfId="1" builtinId="33"/>
    <cellStyle name="Bad" xfId="2" builtinId="27"/>
    <cellStyle name="Normal" xfId="0" builtinId="0"/>
  </cellStyles>
  <dxfs count="8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499984740745262"/>
        </left>
        <right/>
        <top style="thin">
          <color theme="4" tint="-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 tint="-0.499984740745262"/>
        </left>
        <right/>
        <top style="thin">
          <color theme="4" tint="-0.499984740745262"/>
        </top>
        <bottom style="thin">
          <color theme="4" tint="-0.499984740745262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499984740745262"/>
        </left>
        <right/>
        <top/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-0.499984740745262"/>
        </right>
        <top style="thin">
          <color theme="4" tint="-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-0.499984740745262"/>
        </right>
        <top/>
        <bottom style="thin">
          <color theme="4" tint="-0.499984740745262"/>
        </bottom>
      </border>
    </dxf>
    <dxf>
      <border outline="0">
        <top style="thin">
          <color theme="4" tint="-0.499984740745262"/>
        </top>
      </border>
    </dxf>
    <dxf>
      <font>
        <b/>
        <family val="2"/>
      </font>
      <protection locked="1" hidden="1"/>
    </dxf>
    <dxf>
      <border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/>
        <family val="2"/>
      </font>
      <protection locked="1" hidden="1"/>
    </dxf>
    <dxf>
      <border outline="0"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 tint="-0.499984740745262"/>
        </left>
        <right style="thin">
          <color theme="4" tint="-0.499984740745262"/>
        </right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499984740745262"/>
        </left>
        <right/>
        <top style="thin">
          <color theme="4" tint="-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 tint="-0.499984740745262"/>
        </left>
        <right/>
        <top style="thin">
          <color theme="4" tint="-0.499984740745262"/>
        </top>
        <bottom style="thin">
          <color theme="4" tint="-0.499984740745262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499984740745262"/>
        </left>
        <right/>
        <top/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-0.499984740745262"/>
        </right>
        <top style="thin">
          <color theme="4" tint="-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-0.499984740745262"/>
        </right>
        <top/>
        <bottom style="thin">
          <color theme="4" tint="-0.499984740745262"/>
        </bottom>
      </border>
    </dxf>
    <dxf>
      <border outline="0">
        <top style="thin">
          <color theme="4" tint="-0.499984740745262"/>
        </top>
      </border>
    </dxf>
    <dxf>
      <font>
        <b/>
        <family val="2"/>
      </font>
      <protection locked="1" hidden="1"/>
    </dxf>
    <dxf>
      <border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/>
        <family val="2"/>
      </font>
      <protection locked="1" hidden="1"/>
    </dxf>
    <dxf>
      <border outline="0"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 tint="-0.499984740745262"/>
        </left>
        <right style="thin">
          <color theme="4" tint="-0.499984740745262"/>
        </right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499984740745262"/>
        </left>
        <right/>
        <top style="thin">
          <color theme="4" tint="-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5000445]0"/>
      <alignment horizontal="center" vertical="bottom" textRotation="0" wrapText="0" indent="0" justifyLastLine="0" shrinkToFit="0" readingOrder="0"/>
      <border diagonalUp="0" diagonalDown="0">
        <left style="thin">
          <color theme="4" tint="-0.499984740745262"/>
        </left>
        <right/>
        <top style="thin">
          <color theme="4" tint="-0.499984740745262"/>
        </top>
        <bottom style="thin">
          <color theme="4" tint="-0.499984740745262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499984740745262"/>
        </left>
        <right/>
        <top/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-0.499984740745262"/>
        </right>
        <top style="thin">
          <color theme="4" tint="-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-0.499984740745262"/>
        </right>
        <top/>
        <bottom style="thin">
          <color theme="4" tint="-0.499984740745262"/>
        </bottom>
      </border>
    </dxf>
    <dxf>
      <border outline="0">
        <top style="thin">
          <color theme="4" tint="-0.499984740745262"/>
        </top>
      </border>
    </dxf>
    <dxf>
      <font>
        <b/>
        <family val="2"/>
      </font>
      <protection locked="1" hidden="1"/>
    </dxf>
    <dxf>
      <border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/>
        <family val="2"/>
      </font>
      <protection locked="1" hidden="1"/>
    </dxf>
    <dxf>
      <border outline="0"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 tint="-0.499984740745262"/>
        </left>
        <right style="thin">
          <color theme="4" tint="-0.499984740745262"/>
        </right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499984740745262"/>
        </left>
        <right/>
        <top style="thin">
          <color theme="4" tint="-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 tint="-0.499984740745262"/>
        </left>
        <right/>
        <top style="thin">
          <color theme="4" tint="-0.499984740745262"/>
        </top>
        <bottom style="thin">
          <color theme="4" tint="-0.499984740745262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-0.499984740745262"/>
        </left>
        <right/>
        <top/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-0.499984740745262"/>
        </right>
        <top style="thin">
          <color theme="4" tint="-0.49998474074526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-0.499984740745262"/>
        </right>
        <top/>
        <bottom style="thin">
          <color theme="4" tint="-0.499984740745262"/>
        </bottom>
      </border>
    </dxf>
    <dxf>
      <border outline="0">
        <top style="thin">
          <color theme="4" tint="-0.499984740745262"/>
        </top>
      </border>
    </dxf>
    <dxf>
      <font>
        <b/>
        <family val="2"/>
      </font>
      <protection locked="1" hidden="1"/>
    </dxf>
    <dxf>
      <border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/>
        <family val="2"/>
      </font>
      <protection locked="1" hidden="1"/>
    </dxf>
    <dxf>
      <border outline="0"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 tint="-0.499984740745262"/>
        </left>
        <right style="thin">
          <color theme="4" tint="-0.499984740745262"/>
        </right>
        <top/>
        <bottom/>
      </border>
      <protection locked="1" hidden="1"/>
    </dxf>
    <dxf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5000445]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alignment horizontal="center" vertical="bottom" textRotation="0" wrapText="0" indent="0" justifyLastLine="0" shrinkToFit="0" readingOrder="0"/>
    </dxf>
    <dxf>
      <numFmt numFmtId="164" formatCode="[$-5000445]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alignment horizontal="center" vertical="bottom" textRotation="0" wrapText="0" indent="0" justifyLastLine="0" shrinkToFit="0" readingOrder="0"/>
    </dxf>
    <dxf>
      <numFmt numFmtId="164" formatCode="[$-5000445]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alignment horizontal="center" vertical="bottom" textRotation="0" wrapText="0" indent="0" justifyLastLine="0" shrinkToFit="0" readingOrder="0"/>
    </dxf>
    <dxf>
      <numFmt numFmtId="164" formatCode="[$-5000445]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alignment horizontal="center" vertical="bottom" textRotation="0" wrapText="0" indent="0" justifyLastLine="0" shrinkToFit="0" readingOrder="0"/>
    </dxf>
    <dxf>
      <numFmt numFmtId="164" formatCode="[$-5000445]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alignment horizontal="center" vertical="bottom" textRotation="0" wrapText="0" indent="0" justifyLastLine="0" shrinkToFit="0" readingOrder="0"/>
    </dxf>
    <dxf>
      <numFmt numFmtId="164" formatCode="[$-5000445]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alignment horizontal="center" vertical="bottom" textRotation="0" wrapText="0" indent="0" justifyLastLine="0" shrinkToFit="0" readingOrder="0"/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0;[Red]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numFmt numFmtId="164" formatCode="[$-5000445]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numFmt numFmtId="164" formatCode="[$-5000445]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1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1"/>
    </dxf>
  </dxfs>
  <tableStyles count="0" defaultTableStyle="TableStyleMedium2" defaultPivotStyle="PivotStyleLight16"/>
  <colors>
    <mruColors>
      <color rgb="FFFF5050"/>
      <color rgb="FFBB23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C7C1F1-E4C8-4D9E-ADD5-C062FA43494D}" name="Table1" displayName="Table1" ref="A5:N41" headerRowDxfId="84" dataDxfId="82" totalsRowDxfId="80" headerRowBorderDxfId="83" tableBorderDxfId="81">
  <autoFilter ref="A5:N41" xr:uid="{0FC7C1F1-E4C8-4D9E-ADD5-C062FA43494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5C3B4D67-6721-4DB5-ACAE-4AF721418A27}" name="নম্বর" totalsRowLabel="Total" dataDxfId="79"/>
    <tableColumn id="2" xr3:uid="{72B89DF7-D8CB-47C0-AE7E-6ADF340A9D83}" name="রুম নম্বর" dataDxfId="78"/>
    <tableColumn id="3" xr3:uid="{C9EE0748-B0B5-445B-A189-15274E6FFBD3}" name="ভাড়া" dataDxfId="77"/>
    <tableColumn id="4" xr3:uid="{D07208FA-23F2-40D2-8403-CF9A26506A49}" name="নাম" dataDxfId="76" totalsRowDxfId="75"/>
    <tableColumn id="14" xr3:uid="{D9C1335B-1651-4390-AEAB-01D73A2A9276}" name="মোবাইল নং" dataDxfId="74" totalsRowDxfId="73"/>
    <tableColumn id="15" xr3:uid="{93D622FC-ADE6-40B3-BD2E-752CDC2982DF}" name="ঠীকানা" dataDxfId="72" totalsRowDxfId="71"/>
    <tableColumn id="5" xr3:uid="{D167C21A-CDAE-4BC0-9084-A67309F1C1D2}" name="জমার তারিখ" dataDxfId="70" totalsRowDxfId="69">
      <calculatedColumnFormula>IF(H6&lt;&gt;"",NOW(),"")</calculatedColumnFormula>
    </tableColumn>
    <tableColumn id="6" xr3:uid="{1E983CDA-612D-4E7F-8AA7-D89A77A1E469}" name="সিট ভাড়া" dataDxfId="68" totalsRowDxfId="67"/>
    <tableColumn id="7" xr3:uid="{E797652C-6BED-426F-8AA3-0C7BC25A6AFC}" name="বুয়া বিল" dataDxfId="66" totalsRowDxfId="65"/>
    <tableColumn id="8" xr3:uid="{AA5BC509-2412-49C5-85F6-5DCAE91B7038}" name="বিদ্যুৎ" dataDxfId="64" totalsRowDxfId="63"/>
    <tableColumn id="9" xr3:uid="{6BFC3E06-C991-4E2D-8736-97FB2ADF0E59}" name="নেট" dataDxfId="62" totalsRowDxfId="61"/>
    <tableColumn id="10" xr3:uid="{2AC90925-6780-46B9-9FDB-37F77E04831C}" name="অন্যান্য" dataDxfId="60" totalsRowDxfId="59"/>
    <tableColumn id="12" xr3:uid="{AFCAB820-51EC-4E61-B273-BFB691A39D4E}" name="মোট" dataDxfId="58" totalsRowDxfId="57"/>
    <tableColumn id="11" xr3:uid="{A81E5017-6C5F-4B96-B578-1CC112EB2721}" name="মন্তব্য" totalsRowFunction="count" dataDxfId="56" totalsRowDxfId="55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BC5F15-2706-48B2-9316-3FB85BE36A05}" name="Table3" displayName="Table3" ref="P6:Q13" headerRowCount="0" headerRowDxfId="54" dataDxfId="52" totalsRowDxfId="50" headerRowBorderDxfId="53" tableBorderDxfId="51" totalsRowBorderDxfId="49">
  <tableColumns count="2">
    <tableColumn id="1" xr3:uid="{13C5960A-A4E0-4F49-B4A4-A3C79AE7FF53}" name="Column1" totalsRowLabel="Total" headerRowDxfId="48" dataDxfId="47" totalsRowDxfId="46"/>
    <tableColumn id="2" xr3:uid="{2746F8A4-6CEA-40A8-B20C-84B5EE2AE4CB}" name="Column2" totalsRowFunction="count" headerRowDxfId="45" dataDxfId="44" totalsRow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2DB3BE-898C-49C8-ADF3-D6E7D8853431}" name="Table33" displayName="Table33" ref="P16:Q23" headerRowCount="0" headerRowDxfId="42" dataDxfId="40" totalsRowDxfId="38" headerRowBorderDxfId="41" tableBorderDxfId="39" totalsRowBorderDxfId="37">
  <tableColumns count="2">
    <tableColumn id="1" xr3:uid="{ABB598DD-6D00-4AE1-A336-2BFDD5C61A7F}" name="Column1" totalsRowLabel="Total" headerRowDxfId="36" dataDxfId="35" totalsRowDxfId="34"/>
    <tableColumn id="2" xr3:uid="{AF25F3FB-19CB-4565-9D9A-10DDE86B703B}" name="Column2" totalsRowFunction="count" headerRowDxfId="33" dataDxfId="32" totalsRowDxfId="3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404CE2-3768-4842-A352-D75B2CA0322F}" name="Table35" displayName="Table35" ref="P26:Q33" headerRowCount="0" headerRowDxfId="30" dataDxfId="28" totalsRowDxfId="26" headerRowBorderDxfId="29" tableBorderDxfId="27" totalsRowBorderDxfId="25">
  <tableColumns count="2">
    <tableColumn id="1" xr3:uid="{865EE53D-5538-4352-AA6A-9DB95E4E2C35}" name="Column1" totalsRowLabel="Total" headerRowDxfId="24" dataDxfId="23" totalsRowDxfId="22"/>
    <tableColumn id="2" xr3:uid="{353A84D7-2A4F-422B-A380-527EE977813D}" name="Column2" totalsRowFunction="count" headerRowDxfId="21" dataDxfId="20" totalsRowDxfId="1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208EC5-FAC0-40C8-92C9-9DB917FEEC0E}" name="Table36" displayName="Table36" ref="P36:Q41" headerRowCount="0" headerRowDxfId="18" dataDxfId="16" totalsRowDxfId="14" headerRowBorderDxfId="17" tableBorderDxfId="15" totalsRowBorderDxfId="13">
  <tableColumns count="2">
    <tableColumn id="1" xr3:uid="{BAFBE559-82C1-49AF-8410-DB1F20EE43CC}" name="Column1" totalsRowLabel="Total" headerRowDxfId="12" dataDxfId="11" totalsRowDxfId="10"/>
    <tableColumn id="2" xr3:uid="{1581FD2F-3818-4B58-8F26-6629A8F5813D}" name="Column2" totalsRowFunction="count" headerRowDxfId="9" dataDxfId="8" totalsRow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A1598-BB6B-4931-BDAF-2C7DD72E4184}">
  <dimension ref="A1:R43"/>
  <sheetViews>
    <sheetView tabSelected="1" zoomScale="80" zoomScaleNormal="80" workbookViewId="0">
      <selection activeCell="F15" sqref="F15"/>
    </sheetView>
  </sheetViews>
  <sheetFormatPr defaultColWidth="0" defaultRowHeight="15" zeroHeight="1" x14ac:dyDescent="0.25"/>
  <cols>
    <col min="1" max="1" width="8.5703125" style="5" customWidth="1"/>
    <col min="2" max="2" width="14.42578125" style="5" customWidth="1"/>
    <col min="3" max="3" width="15" style="5" customWidth="1"/>
    <col min="4" max="4" width="30.7109375" style="5" customWidth="1"/>
    <col min="5" max="5" width="22.42578125" style="5" customWidth="1"/>
    <col min="6" max="6" width="32.28515625" style="5" customWidth="1"/>
    <col min="7" max="7" width="26" style="17" customWidth="1"/>
    <col min="8" max="8" width="16.42578125" style="5" customWidth="1"/>
    <col min="9" max="9" width="13.7109375" style="5" customWidth="1"/>
    <col min="10" max="10" width="14.28515625" style="5" customWidth="1"/>
    <col min="11" max="11" width="14" style="5" customWidth="1"/>
    <col min="12" max="12" width="13.42578125" style="5" customWidth="1"/>
    <col min="13" max="13" width="14.42578125" style="5" customWidth="1"/>
    <col min="14" max="14" width="27.7109375" style="5" customWidth="1"/>
    <col min="15" max="15" width="7.42578125" style="5" customWidth="1"/>
    <col min="16" max="16" width="23.7109375" style="5" customWidth="1"/>
    <col min="17" max="17" width="18" style="5" customWidth="1"/>
    <col min="18" max="18" width="9.140625" style="5" customWidth="1"/>
    <col min="19" max="16384" width="9.140625" style="5" hidden="1"/>
  </cols>
  <sheetData>
    <row r="1" spans="1:18" ht="15" customHeight="1" x14ac:dyDescent="0.9">
      <c r="A1" s="33"/>
      <c r="B1" s="34"/>
      <c r="C1" s="34"/>
      <c r="D1" s="34"/>
      <c r="E1" s="41"/>
      <c r="F1" s="41"/>
      <c r="G1" s="41"/>
      <c r="H1" s="41"/>
      <c r="I1" s="41"/>
      <c r="J1" s="34"/>
      <c r="K1" s="34"/>
      <c r="L1" s="34"/>
      <c r="M1" s="34"/>
      <c r="N1" s="34"/>
      <c r="O1" s="35"/>
      <c r="P1" s="35"/>
      <c r="Q1" s="36"/>
      <c r="R1" s="36"/>
    </row>
    <row r="2" spans="1:18" ht="15" customHeight="1" x14ac:dyDescent="0.9">
      <c r="A2" s="34"/>
      <c r="B2" s="37"/>
      <c r="C2" s="37"/>
      <c r="D2" s="37"/>
      <c r="E2" s="41"/>
      <c r="F2" s="41"/>
      <c r="G2" s="41"/>
      <c r="H2" s="41"/>
      <c r="I2" s="41"/>
      <c r="J2" s="37"/>
      <c r="K2" s="37"/>
      <c r="L2" s="37"/>
      <c r="M2" s="37"/>
      <c r="N2" s="34"/>
      <c r="O2" s="35"/>
      <c r="P2" s="35"/>
      <c r="Q2" s="36"/>
      <c r="R2" s="36"/>
    </row>
    <row r="3" spans="1:18" ht="15" customHeight="1" thickBot="1" x14ac:dyDescent="0.95">
      <c r="A3" s="34"/>
      <c r="B3" s="37"/>
      <c r="C3" s="37"/>
      <c r="D3" s="37"/>
      <c r="E3" s="38"/>
      <c r="F3" s="38"/>
      <c r="G3" s="38"/>
      <c r="H3" s="38"/>
      <c r="I3" s="38"/>
      <c r="J3" s="37"/>
      <c r="K3" s="37"/>
      <c r="L3" s="37"/>
      <c r="M3" s="37"/>
      <c r="N3" s="34"/>
      <c r="O3" s="35"/>
      <c r="P3" s="35"/>
      <c r="Q3" s="36"/>
      <c r="R3" s="36"/>
    </row>
    <row r="4" spans="1:18" ht="15" customHeight="1" x14ac:dyDescent="0.9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35"/>
      <c r="Q4" s="36"/>
      <c r="R4" s="36"/>
    </row>
    <row r="5" spans="1:18" ht="23.25" x14ac:dyDescent="0.35">
      <c r="A5" s="28" t="s">
        <v>0</v>
      </c>
      <c r="B5" s="6" t="s">
        <v>1</v>
      </c>
      <c r="C5" s="6" t="s">
        <v>2</v>
      </c>
      <c r="D5" s="6" t="s">
        <v>3</v>
      </c>
      <c r="E5" s="6" t="s">
        <v>21</v>
      </c>
      <c r="F5" s="6" t="s">
        <v>22</v>
      </c>
      <c r="G5" s="7" t="s">
        <v>20</v>
      </c>
      <c r="H5" s="6" t="s">
        <v>4</v>
      </c>
      <c r="I5" s="6" t="s">
        <v>5</v>
      </c>
      <c r="J5" s="6" t="s">
        <v>11</v>
      </c>
      <c r="K5" s="6" t="s">
        <v>12</v>
      </c>
      <c r="L5" s="6" t="s">
        <v>6</v>
      </c>
      <c r="M5" s="6" t="s">
        <v>10</v>
      </c>
      <c r="N5" s="8" t="s">
        <v>13</v>
      </c>
      <c r="P5" s="31" t="s">
        <v>16</v>
      </c>
      <c r="Q5" s="32"/>
    </row>
    <row r="6" spans="1:18" ht="21" x14ac:dyDescent="0.35">
      <c r="A6" s="9" t="str">
        <f>IF(D6="","",_xlfn.AGGREGATE(3,5,$D$6:D6))</f>
        <v/>
      </c>
      <c r="B6" s="10"/>
      <c r="C6" s="11"/>
      <c r="D6" s="18"/>
      <c r="E6" s="19"/>
      <c r="F6" s="18"/>
      <c r="G6" s="4" t="str">
        <f ca="1">IF(H6&lt;&gt;"",IF(G6="",NOW(),G6),"")</f>
        <v/>
      </c>
      <c r="H6" s="20"/>
      <c r="I6" s="20"/>
      <c r="J6" s="20"/>
      <c r="K6" s="20"/>
      <c r="L6" s="20"/>
      <c r="M6" s="3">
        <f>SUM(H6:L6)</f>
        <v>0</v>
      </c>
      <c r="N6" s="21"/>
      <c r="P6" s="12" t="s">
        <v>9</v>
      </c>
      <c r="Q6" s="13" t="s">
        <v>8</v>
      </c>
    </row>
    <row r="7" spans="1:18" ht="21" x14ac:dyDescent="0.35">
      <c r="A7" s="9" t="str">
        <f>IF(D7="","",_xlfn.AGGREGATE(3,5,$D$6:D7))</f>
        <v/>
      </c>
      <c r="B7" s="10"/>
      <c r="C7" s="11"/>
      <c r="D7" s="18"/>
      <c r="E7" s="19"/>
      <c r="F7" s="18"/>
      <c r="G7" s="4" t="str">
        <f ca="1">IF(H7&lt;&gt;"",IF(G7="",NOW(),G7),"")</f>
        <v/>
      </c>
      <c r="H7" s="20"/>
      <c r="I7" s="20"/>
      <c r="J7" s="20"/>
      <c r="K7" s="20"/>
      <c r="L7" s="20"/>
      <c r="M7" s="3">
        <f t="shared" ref="M7:M40" si="0">SUM(H7:L7)</f>
        <v>0</v>
      </c>
      <c r="N7" s="21"/>
      <c r="P7" s="2" t="str">
        <f ca="1">IF(Q7&lt;&gt;"",IF(P7="",NOW(),P7),"")</f>
        <v/>
      </c>
      <c r="Q7" s="22"/>
    </row>
    <row r="8" spans="1:18" ht="21" x14ac:dyDescent="0.35">
      <c r="A8" s="9" t="str">
        <f>IF(D8="","",_xlfn.AGGREGATE(3,5,$D$6:D8))</f>
        <v/>
      </c>
      <c r="B8" s="10"/>
      <c r="C8" s="11"/>
      <c r="D8" s="18"/>
      <c r="E8" s="19"/>
      <c r="F8" s="18"/>
      <c r="G8" s="4" t="str">
        <f t="shared" ref="G8:G40" ca="1" si="1">IF(H8&lt;&gt;"",IF(G8="",NOW(),G8),"")</f>
        <v/>
      </c>
      <c r="H8" s="20"/>
      <c r="I8" s="20"/>
      <c r="J8" s="20"/>
      <c r="K8" s="20"/>
      <c r="L8" s="20"/>
      <c r="M8" s="3">
        <f t="shared" si="0"/>
        <v>0</v>
      </c>
      <c r="N8" s="21"/>
      <c r="P8" s="2" t="str">
        <f t="shared" ref="P8:P11" ca="1" si="2">IF(Q8&lt;&gt;"",IF(P8="",NOW(),P8),"")</f>
        <v/>
      </c>
      <c r="Q8" s="22"/>
    </row>
    <row r="9" spans="1:18" ht="21" x14ac:dyDescent="0.35">
      <c r="A9" s="9" t="str">
        <f>IF(D9="","",_xlfn.AGGREGATE(3,5,$D$6:D9))</f>
        <v/>
      </c>
      <c r="B9" s="10"/>
      <c r="C9" s="11"/>
      <c r="D9" s="18"/>
      <c r="E9" s="19"/>
      <c r="F9" s="18"/>
      <c r="G9" s="4" t="str">
        <f t="shared" ca="1" si="1"/>
        <v/>
      </c>
      <c r="H9" s="20"/>
      <c r="I9" s="20"/>
      <c r="J9" s="20"/>
      <c r="K9" s="20"/>
      <c r="L9" s="20"/>
      <c r="M9" s="3">
        <f t="shared" si="0"/>
        <v>0</v>
      </c>
      <c r="N9" s="21"/>
      <c r="P9" s="2" t="str">
        <f t="shared" ca="1" si="2"/>
        <v/>
      </c>
      <c r="Q9" s="22"/>
    </row>
    <row r="10" spans="1:18" ht="21" x14ac:dyDescent="0.35">
      <c r="A10" s="9" t="str">
        <f>IF(D10="","",_xlfn.AGGREGATE(3,5,$D$6:D10))</f>
        <v/>
      </c>
      <c r="B10" s="10"/>
      <c r="C10" s="11"/>
      <c r="D10" s="18"/>
      <c r="E10" s="19"/>
      <c r="F10" s="18"/>
      <c r="G10" s="4" t="str">
        <f t="shared" ca="1" si="1"/>
        <v/>
      </c>
      <c r="H10" s="20"/>
      <c r="I10" s="20"/>
      <c r="J10" s="20"/>
      <c r="K10" s="20"/>
      <c r="L10" s="20"/>
      <c r="M10" s="3">
        <f t="shared" si="0"/>
        <v>0</v>
      </c>
      <c r="N10" s="21"/>
      <c r="P10" s="2" t="str">
        <f t="shared" ca="1" si="2"/>
        <v/>
      </c>
      <c r="Q10" s="22"/>
    </row>
    <row r="11" spans="1:18" ht="21" x14ac:dyDescent="0.35">
      <c r="A11" s="9" t="str">
        <f>IF(D11="","",_xlfn.AGGREGATE(3,5,$D$6:D11))</f>
        <v/>
      </c>
      <c r="B11" s="10"/>
      <c r="C11" s="11"/>
      <c r="D11" s="18"/>
      <c r="E11" s="19"/>
      <c r="F11" s="18"/>
      <c r="G11" s="4" t="str">
        <f t="shared" ca="1" si="1"/>
        <v/>
      </c>
      <c r="H11" s="20"/>
      <c r="I11" s="20"/>
      <c r="J11" s="20"/>
      <c r="K11" s="20"/>
      <c r="L11" s="20"/>
      <c r="M11" s="3">
        <f t="shared" si="0"/>
        <v>0</v>
      </c>
      <c r="N11" s="21"/>
      <c r="P11" s="2" t="str">
        <f t="shared" ca="1" si="2"/>
        <v/>
      </c>
      <c r="Q11" s="22"/>
    </row>
    <row r="12" spans="1:18" ht="21" x14ac:dyDescent="0.35">
      <c r="A12" s="9" t="str">
        <f>IF(D12="","",_xlfn.AGGREGATE(3,5,$D$6:D12))</f>
        <v/>
      </c>
      <c r="B12" s="10"/>
      <c r="C12" s="11"/>
      <c r="D12" s="18"/>
      <c r="E12" s="19"/>
      <c r="F12" s="18"/>
      <c r="G12" s="4" t="str">
        <f t="shared" ca="1" si="1"/>
        <v/>
      </c>
      <c r="H12" s="20"/>
      <c r="I12" s="20"/>
      <c r="J12" s="20"/>
      <c r="K12" s="20"/>
      <c r="L12" s="20"/>
      <c r="M12" s="3">
        <f t="shared" si="0"/>
        <v>0</v>
      </c>
      <c r="N12" s="21"/>
      <c r="P12" s="12" t="s">
        <v>14</v>
      </c>
      <c r="Q12" s="1">
        <f>SUBTOTAL(109,Q6:Q11)</f>
        <v>0</v>
      </c>
    </row>
    <row r="13" spans="1:18" ht="23.25" x14ac:dyDescent="0.35">
      <c r="A13" s="9" t="str">
        <f>IF(D13="","",_xlfn.AGGREGATE(3,5,$D$6:D13))</f>
        <v/>
      </c>
      <c r="B13" s="10"/>
      <c r="C13" s="11"/>
      <c r="D13" s="18"/>
      <c r="E13" s="19"/>
      <c r="F13" s="18"/>
      <c r="G13" s="4" t="str">
        <f t="shared" ca="1" si="1"/>
        <v/>
      </c>
      <c r="H13" s="20"/>
      <c r="I13" s="20"/>
      <c r="J13" s="20"/>
      <c r="K13" s="20"/>
      <c r="L13" s="20"/>
      <c r="M13" s="3">
        <f t="shared" si="0"/>
        <v>0</v>
      </c>
      <c r="N13" s="21"/>
      <c r="P13" s="15" t="s">
        <v>15</v>
      </c>
      <c r="Q13" s="30">
        <f>SUM(H41-Q12)</f>
        <v>0</v>
      </c>
    </row>
    <row r="14" spans="1:18" ht="21" x14ac:dyDescent="0.35">
      <c r="A14" s="9" t="str">
        <f>IF(D14="","",_xlfn.AGGREGATE(3,5,$D$6:D14))</f>
        <v/>
      </c>
      <c r="B14" s="10"/>
      <c r="C14" s="11"/>
      <c r="D14" s="18"/>
      <c r="E14" s="19"/>
      <c r="F14" s="18"/>
      <c r="G14" s="4" t="str">
        <f t="shared" ca="1" si="1"/>
        <v/>
      </c>
      <c r="H14" s="20"/>
      <c r="I14" s="20"/>
      <c r="J14" s="20"/>
      <c r="K14" s="20"/>
      <c r="L14" s="20"/>
      <c r="M14" s="3">
        <f t="shared" si="0"/>
        <v>0</v>
      </c>
      <c r="N14" s="21"/>
    </row>
    <row r="15" spans="1:18" ht="21" x14ac:dyDescent="0.35">
      <c r="A15" s="9" t="str">
        <f>IF(D15="","",_xlfn.AGGREGATE(3,5,$D$6:D15))</f>
        <v/>
      </c>
      <c r="B15" s="10"/>
      <c r="C15" s="11"/>
      <c r="D15" s="18"/>
      <c r="E15" s="19"/>
      <c r="F15" s="18"/>
      <c r="G15" s="4" t="str">
        <f t="shared" ca="1" si="1"/>
        <v/>
      </c>
      <c r="H15" s="20"/>
      <c r="I15" s="20"/>
      <c r="J15" s="20"/>
      <c r="K15" s="20"/>
      <c r="L15" s="20"/>
      <c r="M15" s="3">
        <f t="shared" si="0"/>
        <v>0</v>
      </c>
      <c r="N15" s="21"/>
      <c r="P15" s="31" t="s">
        <v>17</v>
      </c>
      <c r="Q15" s="32"/>
    </row>
    <row r="16" spans="1:18" ht="21" x14ac:dyDescent="0.35">
      <c r="A16" s="9" t="str">
        <f>IF(D16="","",_xlfn.AGGREGATE(3,5,$D$6:D16))</f>
        <v/>
      </c>
      <c r="B16" s="10"/>
      <c r="C16" s="11"/>
      <c r="D16" s="18"/>
      <c r="E16" s="19"/>
      <c r="F16" s="18"/>
      <c r="G16" s="4" t="str">
        <f t="shared" ca="1" si="1"/>
        <v/>
      </c>
      <c r="H16" s="20"/>
      <c r="I16" s="20"/>
      <c r="J16" s="20"/>
      <c r="K16" s="20"/>
      <c r="L16" s="20"/>
      <c r="M16" s="3">
        <f t="shared" si="0"/>
        <v>0</v>
      </c>
      <c r="N16" s="21"/>
      <c r="P16" s="12" t="s">
        <v>9</v>
      </c>
      <c r="Q16" s="14" t="s">
        <v>8</v>
      </c>
    </row>
    <row r="17" spans="1:17" ht="21" x14ac:dyDescent="0.35">
      <c r="A17" s="9" t="str">
        <f>IF(D17="","",_xlfn.AGGREGATE(3,5,$D$6:D17))</f>
        <v/>
      </c>
      <c r="B17" s="10"/>
      <c r="C17" s="11"/>
      <c r="D17" s="18"/>
      <c r="E17" s="19"/>
      <c r="F17" s="18"/>
      <c r="G17" s="4" t="str">
        <f t="shared" ca="1" si="1"/>
        <v/>
      </c>
      <c r="H17" s="20"/>
      <c r="I17" s="20"/>
      <c r="J17" s="20"/>
      <c r="K17" s="20"/>
      <c r="L17" s="20"/>
      <c r="M17" s="3">
        <f t="shared" si="0"/>
        <v>0</v>
      </c>
      <c r="N17" s="21"/>
      <c r="P17" s="2" t="str">
        <f t="shared" ref="P17:P21" ca="1" si="3">IF(Q17&lt;&gt;"",IF(P17="",NOW(),P17),"")</f>
        <v/>
      </c>
      <c r="Q17" s="22"/>
    </row>
    <row r="18" spans="1:17" ht="21" x14ac:dyDescent="0.35">
      <c r="A18" s="9" t="str">
        <f>IF(D18="","",_xlfn.AGGREGATE(3,5,$D$6:D18))</f>
        <v/>
      </c>
      <c r="B18" s="10"/>
      <c r="C18" s="11"/>
      <c r="D18" s="18"/>
      <c r="E18" s="19"/>
      <c r="F18" s="18"/>
      <c r="G18" s="4" t="str">
        <f t="shared" ca="1" si="1"/>
        <v/>
      </c>
      <c r="H18" s="20"/>
      <c r="I18" s="20"/>
      <c r="J18" s="20"/>
      <c r="K18" s="20"/>
      <c r="L18" s="20"/>
      <c r="M18" s="3">
        <f t="shared" si="0"/>
        <v>0</v>
      </c>
      <c r="N18" s="21"/>
      <c r="P18" s="2" t="str">
        <f t="shared" ca="1" si="3"/>
        <v/>
      </c>
      <c r="Q18" s="22"/>
    </row>
    <row r="19" spans="1:17" ht="21" x14ac:dyDescent="0.35">
      <c r="A19" s="9" t="str">
        <f>IF(D19="","",_xlfn.AGGREGATE(3,5,$D$6:D19))</f>
        <v/>
      </c>
      <c r="B19" s="10"/>
      <c r="C19" s="11"/>
      <c r="D19" s="18"/>
      <c r="E19" s="19"/>
      <c r="F19" s="18"/>
      <c r="G19" s="4" t="str">
        <f t="shared" ca="1" si="1"/>
        <v/>
      </c>
      <c r="H19" s="20"/>
      <c r="I19" s="20"/>
      <c r="J19" s="20"/>
      <c r="K19" s="20"/>
      <c r="L19" s="20"/>
      <c r="M19" s="3">
        <f t="shared" si="0"/>
        <v>0</v>
      </c>
      <c r="N19" s="21"/>
      <c r="P19" s="2" t="str">
        <f t="shared" ca="1" si="3"/>
        <v/>
      </c>
      <c r="Q19" s="22"/>
    </row>
    <row r="20" spans="1:17" ht="21" x14ac:dyDescent="0.35">
      <c r="A20" s="9" t="str">
        <f>IF(D20="","",_xlfn.AGGREGATE(3,5,$D$6:D20))</f>
        <v/>
      </c>
      <c r="B20" s="10"/>
      <c r="C20" s="11"/>
      <c r="D20" s="18"/>
      <c r="E20" s="19"/>
      <c r="F20" s="18"/>
      <c r="G20" s="4" t="str">
        <f t="shared" ca="1" si="1"/>
        <v/>
      </c>
      <c r="H20" s="20"/>
      <c r="I20" s="20"/>
      <c r="J20" s="20"/>
      <c r="K20" s="20"/>
      <c r="L20" s="20"/>
      <c r="M20" s="3">
        <f t="shared" si="0"/>
        <v>0</v>
      </c>
      <c r="N20" s="21"/>
      <c r="P20" s="2" t="str">
        <f t="shared" ca="1" si="3"/>
        <v/>
      </c>
      <c r="Q20" s="22"/>
    </row>
    <row r="21" spans="1:17" ht="21" x14ac:dyDescent="0.35">
      <c r="A21" s="9" t="str">
        <f>IF(D21="","",_xlfn.AGGREGATE(3,5,$D$6:D21))</f>
        <v/>
      </c>
      <c r="B21" s="10"/>
      <c r="C21" s="11"/>
      <c r="D21" s="18"/>
      <c r="E21" s="19"/>
      <c r="F21" s="18"/>
      <c r="G21" s="4" t="str">
        <f t="shared" ca="1" si="1"/>
        <v/>
      </c>
      <c r="H21" s="20"/>
      <c r="I21" s="20"/>
      <c r="J21" s="20"/>
      <c r="K21" s="20"/>
      <c r="L21" s="20"/>
      <c r="M21" s="3">
        <f t="shared" si="0"/>
        <v>0</v>
      </c>
      <c r="N21" s="21"/>
      <c r="P21" s="2" t="str">
        <f t="shared" ca="1" si="3"/>
        <v/>
      </c>
      <c r="Q21" s="22"/>
    </row>
    <row r="22" spans="1:17" ht="21" x14ac:dyDescent="0.35">
      <c r="A22" s="9" t="str">
        <f>IF(D22="","",_xlfn.AGGREGATE(3,5,$D$6:D22))</f>
        <v/>
      </c>
      <c r="B22" s="10"/>
      <c r="C22" s="11"/>
      <c r="D22" s="18"/>
      <c r="E22" s="19"/>
      <c r="F22" s="18"/>
      <c r="G22" s="4" t="str">
        <f t="shared" ca="1" si="1"/>
        <v/>
      </c>
      <c r="H22" s="20"/>
      <c r="I22" s="20"/>
      <c r="J22" s="20"/>
      <c r="K22" s="20"/>
      <c r="L22" s="20"/>
      <c r="M22" s="3">
        <f t="shared" si="0"/>
        <v>0</v>
      </c>
      <c r="N22" s="21"/>
      <c r="P22" s="12" t="s">
        <v>14</v>
      </c>
      <c r="Q22" s="1">
        <f>SUBTOTAL(109,Q16:Q21)</f>
        <v>0</v>
      </c>
    </row>
    <row r="23" spans="1:17" ht="23.25" x14ac:dyDescent="0.35">
      <c r="A23" s="9" t="str">
        <f>IF(D23="","",_xlfn.AGGREGATE(3,5,$D$6:D23))</f>
        <v/>
      </c>
      <c r="B23" s="10"/>
      <c r="C23" s="11"/>
      <c r="D23" s="18"/>
      <c r="E23" s="19"/>
      <c r="F23" s="18"/>
      <c r="G23" s="4" t="str">
        <f t="shared" ca="1" si="1"/>
        <v/>
      </c>
      <c r="H23" s="20"/>
      <c r="I23" s="20"/>
      <c r="J23" s="20"/>
      <c r="K23" s="20"/>
      <c r="L23" s="20"/>
      <c r="M23" s="3">
        <f t="shared" si="0"/>
        <v>0</v>
      </c>
      <c r="N23" s="21"/>
      <c r="P23" s="15" t="s">
        <v>15</v>
      </c>
      <c r="Q23" s="30">
        <f>SUM(I41-Q22)</f>
        <v>0</v>
      </c>
    </row>
    <row r="24" spans="1:17" ht="21" x14ac:dyDescent="0.35">
      <c r="A24" s="9" t="str">
        <f>IF(D24="","",_xlfn.AGGREGATE(3,5,$D$6:D24))</f>
        <v/>
      </c>
      <c r="B24" s="10"/>
      <c r="C24" s="11"/>
      <c r="D24" s="18"/>
      <c r="E24" s="19"/>
      <c r="F24" s="18"/>
      <c r="G24" s="4" t="str">
        <f t="shared" ca="1" si="1"/>
        <v/>
      </c>
      <c r="H24" s="20"/>
      <c r="I24" s="20"/>
      <c r="J24" s="20"/>
      <c r="K24" s="20"/>
      <c r="L24" s="20"/>
      <c r="M24" s="3">
        <f t="shared" si="0"/>
        <v>0</v>
      </c>
      <c r="N24" s="21"/>
    </row>
    <row r="25" spans="1:17" ht="21" x14ac:dyDescent="0.35">
      <c r="A25" s="9" t="str">
        <f>IF(D25="","",_xlfn.AGGREGATE(3,5,$D$6:D25))</f>
        <v/>
      </c>
      <c r="B25" s="10"/>
      <c r="C25" s="11"/>
      <c r="D25" s="18"/>
      <c r="E25" s="19"/>
      <c r="F25" s="18"/>
      <c r="G25" s="4" t="str">
        <f t="shared" ca="1" si="1"/>
        <v/>
      </c>
      <c r="H25" s="20"/>
      <c r="I25" s="20"/>
      <c r="J25" s="20"/>
      <c r="K25" s="20"/>
      <c r="L25" s="20"/>
      <c r="M25" s="3">
        <f t="shared" si="0"/>
        <v>0</v>
      </c>
      <c r="N25" s="21"/>
      <c r="P25" s="31" t="s">
        <v>18</v>
      </c>
      <c r="Q25" s="32"/>
    </row>
    <row r="26" spans="1:17" ht="21" x14ac:dyDescent="0.35">
      <c r="A26" s="9" t="str">
        <f>IF(D26="","",_xlfn.AGGREGATE(3,5,$D$6:D26))</f>
        <v/>
      </c>
      <c r="B26" s="10"/>
      <c r="C26" s="11"/>
      <c r="D26" s="18"/>
      <c r="E26" s="19"/>
      <c r="F26" s="18"/>
      <c r="G26" s="4" t="str">
        <f t="shared" ca="1" si="1"/>
        <v/>
      </c>
      <c r="H26" s="20"/>
      <c r="I26" s="20"/>
      <c r="J26" s="20"/>
      <c r="K26" s="20"/>
      <c r="L26" s="20"/>
      <c r="M26" s="3">
        <f t="shared" si="0"/>
        <v>0</v>
      </c>
      <c r="N26" s="21"/>
      <c r="P26" s="12" t="s">
        <v>9</v>
      </c>
      <c r="Q26" s="13" t="s">
        <v>8</v>
      </c>
    </row>
    <row r="27" spans="1:17" ht="21" x14ac:dyDescent="0.35">
      <c r="A27" s="9" t="str">
        <f>IF(D27="","",_xlfn.AGGREGATE(3,5,$D$6:D27))</f>
        <v/>
      </c>
      <c r="B27" s="10"/>
      <c r="C27" s="11"/>
      <c r="D27" s="18"/>
      <c r="E27" s="19"/>
      <c r="F27" s="18"/>
      <c r="G27" s="4" t="str">
        <f t="shared" ca="1" si="1"/>
        <v/>
      </c>
      <c r="H27" s="20"/>
      <c r="I27" s="20"/>
      <c r="J27" s="20"/>
      <c r="K27" s="20"/>
      <c r="L27" s="20"/>
      <c r="M27" s="3">
        <f t="shared" si="0"/>
        <v>0</v>
      </c>
      <c r="N27" s="21"/>
      <c r="P27" s="2" t="str">
        <f t="shared" ref="P27:P31" ca="1" si="4">IF(Q27&lt;&gt;"",IF(P27="",NOW(),P27),"")</f>
        <v/>
      </c>
      <c r="Q27" s="22"/>
    </row>
    <row r="28" spans="1:17" ht="21" x14ac:dyDescent="0.35">
      <c r="A28" s="9" t="str">
        <f>IF(D28="","",_xlfn.AGGREGATE(3,5,$D$6:D28))</f>
        <v/>
      </c>
      <c r="B28" s="10"/>
      <c r="C28" s="11"/>
      <c r="D28" s="18"/>
      <c r="E28" s="19"/>
      <c r="F28" s="18"/>
      <c r="G28" s="4" t="str">
        <f t="shared" ca="1" si="1"/>
        <v/>
      </c>
      <c r="H28" s="20"/>
      <c r="I28" s="20"/>
      <c r="J28" s="20"/>
      <c r="K28" s="20"/>
      <c r="L28" s="20"/>
      <c r="M28" s="3">
        <f t="shared" si="0"/>
        <v>0</v>
      </c>
      <c r="N28" s="21"/>
      <c r="P28" s="2" t="str">
        <f t="shared" ca="1" si="4"/>
        <v/>
      </c>
      <c r="Q28" s="22"/>
    </row>
    <row r="29" spans="1:17" ht="21" x14ac:dyDescent="0.35">
      <c r="A29" s="9" t="str">
        <f>IF(D29="","",_xlfn.AGGREGATE(3,5,$D$6:D29))</f>
        <v/>
      </c>
      <c r="B29" s="10"/>
      <c r="C29" s="11"/>
      <c r="D29" s="18"/>
      <c r="E29" s="19"/>
      <c r="F29" s="18"/>
      <c r="G29" s="4" t="str">
        <f t="shared" ca="1" si="1"/>
        <v/>
      </c>
      <c r="H29" s="20"/>
      <c r="I29" s="20"/>
      <c r="J29" s="20"/>
      <c r="K29" s="20"/>
      <c r="L29" s="20"/>
      <c r="M29" s="3">
        <f t="shared" si="0"/>
        <v>0</v>
      </c>
      <c r="N29" s="21"/>
      <c r="P29" s="2" t="str">
        <f t="shared" ca="1" si="4"/>
        <v/>
      </c>
      <c r="Q29" s="22"/>
    </row>
    <row r="30" spans="1:17" ht="21" x14ac:dyDescent="0.35">
      <c r="A30" s="9" t="str">
        <f>IF(D30="","",_xlfn.AGGREGATE(3,5,$D$6:D30))</f>
        <v/>
      </c>
      <c r="B30" s="10"/>
      <c r="C30" s="11"/>
      <c r="D30" s="18"/>
      <c r="E30" s="19"/>
      <c r="F30" s="18"/>
      <c r="G30" s="4" t="str">
        <f t="shared" ca="1" si="1"/>
        <v/>
      </c>
      <c r="H30" s="20"/>
      <c r="I30" s="20"/>
      <c r="J30" s="20"/>
      <c r="K30" s="20"/>
      <c r="L30" s="20"/>
      <c r="M30" s="3">
        <f t="shared" si="0"/>
        <v>0</v>
      </c>
      <c r="N30" s="21"/>
      <c r="P30" s="2" t="str">
        <f t="shared" ca="1" si="4"/>
        <v/>
      </c>
      <c r="Q30" s="22"/>
    </row>
    <row r="31" spans="1:17" ht="21" x14ac:dyDescent="0.35">
      <c r="A31" s="9" t="str">
        <f>IF(D31="","",_xlfn.AGGREGATE(3,5,$D$6:D31))</f>
        <v/>
      </c>
      <c r="B31" s="10"/>
      <c r="C31" s="11"/>
      <c r="D31" s="18"/>
      <c r="E31" s="19"/>
      <c r="F31" s="18"/>
      <c r="G31" s="4" t="str">
        <f t="shared" ca="1" si="1"/>
        <v/>
      </c>
      <c r="H31" s="20"/>
      <c r="I31" s="20"/>
      <c r="J31" s="20"/>
      <c r="K31" s="20"/>
      <c r="L31" s="20"/>
      <c r="M31" s="3">
        <f t="shared" si="0"/>
        <v>0</v>
      </c>
      <c r="N31" s="21"/>
      <c r="P31" s="2" t="str">
        <f t="shared" ca="1" si="4"/>
        <v/>
      </c>
      <c r="Q31" s="22"/>
    </row>
    <row r="32" spans="1:17" ht="21" x14ac:dyDescent="0.35">
      <c r="A32" s="9" t="str">
        <f>IF(D32="","",_xlfn.AGGREGATE(3,5,$D$6:D32))</f>
        <v/>
      </c>
      <c r="B32" s="10"/>
      <c r="C32" s="11"/>
      <c r="D32" s="18"/>
      <c r="E32" s="19"/>
      <c r="F32" s="18"/>
      <c r="G32" s="4" t="str">
        <f t="shared" ca="1" si="1"/>
        <v/>
      </c>
      <c r="H32" s="20"/>
      <c r="I32" s="20"/>
      <c r="J32" s="20"/>
      <c r="K32" s="20"/>
      <c r="L32" s="20"/>
      <c r="M32" s="3">
        <f t="shared" si="0"/>
        <v>0</v>
      </c>
      <c r="N32" s="21"/>
      <c r="P32" s="12" t="s">
        <v>14</v>
      </c>
      <c r="Q32" s="1">
        <f>SUBTOTAL(109,Q26:Q31)</f>
        <v>0</v>
      </c>
    </row>
    <row r="33" spans="1:17" ht="23.25" x14ac:dyDescent="0.35">
      <c r="A33" s="9" t="str">
        <f>IF(D33="","",_xlfn.AGGREGATE(3,5,$D$6:D33))</f>
        <v/>
      </c>
      <c r="B33" s="10"/>
      <c r="C33" s="11"/>
      <c r="D33" s="18"/>
      <c r="E33" s="19"/>
      <c r="F33" s="18"/>
      <c r="G33" s="4" t="str">
        <f t="shared" ca="1" si="1"/>
        <v/>
      </c>
      <c r="H33" s="20"/>
      <c r="I33" s="20"/>
      <c r="J33" s="20"/>
      <c r="K33" s="20"/>
      <c r="L33" s="20"/>
      <c r="M33" s="3">
        <f t="shared" si="0"/>
        <v>0</v>
      </c>
      <c r="N33" s="21"/>
      <c r="P33" s="15" t="s">
        <v>15</v>
      </c>
      <c r="Q33" s="30">
        <f>SUM(J41-Q32)</f>
        <v>0</v>
      </c>
    </row>
    <row r="34" spans="1:17" ht="21" x14ac:dyDescent="0.35">
      <c r="A34" s="9" t="str">
        <f>IF(D34="","",_xlfn.AGGREGATE(3,5,$D$6:D34))</f>
        <v/>
      </c>
      <c r="B34" s="10"/>
      <c r="C34" s="11"/>
      <c r="D34" s="18"/>
      <c r="E34" s="19"/>
      <c r="F34" s="18"/>
      <c r="G34" s="4" t="str">
        <f t="shared" ca="1" si="1"/>
        <v/>
      </c>
      <c r="H34" s="20"/>
      <c r="I34" s="20"/>
      <c r="J34" s="20"/>
      <c r="K34" s="20"/>
      <c r="L34" s="20"/>
      <c r="M34" s="3">
        <f t="shared" si="0"/>
        <v>0</v>
      </c>
      <c r="N34" s="21"/>
    </row>
    <row r="35" spans="1:17" ht="21" x14ac:dyDescent="0.35">
      <c r="A35" s="9" t="str">
        <f>IF(D35="","",_xlfn.AGGREGATE(3,5,$D$6:D35))</f>
        <v/>
      </c>
      <c r="B35" s="10"/>
      <c r="C35" s="11"/>
      <c r="D35" s="18"/>
      <c r="E35" s="19"/>
      <c r="F35" s="18"/>
      <c r="G35" s="4" t="str">
        <f t="shared" ca="1" si="1"/>
        <v/>
      </c>
      <c r="H35" s="20"/>
      <c r="I35" s="20"/>
      <c r="J35" s="20"/>
      <c r="K35" s="20"/>
      <c r="L35" s="20"/>
      <c r="M35" s="3">
        <f t="shared" si="0"/>
        <v>0</v>
      </c>
      <c r="N35" s="21"/>
      <c r="P35" s="31" t="s">
        <v>19</v>
      </c>
      <c r="Q35" s="32"/>
    </row>
    <row r="36" spans="1:17" ht="21" x14ac:dyDescent="0.35">
      <c r="A36" s="9" t="str">
        <f>IF(D36="","",_xlfn.AGGREGATE(3,5,$D$6:D36))</f>
        <v/>
      </c>
      <c r="B36" s="10"/>
      <c r="C36" s="11"/>
      <c r="D36" s="18"/>
      <c r="E36" s="19"/>
      <c r="F36" s="18"/>
      <c r="G36" s="4" t="str">
        <f t="shared" ca="1" si="1"/>
        <v/>
      </c>
      <c r="H36" s="20"/>
      <c r="I36" s="20"/>
      <c r="J36" s="20"/>
      <c r="K36" s="20"/>
      <c r="L36" s="20"/>
      <c r="M36" s="3">
        <f t="shared" si="0"/>
        <v>0</v>
      </c>
      <c r="N36" s="21"/>
      <c r="P36" s="12" t="s">
        <v>9</v>
      </c>
      <c r="Q36" s="13" t="s">
        <v>8</v>
      </c>
    </row>
    <row r="37" spans="1:17" ht="21" x14ac:dyDescent="0.35">
      <c r="A37" s="9" t="str">
        <f>IF(D37="","",_xlfn.AGGREGATE(3,5,$D$6:D37))</f>
        <v/>
      </c>
      <c r="B37" s="10"/>
      <c r="C37" s="11"/>
      <c r="D37" s="18"/>
      <c r="E37" s="19"/>
      <c r="F37" s="18"/>
      <c r="G37" s="4" t="str">
        <f t="shared" ca="1" si="1"/>
        <v/>
      </c>
      <c r="H37" s="20"/>
      <c r="I37" s="20"/>
      <c r="J37" s="20"/>
      <c r="K37" s="20"/>
      <c r="L37" s="20"/>
      <c r="M37" s="3">
        <f t="shared" si="0"/>
        <v>0</v>
      </c>
      <c r="N37" s="21"/>
      <c r="P37" s="2" t="str">
        <f t="shared" ref="P37:P39" ca="1" si="5">IF(Q37&lt;&gt;"",IF(P37="",NOW(),P37),"")</f>
        <v/>
      </c>
      <c r="Q37" s="22"/>
    </row>
    <row r="38" spans="1:17" ht="21" x14ac:dyDescent="0.35">
      <c r="A38" s="9" t="str">
        <f>IF(D38="","",_xlfn.AGGREGATE(3,5,$D$6:D38))</f>
        <v/>
      </c>
      <c r="B38" s="10"/>
      <c r="C38" s="11"/>
      <c r="D38" s="18"/>
      <c r="E38" s="19"/>
      <c r="F38" s="18"/>
      <c r="G38" s="4" t="str">
        <f t="shared" ca="1" si="1"/>
        <v/>
      </c>
      <c r="H38" s="20"/>
      <c r="I38" s="20"/>
      <c r="J38" s="20"/>
      <c r="K38" s="20"/>
      <c r="L38" s="20"/>
      <c r="M38" s="3">
        <f t="shared" si="0"/>
        <v>0</v>
      </c>
      <c r="N38" s="21"/>
      <c r="P38" s="2" t="str">
        <f t="shared" ca="1" si="5"/>
        <v/>
      </c>
      <c r="Q38" s="22"/>
    </row>
    <row r="39" spans="1:17" ht="21" x14ac:dyDescent="0.35">
      <c r="A39" s="9" t="str">
        <f>IF(D39="","",_xlfn.AGGREGATE(3,5,$D$6:D39))</f>
        <v/>
      </c>
      <c r="B39" s="10"/>
      <c r="C39" s="11"/>
      <c r="D39" s="18"/>
      <c r="E39" s="19"/>
      <c r="F39" s="18"/>
      <c r="G39" s="4" t="str">
        <f t="shared" ca="1" si="1"/>
        <v/>
      </c>
      <c r="H39" s="20"/>
      <c r="I39" s="20"/>
      <c r="J39" s="20"/>
      <c r="K39" s="20"/>
      <c r="L39" s="20"/>
      <c r="M39" s="3">
        <f t="shared" si="0"/>
        <v>0</v>
      </c>
      <c r="N39" s="21"/>
      <c r="P39" s="2" t="str">
        <f t="shared" ca="1" si="5"/>
        <v/>
      </c>
      <c r="Q39" s="22"/>
    </row>
    <row r="40" spans="1:17" ht="21" x14ac:dyDescent="0.35">
      <c r="A40" s="9" t="str">
        <f>IF(D40="","",_xlfn.AGGREGATE(3,5,$D$6:D40))</f>
        <v/>
      </c>
      <c r="B40" s="10"/>
      <c r="C40" s="11"/>
      <c r="D40" s="18"/>
      <c r="E40" s="19"/>
      <c r="F40" s="18"/>
      <c r="G40" s="4" t="str">
        <f t="shared" ca="1" si="1"/>
        <v/>
      </c>
      <c r="H40" s="20"/>
      <c r="I40" s="20"/>
      <c r="J40" s="20"/>
      <c r="K40" s="20"/>
      <c r="L40" s="20"/>
      <c r="M40" s="3">
        <f t="shared" si="0"/>
        <v>0</v>
      </c>
      <c r="N40" s="21"/>
      <c r="P40" s="12" t="s">
        <v>14</v>
      </c>
      <c r="Q40" s="1">
        <f>SUBTOTAL(109,Q36:Q39)</f>
        <v>0</v>
      </c>
    </row>
    <row r="41" spans="1:17" ht="26.25" x14ac:dyDescent="0.4">
      <c r="A41" s="23" t="s">
        <v>7</v>
      </c>
      <c r="B41" s="24" t="s">
        <v>8</v>
      </c>
      <c r="C41" s="25">
        <f>SUBTOTAL(109,C6:C40)</f>
        <v>0</v>
      </c>
      <c r="D41" s="26"/>
      <c r="E41" s="26"/>
      <c r="F41" s="26"/>
      <c r="G41" s="27"/>
      <c r="H41" s="40">
        <f>SUM(H6:H40)</f>
        <v>0</v>
      </c>
      <c r="I41" s="40">
        <f t="shared" ref="I41:M41" si="6">SUM(I6:I40)</f>
        <v>0</v>
      </c>
      <c r="J41" s="40">
        <f t="shared" si="6"/>
        <v>0</v>
      </c>
      <c r="K41" s="40">
        <f t="shared" si="6"/>
        <v>0</v>
      </c>
      <c r="L41" s="40">
        <f t="shared" si="6"/>
        <v>0</v>
      </c>
      <c r="M41" s="39">
        <f t="shared" si="6"/>
        <v>0</v>
      </c>
      <c r="N41" s="29"/>
      <c r="P41" s="15" t="s">
        <v>15</v>
      </c>
      <c r="Q41" s="30">
        <f>SUM(K41-Q40)</f>
        <v>0</v>
      </c>
    </row>
    <row r="42" spans="1:17" ht="18.75" x14ac:dyDescent="0.3">
      <c r="A42" s="16"/>
    </row>
    <row r="43" spans="1:17" ht="18.75" hidden="1" x14ac:dyDescent="0.3">
      <c r="A43" s="16"/>
    </row>
  </sheetData>
  <sheetProtection algorithmName="SHA-512" hashValue="uXUoljwEEZRb5BScRth5qC3v+sohUX8c75vXqjziBnW4bMNa/07AR78y/46L6w27/JcAbUM6HTt7FaiBIZ5hJQ==" saltValue="mLju7uS9hVnBzzZeGRJ1dQ==" spinCount="100000" sheet="1" objects="1" scenarios="1"/>
  <mergeCells count="5">
    <mergeCell ref="P5:Q5"/>
    <mergeCell ref="P15:Q15"/>
    <mergeCell ref="P25:Q25"/>
    <mergeCell ref="P35:Q35"/>
    <mergeCell ref="E1:I3"/>
  </mergeCells>
  <conditionalFormatting sqref="A41:M4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{E0A47A9E-B65A-483F-8837-4F284342E921}</x14:id>
        </ext>
      </extLst>
    </cfRule>
  </conditionalFormatting>
  <conditionalFormatting sqref="C41:M41">
    <cfRule type="colorScale" priority="8">
      <colorScale>
        <cfvo type="min"/>
        <cfvo type="max"/>
        <color rgb="FFF8696B"/>
        <color rgb="FFFCFCFF"/>
      </colorScale>
    </cfRule>
  </conditionalFormatting>
  <conditionalFormatting sqref="M6:M40">
    <cfRule type="cellIs" dxfId="6" priority="2" operator="lessThan">
      <formula>0</formula>
    </cfRule>
    <cfRule type="cellIs" dxfId="5" priority="3" operator="greaterThan">
      <formula>1</formula>
    </cfRule>
    <cfRule type="cellIs" dxfId="4" priority="4" operator="greaterThan">
      <formula>1</formula>
    </cfRule>
    <cfRule type="cellIs" dxfId="3" priority="5" operator="greaterThan">
      <formula>0</formula>
    </cfRule>
    <cfRule type="cellIs" dxfId="2" priority="6" operator="lessThan">
      <formula>0</formula>
    </cfRule>
    <cfRule type="cellIs" dxfId="1" priority="7" operator="greaterThan">
      <formula>0</formula>
    </cfRule>
  </conditionalFormatting>
  <conditionalFormatting sqref="H41:M4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G6:G40" calculatedColumn="1"/>
  </ignoredErrors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A47A9E-B65A-483F-8837-4F284342E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A41:M41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Managment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 Niem; NIEM</dc:creator>
  <cp:lastModifiedBy>NIEM</cp:lastModifiedBy>
  <dcterms:created xsi:type="dcterms:W3CDTF">2022-11-08T16:31:11Z</dcterms:created>
  <dcterms:modified xsi:type="dcterms:W3CDTF">2023-01-30T15:45:11Z</dcterms:modified>
</cp:coreProperties>
</file>