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ossain-ICT\Desktop\BA\"/>
    </mc:Choice>
  </mc:AlternateContent>
  <bookViews>
    <workbookView xWindow="-120" yWindow="-120" windowWidth="20730" windowHeight="11160"/>
  </bookViews>
  <sheets>
    <sheet name="lookup" sheetId="1" r:id="rId1"/>
    <sheet name="Logical" sheetId="4" r:id="rId2"/>
    <sheet name="emp" sheetId="2" r:id="rId3"/>
    <sheet name="Dist" sheetId="3" r:id="rId4"/>
    <sheet name="HR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5" l="1"/>
  <c r="E2" i="5"/>
  <c r="E3" i="5"/>
  <c r="E4" i="5"/>
  <c r="E5" i="5"/>
  <c r="E8" i="5" s="1"/>
  <c r="E6" i="5"/>
  <c r="E7" i="5"/>
  <c r="D8" i="5"/>
  <c r="C15" i="5"/>
  <c r="C14" i="5"/>
  <c r="D13" i="5"/>
  <c r="C11" i="5"/>
  <c r="C13" i="5" l="1"/>
  <c r="D9" i="4"/>
  <c r="C11" i="1" l="1"/>
  <c r="E7" i="4"/>
  <c r="E6" i="4"/>
  <c r="E5" i="4"/>
  <c r="E4" i="4"/>
  <c r="E3" i="4"/>
  <c r="E2" i="4"/>
  <c r="B12" i="2"/>
  <c r="D8" i="2"/>
  <c r="F2" i="2" a="1"/>
  <c r="F2" i="2" s="1"/>
  <c r="C12" i="1"/>
  <c r="D12" i="1"/>
  <c r="D10" i="1"/>
  <c r="C10" i="1"/>
  <c r="F6" i="2" l="1"/>
  <c r="F7" i="2"/>
  <c r="F3" i="2"/>
  <c r="F4" i="2"/>
  <c r="F5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<sst xmlns="http://schemas.openxmlformats.org/spreadsheetml/2006/main" count="88" uniqueCount="36">
  <si>
    <t>Rahim</t>
  </si>
  <si>
    <t>Namita</t>
  </si>
  <si>
    <t>SA</t>
  </si>
  <si>
    <t>DD</t>
  </si>
  <si>
    <t>AD</t>
  </si>
  <si>
    <t>DEO</t>
  </si>
  <si>
    <t>Name</t>
  </si>
  <si>
    <t>Salary</t>
  </si>
  <si>
    <t>Karim</t>
  </si>
  <si>
    <t>Rabbani</t>
  </si>
  <si>
    <t>EmpID</t>
  </si>
  <si>
    <t>Vlookup</t>
  </si>
  <si>
    <t>Designation</t>
  </si>
  <si>
    <t>ID</t>
  </si>
  <si>
    <t>Hloolup</t>
  </si>
  <si>
    <t>Lookup</t>
  </si>
  <si>
    <t>DistID</t>
  </si>
  <si>
    <t>DistName</t>
  </si>
  <si>
    <t>Barisal</t>
  </si>
  <si>
    <t>Dhaka</t>
  </si>
  <si>
    <t>Chattagram</t>
  </si>
  <si>
    <t>Sylhet</t>
  </si>
  <si>
    <t>Kabita</t>
  </si>
  <si>
    <t>Total</t>
  </si>
  <si>
    <t>Houser Rent</t>
  </si>
  <si>
    <t>Mostafa</t>
  </si>
  <si>
    <t>c</t>
  </si>
  <si>
    <t>vlookup</t>
  </si>
  <si>
    <t>lookup</t>
  </si>
  <si>
    <t>SUM</t>
  </si>
  <si>
    <t>count</t>
  </si>
  <si>
    <t>average</t>
  </si>
  <si>
    <t>House Rent</t>
  </si>
  <si>
    <t>300&gt; 40%</t>
  </si>
  <si>
    <t>HR</t>
  </si>
  <si>
    <t>,=IF(D2&gt;300,D2*40%,D2*60%)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</si>
</sst>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9" fontId="1" fillId="0" borderId="0" xfId="0" applyNumberFormat="1" applyFont="1"/>
    <xf numFmtId="9" fontId="1" fillId="0" borderId="1" xfId="0" applyNumberFormat="1" applyFont="1" applyBorder="1"/>
    <xf numFmtId="2" fontId="1" fillId="0" borderId="1" xfId="0" applyNumberFormat="1" applyFont="1" applyBorder="1"/>
    <xf numFmtId="0" fontId="1" fillId="0" borderId="2" xfId="0" applyFont="1" applyFill="1" applyBorder="1"/>
    <xf numFmtId="0" fontId="2" fillId="0" borderId="0" xfId="0" applyFont="1"/>
    <xf numFmtId="0" fontId="1" fillId="0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2" zoomScaleNormal="202" workbookViewId="0">
      <selection activeCell="C7" sqref="C7"/>
    </sheetView>
  </sheetViews>
  <sheetFormatPr defaultRowHeight="14.5" x14ac:dyDescent="0.35"/>
  <cols>
    <col min="4" max="4" width="11.54296875" bestFit="1" customWidth="1"/>
  </cols>
  <sheetData>
    <row r="1" spans="1:5" x14ac:dyDescent="0.35">
      <c r="B1" s="2" t="s">
        <v>13</v>
      </c>
      <c r="C1" s="3" t="s">
        <v>6</v>
      </c>
      <c r="D1" s="3" t="s">
        <v>12</v>
      </c>
      <c r="E1" s="3" t="s">
        <v>7</v>
      </c>
    </row>
    <row r="2" spans="1:5" x14ac:dyDescent="0.35">
      <c r="B2" s="4">
        <v>1001</v>
      </c>
      <c r="C2" s="4" t="s">
        <v>25</v>
      </c>
      <c r="D2" s="4" t="s">
        <v>2</v>
      </c>
      <c r="E2" s="4">
        <v>50000</v>
      </c>
    </row>
    <row r="3" spans="1:5" x14ac:dyDescent="0.35">
      <c r="B3" s="4">
        <v>1002</v>
      </c>
      <c r="C3" s="4" t="s">
        <v>0</v>
      </c>
      <c r="D3" s="4" t="s">
        <v>3</v>
      </c>
      <c r="E3" s="4">
        <v>40000</v>
      </c>
    </row>
    <row r="4" spans="1:5" x14ac:dyDescent="0.35">
      <c r="B4" s="4">
        <v>1003</v>
      </c>
      <c r="C4" s="4">
        <v>20</v>
      </c>
      <c r="D4" s="4" t="s">
        <v>4</v>
      </c>
      <c r="E4" s="4">
        <v>30000</v>
      </c>
    </row>
    <row r="5" spans="1:5" x14ac:dyDescent="0.35">
      <c r="B5" s="4">
        <v>1004</v>
      </c>
      <c r="C5" s="4" t="s">
        <v>9</v>
      </c>
      <c r="D5" s="4" t="s">
        <v>4</v>
      </c>
      <c r="E5" s="4">
        <v>30000</v>
      </c>
    </row>
    <row r="6" spans="1:5" x14ac:dyDescent="0.35">
      <c r="B6" s="4">
        <v>1005</v>
      </c>
      <c r="C6" s="4" t="s">
        <v>1</v>
      </c>
      <c r="D6" s="4" t="s">
        <v>5</v>
      </c>
      <c r="E6" s="4">
        <v>20000</v>
      </c>
    </row>
    <row r="9" spans="1:5" x14ac:dyDescent="0.35">
      <c r="B9" t="s">
        <v>10</v>
      </c>
      <c r="C9" t="s">
        <v>6</v>
      </c>
      <c r="D9" t="s">
        <v>7</v>
      </c>
    </row>
    <row r="10" spans="1:5" x14ac:dyDescent="0.35">
      <c r="A10" t="s">
        <v>11</v>
      </c>
      <c r="B10">
        <v>1004</v>
      </c>
      <c r="C10" t="str">
        <f>VLOOKUP(B10,B2:E6,2,0)</f>
        <v>Rabbani</v>
      </c>
      <c r="D10">
        <f>VLOOKUP(B10,B2:E6,4)</f>
        <v>30000</v>
      </c>
    </row>
    <row r="11" spans="1:5" x14ac:dyDescent="0.35">
      <c r="A11" t="s">
        <v>14</v>
      </c>
      <c r="C11">
        <f>HLOOKUP(C1,B1:E6,4,0)</f>
        <v>20</v>
      </c>
    </row>
    <row r="12" spans="1:5" x14ac:dyDescent="0.35">
      <c r="A12" t="s">
        <v>15</v>
      </c>
      <c r="B12">
        <v>1004</v>
      </c>
      <c r="C12" t="str">
        <f>LOOKUP(B12,B2:C6)</f>
        <v>Rabbani</v>
      </c>
      <c r="D12">
        <f>LOOKUP(B12,B1:E6)</f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90" zoomScaleNormal="190" workbookViewId="0">
      <selection activeCell="C9" sqref="C9"/>
    </sheetView>
  </sheetViews>
  <sheetFormatPr defaultRowHeight="14.5" x14ac:dyDescent="0.35"/>
  <cols>
    <col min="3" max="3" width="11.54296875" bestFit="1" customWidth="1"/>
    <col min="5" max="5" width="11.81640625" bestFit="1" customWidth="1"/>
  </cols>
  <sheetData>
    <row r="1" spans="1:5" x14ac:dyDescent="0.35">
      <c r="A1" s="5" t="s">
        <v>13</v>
      </c>
      <c r="B1" s="4" t="s">
        <v>6</v>
      </c>
      <c r="C1" s="4" t="s">
        <v>12</v>
      </c>
      <c r="D1" s="4" t="s">
        <v>7</v>
      </c>
      <c r="E1" s="3" t="s">
        <v>24</v>
      </c>
    </row>
    <row r="2" spans="1:5" x14ac:dyDescent="0.35">
      <c r="A2" s="4">
        <v>1001</v>
      </c>
      <c r="B2" s="4" t="s">
        <v>25</v>
      </c>
      <c r="C2" s="4" t="s">
        <v>2</v>
      </c>
      <c r="D2" s="4">
        <v>50000</v>
      </c>
      <c r="E2" s="3">
        <f t="shared" ref="E2:E7" si="0">IF(D2&gt;=40000, D2*0.2,D2*0.1)</f>
        <v>10000</v>
      </c>
    </row>
    <row r="3" spans="1:5" x14ac:dyDescent="0.35">
      <c r="A3" s="4">
        <v>1002</v>
      </c>
      <c r="B3" s="4" t="s">
        <v>0</v>
      </c>
      <c r="C3" s="4" t="s">
        <v>3</v>
      </c>
      <c r="D3" s="4">
        <v>40000</v>
      </c>
      <c r="E3" s="3">
        <f t="shared" si="0"/>
        <v>8000</v>
      </c>
    </row>
    <row r="4" spans="1:5" x14ac:dyDescent="0.35">
      <c r="A4" s="4">
        <v>1003</v>
      </c>
      <c r="B4" s="4" t="s">
        <v>8</v>
      </c>
      <c r="C4" s="4" t="s">
        <v>4</v>
      </c>
      <c r="D4" s="4">
        <v>30000</v>
      </c>
      <c r="E4" s="3">
        <f t="shared" si="0"/>
        <v>3000</v>
      </c>
    </row>
    <row r="5" spans="1:5" x14ac:dyDescent="0.35">
      <c r="A5" s="4">
        <v>1004</v>
      </c>
      <c r="B5" s="4" t="s">
        <v>9</v>
      </c>
      <c r="C5" s="4" t="s">
        <v>4</v>
      </c>
      <c r="D5" s="4">
        <v>30000</v>
      </c>
      <c r="E5" s="3">
        <f t="shared" si="0"/>
        <v>3000</v>
      </c>
    </row>
    <row r="6" spans="1:5" x14ac:dyDescent="0.35">
      <c r="A6" s="4">
        <v>1005</v>
      </c>
      <c r="B6" s="4" t="s">
        <v>1</v>
      </c>
      <c r="C6" s="4" t="s">
        <v>5</v>
      </c>
      <c r="D6" s="4">
        <v>20000</v>
      </c>
      <c r="E6" s="3">
        <f t="shared" si="0"/>
        <v>2000</v>
      </c>
    </row>
    <row r="7" spans="1:5" x14ac:dyDescent="0.35">
      <c r="A7" s="4">
        <v>1006</v>
      </c>
      <c r="B7" s="4" t="s">
        <v>22</v>
      </c>
      <c r="C7" s="4" t="s">
        <v>5</v>
      </c>
      <c r="D7" s="4">
        <v>20000</v>
      </c>
      <c r="E7" s="3">
        <f t="shared" si="0"/>
        <v>2000</v>
      </c>
    </row>
    <row r="9" spans="1:5" x14ac:dyDescent="0.35">
      <c r="C9">
        <v>1003</v>
      </c>
      <c r="D9">
        <f>VLOOKUP(C9,A2:E7,4,0)</f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2" sqref="F2"/>
    </sheetView>
  </sheetViews>
  <sheetFormatPr defaultRowHeight="14.5" x14ac:dyDescent="0.35"/>
  <cols>
    <col min="3" max="3" width="11.54296875" bestFit="1" customWidth="1"/>
    <col min="6" max="6" width="11.1796875" bestFit="1" customWidth="1"/>
  </cols>
  <sheetData>
    <row r="1" spans="1:6" x14ac:dyDescent="0.35">
      <c r="A1" s="1" t="s">
        <v>26</v>
      </c>
      <c r="B1" t="s">
        <v>6</v>
      </c>
      <c r="C1" t="s">
        <v>12</v>
      </c>
      <c r="D1" t="s">
        <v>7</v>
      </c>
      <c r="E1" t="s">
        <v>16</v>
      </c>
      <c r="F1" t="s">
        <v>17</v>
      </c>
    </row>
    <row r="2" spans="1:6" x14ac:dyDescent="0.35">
      <c r="A2">
        <v>1001</v>
      </c>
      <c r="B2" s="4" t="s">
        <v>25</v>
      </c>
      <c r="C2" t="s">
        <v>2</v>
      </c>
      <c r="D2">
        <v>50000</v>
      </c>
      <c r="E2">
        <v>20</v>
      </c>
      <c r="F2" t="str" cm="1">
        <f t="array" ref="F2:F7">VLOOKUP(E2:E7,Dist!A1:B5,2,0)</f>
        <v>Dhaka</v>
      </c>
    </row>
    <row r="3" spans="1:6" x14ac:dyDescent="0.35">
      <c r="A3">
        <v>1002</v>
      </c>
      <c r="B3" t="s">
        <v>0</v>
      </c>
      <c r="C3" t="s">
        <v>3</v>
      </c>
      <c r="D3">
        <v>40000</v>
      </c>
      <c r="E3">
        <v>10</v>
      </c>
      <c r="F3" t="str">
        <v>Barisal</v>
      </c>
    </row>
    <row r="4" spans="1:6" x14ac:dyDescent="0.35">
      <c r="A4">
        <v>1003</v>
      </c>
      <c r="B4" t="s">
        <v>8</v>
      </c>
      <c r="C4" t="s">
        <v>4</v>
      </c>
      <c r="D4">
        <v>30000</v>
      </c>
      <c r="E4">
        <v>30</v>
      </c>
      <c r="F4" t="str">
        <v>Chattagram</v>
      </c>
    </row>
    <row r="5" spans="1:6" x14ac:dyDescent="0.35">
      <c r="A5">
        <v>1004</v>
      </c>
      <c r="B5" t="s">
        <v>9</v>
      </c>
      <c r="C5" t="s">
        <v>4</v>
      </c>
      <c r="D5">
        <v>30000</v>
      </c>
      <c r="E5">
        <v>30</v>
      </c>
      <c r="F5" t="str">
        <v>Chattagram</v>
      </c>
    </row>
    <row r="6" spans="1:6" x14ac:dyDescent="0.35">
      <c r="A6">
        <v>1005</v>
      </c>
      <c r="B6" t="s">
        <v>1</v>
      </c>
      <c r="C6" t="s">
        <v>5</v>
      </c>
      <c r="D6">
        <v>20000</v>
      </c>
      <c r="E6">
        <v>40</v>
      </c>
      <c r="F6" t="str">
        <v>Sylhet</v>
      </c>
    </row>
    <row r="7" spans="1:6" x14ac:dyDescent="0.35">
      <c r="A7">
        <v>1006</v>
      </c>
      <c r="B7" t="s">
        <v>22</v>
      </c>
      <c r="C7" t="s">
        <v>5</v>
      </c>
      <c r="D7">
        <v>20000</v>
      </c>
      <c r="E7">
        <v>10</v>
      </c>
      <c r="F7" t="str">
        <v>Barisal</v>
      </c>
    </row>
    <row r="8" spans="1:6" x14ac:dyDescent="0.35">
      <c r="C8" t="s">
        <v>23</v>
      </c>
      <c r="D8">
        <f>SUM(D2:D7)</f>
        <v>190000</v>
      </c>
    </row>
    <row r="12" spans="1:6" x14ac:dyDescent="0.35">
      <c r="A12" s="4" t="s">
        <v>25</v>
      </c>
      <c r="B12">
        <f>LOOKUP(A12,B2:D7,D2:D7)</f>
        <v>30000</v>
      </c>
    </row>
  </sheetData>
  <sortState ref="A2:E7">
    <sortCondition ref="A2:A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4.5" x14ac:dyDescent="0.35"/>
  <sheetData>
    <row r="1" spans="1:2" x14ac:dyDescent="0.35">
      <c r="A1" t="s">
        <v>16</v>
      </c>
      <c r="B1" t="s">
        <v>17</v>
      </c>
    </row>
    <row r="2" spans="1:2" x14ac:dyDescent="0.35">
      <c r="A2">
        <v>10</v>
      </c>
      <c r="B2" t="s">
        <v>18</v>
      </c>
    </row>
    <row r="3" spans="1:2" x14ac:dyDescent="0.35">
      <c r="A3">
        <v>20</v>
      </c>
      <c r="B3" t="s">
        <v>19</v>
      </c>
    </row>
    <row r="4" spans="1:2" x14ac:dyDescent="0.35">
      <c r="A4">
        <v>30</v>
      </c>
      <c r="B4" t="s">
        <v>20</v>
      </c>
    </row>
    <row r="5" spans="1:2" x14ac:dyDescent="0.35">
      <c r="A5">
        <v>40</v>
      </c>
      <c r="B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Normal="100" workbookViewId="0">
      <selection activeCell="C15" sqref="C15"/>
    </sheetView>
  </sheetViews>
  <sheetFormatPr defaultRowHeight="14.5" x14ac:dyDescent="0.35"/>
  <cols>
    <col min="1" max="1" width="15" bestFit="1" customWidth="1"/>
    <col min="2" max="2" width="15.7265625" bestFit="1" customWidth="1"/>
    <col min="3" max="3" width="22" bestFit="1" customWidth="1"/>
    <col min="4" max="4" width="13.26953125" bestFit="1" customWidth="1"/>
    <col min="5" max="5" width="21.1796875" bestFit="1" customWidth="1"/>
  </cols>
  <sheetData>
    <row r="1" spans="1:10" ht="28.5" x14ac:dyDescent="0.65">
      <c r="A1" s="6" t="s">
        <v>13</v>
      </c>
      <c r="B1" s="7" t="s">
        <v>6</v>
      </c>
      <c r="C1" s="7" t="s">
        <v>12</v>
      </c>
      <c r="D1" s="7" t="s">
        <v>7</v>
      </c>
      <c r="E1" s="14" t="s">
        <v>32</v>
      </c>
    </row>
    <row r="2" spans="1:10" ht="28.5" x14ac:dyDescent="0.65">
      <c r="A2" s="7">
        <v>1</v>
      </c>
      <c r="B2" s="7" t="s">
        <v>25</v>
      </c>
      <c r="C2" s="7" t="s">
        <v>2</v>
      </c>
      <c r="D2" s="7">
        <v>500</v>
      </c>
      <c r="E2" s="7">
        <f>IF(D2&gt;300,D2*40%,D2*60%)</f>
        <v>200</v>
      </c>
      <c r="H2" s="12" t="s">
        <v>34</v>
      </c>
      <c r="I2" s="8" t="s">
        <v>33</v>
      </c>
    </row>
    <row r="3" spans="1:10" ht="28.5" x14ac:dyDescent="0.65">
      <c r="A3" s="7">
        <v>2</v>
      </c>
      <c r="B3" s="7" t="s">
        <v>0</v>
      </c>
      <c r="C3" s="7" t="s">
        <v>3</v>
      </c>
      <c r="D3" s="7">
        <v>400</v>
      </c>
      <c r="E3" s="7">
        <f t="shared" ref="E3:E7" si="0">IF(D3&gt;300,D3*40%,D3*60%)</f>
        <v>160</v>
      </c>
      <c r="I3" s="9"/>
      <c r="J3" s="9">
        <v>0.6</v>
      </c>
    </row>
    <row r="4" spans="1:10" ht="28.5" x14ac:dyDescent="0.65">
      <c r="A4" s="7">
        <v>3</v>
      </c>
      <c r="B4" s="7" t="s">
        <v>8</v>
      </c>
      <c r="C4" s="7" t="s">
        <v>4</v>
      </c>
      <c r="D4" s="7">
        <v>300</v>
      </c>
      <c r="E4" s="7">
        <f t="shared" si="0"/>
        <v>180</v>
      </c>
    </row>
    <row r="5" spans="1:10" ht="31" x14ac:dyDescent="0.7">
      <c r="A5" s="7">
        <v>4</v>
      </c>
      <c r="B5" s="7" t="s">
        <v>9</v>
      </c>
      <c r="C5" s="7" t="s">
        <v>4</v>
      </c>
      <c r="D5" s="7">
        <v>300</v>
      </c>
      <c r="E5" s="7">
        <f t="shared" si="0"/>
        <v>180</v>
      </c>
      <c r="H5" s="13" t="s">
        <v>35</v>
      </c>
    </row>
    <row r="6" spans="1:10" ht="28.5" x14ac:dyDescent="0.65">
      <c r="A6" s="7">
        <v>5</v>
      </c>
      <c r="B6" s="7" t="s">
        <v>1</v>
      </c>
      <c r="C6" s="7" t="s">
        <v>5</v>
      </c>
      <c r="D6" s="7">
        <v>200</v>
      </c>
      <c r="E6" s="7">
        <f t="shared" si="0"/>
        <v>120</v>
      </c>
    </row>
    <row r="7" spans="1:10" ht="28.5" x14ac:dyDescent="0.65">
      <c r="A7" s="7">
        <v>6</v>
      </c>
      <c r="B7" s="7" t="s">
        <v>22</v>
      </c>
      <c r="C7" s="7" t="s">
        <v>5</v>
      </c>
      <c r="D7" s="7">
        <v>200</v>
      </c>
      <c r="E7" s="7">
        <f t="shared" si="0"/>
        <v>120</v>
      </c>
    </row>
    <row r="8" spans="1:10" ht="28.5" x14ac:dyDescent="0.65">
      <c r="A8" s="15"/>
      <c r="B8" s="15"/>
      <c r="C8" s="15" t="s">
        <v>23</v>
      </c>
      <c r="D8" s="15">
        <f>SUM(D2:D7)</f>
        <v>1900</v>
      </c>
      <c r="E8" s="15">
        <f>SUM(E2:E7)</f>
        <v>960</v>
      </c>
    </row>
    <row r="9" spans="1:10" ht="28.5" x14ac:dyDescent="0.65">
      <c r="A9" s="8"/>
      <c r="B9" s="8"/>
      <c r="C9" s="8"/>
      <c r="D9" s="8"/>
    </row>
    <row r="10" spans="1:10" ht="28.5" x14ac:dyDescent="0.65">
      <c r="A10" s="8"/>
      <c r="B10" s="8"/>
      <c r="C10" s="8"/>
      <c r="D10" s="8"/>
    </row>
    <row r="11" spans="1:10" ht="28.5" x14ac:dyDescent="0.65">
      <c r="A11" s="7" t="s">
        <v>29</v>
      </c>
      <c r="B11" s="7"/>
      <c r="C11" s="7">
        <f>SUM(D2:D7)</f>
        <v>1900</v>
      </c>
      <c r="D11" s="7"/>
    </row>
    <row r="12" spans="1:10" ht="28.5" x14ac:dyDescent="0.65">
      <c r="A12" s="7" t="s">
        <v>30</v>
      </c>
      <c r="B12" s="7"/>
      <c r="C12" s="7">
        <f>COUNT(D2:D7)</f>
        <v>6</v>
      </c>
      <c r="D12" s="7"/>
    </row>
    <row r="13" spans="1:10" ht="28.5" x14ac:dyDescent="0.65">
      <c r="A13" s="7" t="s">
        <v>31</v>
      </c>
      <c r="B13" s="7"/>
      <c r="C13" s="11">
        <f>C11/C12</f>
        <v>316.66666666666669</v>
      </c>
      <c r="D13" s="11">
        <f>AVERAGE(D2:D7)</f>
        <v>316.66666666666669</v>
      </c>
    </row>
    <row r="14" spans="1:10" ht="28.5" x14ac:dyDescent="0.65">
      <c r="A14" s="7" t="s">
        <v>27</v>
      </c>
      <c r="B14" s="15">
        <v>4</v>
      </c>
      <c r="C14" s="7" t="str">
        <f>VLOOKUP(B14,A2:E7,2,0)</f>
        <v>Rabbani</v>
      </c>
      <c r="D14" s="10"/>
    </row>
    <row r="15" spans="1:10" ht="28.5" x14ac:dyDescent="0.65">
      <c r="A15" s="7" t="s">
        <v>28</v>
      </c>
      <c r="B15" s="15">
        <v>2</v>
      </c>
      <c r="C15" s="7" t="str">
        <f>LOOKUP(B15,A2:C7)</f>
        <v>DD</v>
      </c>
      <c r="D15" s="10"/>
    </row>
    <row r="16" spans="1:10" ht="28.5" x14ac:dyDescent="0.65">
      <c r="A16" s="8"/>
      <c r="B16" s="8"/>
      <c r="C16" s="8"/>
      <c r="D16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lookup</vt:lpstr>
      <vt:lpstr>Logical</vt:lpstr>
      <vt:lpstr>emp</vt:lpstr>
      <vt:lpstr>Dist</vt:lpstr>
      <vt:lpstr>HR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cp:lastPrinted>2021-09-21T04:51:00Z</cp:lastPrinted>
  <dcterms:created xsi:type="dcterms:W3CDTF">2021-09-19T07:00:27Z</dcterms:created>
  <dcterms:modified xsi:type="dcterms:W3CDTF">2021-10-04T10:34:53Z</dcterms:modified>
</cp:coreProperties>
</file>