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機械工学実験\ひずみゲージ\"/>
    </mc:Choice>
  </mc:AlternateContent>
  <bookViews>
    <workbookView xWindow="0" yWindow="0" windowWidth="23040" windowHeight="8556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1" l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11" i="1"/>
  <c r="G32" i="1" l="1"/>
  <c r="G56" i="1"/>
  <c r="G55" i="1"/>
  <c r="G33" i="1"/>
</calcChain>
</file>

<file path=xl/sharedStrings.xml><?xml version="1.0" encoding="utf-8"?>
<sst xmlns="http://schemas.openxmlformats.org/spreadsheetml/2006/main" count="24" uniqueCount="18">
  <si>
    <t>II</t>
    <phoneticPr fontId="1"/>
  </si>
  <si>
    <t>SPCC</t>
    <phoneticPr fontId="1"/>
  </si>
  <si>
    <t>材料</t>
    <rPh sb="0" eb="2">
      <t>ザイリョウ</t>
    </rPh>
    <phoneticPr fontId="1"/>
  </si>
  <si>
    <t>直径[mm]</t>
    <rPh sb="0" eb="2">
      <t>チョッケイ</t>
    </rPh>
    <phoneticPr fontId="1"/>
  </si>
  <si>
    <t>厚さ[mm]</t>
    <rPh sb="0" eb="1">
      <t>アツ</t>
    </rPh>
    <phoneticPr fontId="1"/>
  </si>
  <si>
    <t>A1100P</t>
    <phoneticPr fontId="1"/>
  </si>
  <si>
    <t>Ks</t>
    <phoneticPr fontId="1"/>
  </si>
  <si>
    <t>変位[mm]</t>
    <rPh sb="0" eb="2">
      <t>ヘンイ</t>
    </rPh>
    <phoneticPr fontId="1"/>
  </si>
  <si>
    <t>[kN]</t>
    <phoneticPr fontId="1"/>
  </si>
  <si>
    <t>Dmax[mm]</t>
    <phoneticPr fontId="1"/>
  </si>
  <si>
    <t>Dmin[mm]</t>
    <phoneticPr fontId="1"/>
  </si>
  <si>
    <t>Dmin[mm]</t>
    <phoneticPr fontId="1"/>
  </si>
  <si>
    <t>ポンチ力[kN]</t>
    <rPh sb="3" eb="4">
      <t>リョク</t>
    </rPh>
    <phoneticPr fontId="1"/>
  </si>
  <si>
    <t>[mV]</t>
    <phoneticPr fontId="1"/>
  </si>
  <si>
    <t>ひずみ</t>
    <phoneticPr fontId="1"/>
  </si>
  <si>
    <t>コニカルカップ値[CCV]</t>
    <rPh sb="7" eb="8">
      <t>チ</t>
    </rPh>
    <phoneticPr fontId="1"/>
  </si>
  <si>
    <t>異方性</t>
    <rPh sb="0" eb="3">
      <t>イホウセイ</t>
    </rPh>
    <phoneticPr fontId="1"/>
  </si>
  <si>
    <t>E[mV]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</si>
</sst>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050"/>
              <a:t>図　　　ポンチ力</a:t>
            </a:r>
            <a:r>
              <a:rPr lang="en-US" altLang="ja-JP" sz="1050"/>
              <a:t>-</a:t>
            </a:r>
            <a:r>
              <a:rPr lang="ja-JP" altLang="en-US" sz="1050"/>
              <a:t>ポンチストローク曲線</a:t>
            </a:r>
            <a:r>
              <a:rPr lang="en-US" altLang="ja-JP" sz="1050"/>
              <a:t>(SPCC)</a:t>
            </a:r>
          </a:p>
        </c:rich>
      </c:tx>
      <c:layout>
        <c:manualLayout>
          <c:xMode val="edge"/>
          <c:yMode val="edge"/>
          <c:x val="0.25523600174978134"/>
          <c:y val="0.90750436300174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2769203849518809"/>
          <c:y val="7.5043630017452012E-2"/>
          <c:w val="0.82908573928258966"/>
          <c:h val="0.6710372263676464"/>
        </c:manualLayout>
      </c:layout>
      <c:scatterChart>
        <c:scatterStyle val="smoothMarker"/>
        <c:varyColors val="0"/>
        <c:ser>
          <c:idx val="0"/>
          <c:order val="0"/>
          <c:tx>
            <c:v>ポンチ力-ポンチストローク曲線(SPCC)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Sheet1!$B$11:$B$30</c:f>
              <c:numCache>
                <c:formatCode>General</c:formatCode>
                <c:ptCount val="20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37.9</c:v>
                </c:pt>
              </c:numCache>
            </c:numRef>
          </c:xVal>
          <c:yVal>
            <c:numRef>
              <c:f>Sheet1!$D$11:$D$30</c:f>
              <c:numCache>
                <c:formatCode>General</c:formatCode>
                <c:ptCount val="20"/>
                <c:pt idx="0">
                  <c:v>0</c:v>
                </c:pt>
                <c:pt idx="1">
                  <c:v>0.5</c:v>
                </c:pt>
                <c:pt idx="2">
                  <c:v>1.1000000000000001</c:v>
                </c:pt>
                <c:pt idx="3">
                  <c:v>1.5</c:v>
                </c:pt>
                <c:pt idx="4">
                  <c:v>2</c:v>
                </c:pt>
                <c:pt idx="5">
                  <c:v>2.4</c:v>
                </c:pt>
                <c:pt idx="6">
                  <c:v>2.8</c:v>
                </c:pt>
                <c:pt idx="7">
                  <c:v>3.2</c:v>
                </c:pt>
                <c:pt idx="8">
                  <c:v>3.7</c:v>
                </c:pt>
                <c:pt idx="9">
                  <c:v>4.8</c:v>
                </c:pt>
                <c:pt idx="10">
                  <c:v>6.2</c:v>
                </c:pt>
                <c:pt idx="11">
                  <c:v>7.2</c:v>
                </c:pt>
                <c:pt idx="12">
                  <c:v>8.5</c:v>
                </c:pt>
                <c:pt idx="13">
                  <c:v>9.8000000000000007</c:v>
                </c:pt>
                <c:pt idx="14">
                  <c:v>11.1</c:v>
                </c:pt>
                <c:pt idx="15">
                  <c:v>12.7</c:v>
                </c:pt>
                <c:pt idx="16">
                  <c:v>14.4</c:v>
                </c:pt>
                <c:pt idx="17">
                  <c:v>16</c:v>
                </c:pt>
                <c:pt idx="18">
                  <c:v>17.899999999999999</c:v>
                </c:pt>
                <c:pt idx="19">
                  <c:v>18.899999999999999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4729992"/>
        <c:axId val="314731952"/>
      </c:scatterChart>
      <c:valAx>
        <c:axId val="314729992"/>
        <c:scaling>
          <c:orientation val="minMax"/>
          <c:max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ポンチストローク</a:t>
                </a:r>
                <a:r>
                  <a:rPr lang="en-US" altLang="ja-JP"/>
                  <a:t>[mm]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14731952"/>
        <c:crosses val="autoZero"/>
        <c:crossBetween val="midCat"/>
      </c:valAx>
      <c:valAx>
        <c:axId val="314731952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ポンチ力</a:t>
                </a:r>
                <a:r>
                  <a:rPr lang="en-US" altLang="ja-JP"/>
                  <a:t>[kN]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14729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050"/>
              <a:t>図　　　ポンチ力</a:t>
            </a:r>
            <a:r>
              <a:rPr lang="en-US" altLang="ja-JP" sz="1050"/>
              <a:t>-</a:t>
            </a:r>
            <a:r>
              <a:rPr lang="ja-JP" altLang="en-US" sz="1050"/>
              <a:t>ポンチストローク曲線</a:t>
            </a:r>
            <a:r>
              <a:rPr lang="en-US" altLang="ja-JP" sz="1050"/>
              <a:t>(A1100P)</a:t>
            </a:r>
            <a:endParaRPr lang="ja-JP" altLang="en-US" sz="1050"/>
          </a:p>
        </c:rich>
      </c:tx>
      <c:layout>
        <c:manualLayout>
          <c:xMode val="edge"/>
          <c:yMode val="edge"/>
          <c:x val="0.25795822397200352"/>
          <c:y val="0.893518518518518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224759405074364"/>
          <c:y val="5.1851851851851864E-2"/>
          <c:w val="0.84175240594925638"/>
          <c:h val="0.65556357538641008"/>
        </c:manualLayout>
      </c:layout>
      <c:scatterChart>
        <c:scatterStyle val="smooth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Sheet1!$B$38:$B$53</c:f>
              <c:numCache>
                <c:formatCode>General</c:formatCode>
                <c:ptCount val="1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28.54</c:v>
                </c:pt>
              </c:numCache>
            </c:numRef>
          </c:xVal>
          <c:yVal>
            <c:numRef>
              <c:f>Sheet1!$C$38:$C$53</c:f>
              <c:numCache>
                <c:formatCode>General</c:formatCode>
                <c:ptCount val="16"/>
                <c:pt idx="0">
                  <c:v>0</c:v>
                </c:pt>
                <c:pt idx="1">
                  <c:v>0.2</c:v>
                </c:pt>
                <c:pt idx="2">
                  <c:v>0.6</c:v>
                </c:pt>
                <c:pt idx="3">
                  <c:v>0.9</c:v>
                </c:pt>
                <c:pt idx="4">
                  <c:v>1.1000000000000001</c:v>
                </c:pt>
                <c:pt idx="5">
                  <c:v>1.2</c:v>
                </c:pt>
                <c:pt idx="6">
                  <c:v>1.3</c:v>
                </c:pt>
                <c:pt idx="7">
                  <c:v>1.6</c:v>
                </c:pt>
                <c:pt idx="8">
                  <c:v>2</c:v>
                </c:pt>
                <c:pt idx="9">
                  <c:v>2.4</c:v>
                </c:pt>
                <c:pt idx="10">
                  <c:v>2.8</c:v>
                </c:pt>
                <c:pt idx="11">
                  <c:v>3.2</c:v>
                </c:pt>
                <c:pt idx="12">
                  <c:v>3.5</c:v>
                </c:pt>
                <c:pt idx="13">
                  <c:v>4.0999999999999996</c:v>
                </c:pt>
                <c:pt idx="14">
                  <c:v>4.8</c:v>
                </c:pt>
                <c:pt idx="15">
                  <c:v>4.8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4728816"/>
        <c:axId val="314730384"/>
      </c:scatterChart>
      <c:valAx>
        <c:axId val="314728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ポンチストローク</a:t>
                </a:r>
                <a:r>
                  <a:rPr lang="en-US" altLang="ja-JP"/>
                  <a:t>[mm]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14730384"/>
        <c:crosses val="autoZero"/>
        <c:crossBetween val="midCat"/>
      </c:valAx>
      <c:valAx>
        <c:axId val="31473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ポンチ力</a:t>
                </a:r>
                <a:r>
                  <a:rPr lang="en-US" altLang="ja-JP"/>
                  <a:t>[kN]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14728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050"/>
              <a:t>図　　　　ポンチ力ーひずみ線図</a:t>
            </a:r>
          </a:p>
        </c:rich>
      </c:tx>
      <c:layout>
        <c:manualLayout>
          <c:xMode val="edge"/>
          <c:yMode val="edge"/>
          <c:x val="0.36832633420822403"/>
          <c:y val="0.8999078096889264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658092738407699"/>
          <c:y val="4.3636288583193149E-2"/>
          <c:w val="0.81959973753280835"/>
          <c:h val="0.70127140070793903"/>
        </c:manualLayout>
      </c:layout>
      <c:scatterChart>
        <c:scatterStyle val="smoothMarker"/>
        <c:varyColors val="0"/>
        <c:ser>
          <c:idx val="0"/>
          <c:order val="0"/>
          <c:tx>
            <c:v>ポンチ力ーひずみ線図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Sheet1!$E$11:$E$30</c:f>
              <c:numCache>
                <c:formatCode>General</c:formatCode>
                <c:ptCount val="20"/>
                <c:pt idx="0">
                  <c:v>0</c:v>
                </c:pt>
                <c:pt idx="1">
                  <c:v>2.0473933649289102E-3</c:v>
                </c:pt>
                <c:pt idx="2">
                  <c:v>5.7251184834123219E-3</c:v>
                </c:pt>
                <c:pt idx="3">
                  <c:v>1.0312796208530806E-2</c:v>
                </c:pt>
                <c:pt idx="4">
                  <c:v>1.6075829383886256E-2</c:v>
                </c:pt>
                <c:pt idx="5">
                  <c:v>2.1573459715639811E-2</c:v>
                </c:pt>
                <c:pt idx="6">
                  <c:v>2.676777251184834E-2</c:v>
                </c:pt>
                <c:pt idx="7">
                  <c:v>3.120379146919431E-2</c:v>
                </c:pt>
                <c:pt idx="8">
                  <c:v>3.518483412322275E-2</c:v>
                </c:pt>
                <c:pt idx="9">
                  <c:v>4.2767772511848344E-2</c:v>
                </c:pt>
                <c:pt idx="10">
                  <c:v>5.2398104265402846E-2</c:v>
                </c:pt>
                <c:pt idx="11">
                  <c:v>6.1004739336492898E-2</c:v>
                </c:pt>
                <c:pt idx="12">
                  <c:v>7.0483412322274883E-2</c:v>
                </c:pt>
                <c:pt idx="13">
                  <c:v>8.3033175355450239E-2</c:v>
                </c:pt>
                <c:pt idx="14">
                  <c:v>9.4028436018957343E-2</c:v>
                </c:pt>
                <c:pt idx="15">
                  <c:v>0.10350710900473935</c:v>
                </c:pt>
                <c:pt idx="16">
                  <c:v>0.11222748815165878</c:v>
                </c:pt>
                <c:pt idx="17">
                  <c:v>0.11943127962085309</c:v>
                </c:pt>
                <c:pt idx="18">
                  <c:v>0.12511848341232229</c:v>
                </c:pt>
                <c:pt idx="19">
                  <c:v>0.12739336492890996</c:v>
                </c:pt>
              </c:numCache>
            </c:numRef>
          </c:xVal>
          <c:yVal>
            <c:numRef>
              <c:f>Sheet1!$D$11:$D$30</c:f>
              <c:numCache>
                <c:formatCode>General</c:formatCode>
                <c:ptCount val="20"/>
                <c:pt idx="0">
                  <c:v>0</c:v>
                </c:pt>
                <c:pt idx="1">
                  <c:v>0.5</c:v>
                </c:pt>
                <c:pt idx="2">
                  <c:v>1.1000000000000001</c:v>
                </c:pt>
                <c:pt idx="3">
                  <c:v>1.5</c:v>
                </c:pt>
                <c:pt idx="4">
                  <c:v>2</c:v>
                </c:pt>
                <c:pt idx="5">
                  <c:v>2.4</c:v>
                </c:pt>
                <c:pt idx="6">
                  <c:v>2.8</c:v>
                </c:pt>
                <c:pt idx="7">
                  <c:v>3.2</c:v>
                </c:pt>
                <c:pt idx="8">
                  <c:v>3.7</c:v>
                </c:pt>
                <c:pt idx="9">
                  <c:v>4.8</c:v>
                </c:pt>
                <c:pt idx="10">
                  <c:v>6.2</c:v>
                </c:pt>
                <c:pt idx="11">
                  <c:v>7.2</c:v>
                </c:pt>
                <c:pt idx="12">
                  <c:v>8.5</c:v>
                </c:pt>
                <c:pt idx="13">
                  <c:v>9.8000000000000007</c:v>
                </c:pt>
                <c:pt idx="14">
                  <c:v>11.1</c:v>
                </c:pt>
                <c:pt idx="15">
                  <c:v>12.7</c:v>
                </c:pt>
                <c:pt idx="16">
                  <c:v>14.4</c:v>
                </c:pt>
                <c:pt idx="17">
                  <c:v>16</c:v>
                </c:pt>
                <c:pt idx="18">
                  <c:v>17.899999999999999</c:v>
                </c:pt>
                <c:pt idx="19">
                  <c:v>18.899999999999999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800704"/>
        <c:axId val="316812464"/>
      </c:scatterChart>
      <c:valAx>
        <c:axId val="316800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ひずみ量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16812464"/>
        <c:crosses val="autoZero"/>
        <c:crossBetween val="midCat"/>
      </c:valAx>
      <c:valAx>
        <c:axId val="31681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ポンチ力</a:t>
                </a:r>
                <a:r>
                  <a:rPr lang="en-US" altLang="ja-JP"/>
                  <a:t>[kN]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16800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</xdr:colOff>
      <xdr:row>3</xdr:row>
      <xdr:rowOff>80010</xdr:rowOff>
    </xdr:from>
    <xdr:to>
      <xdr:col>7</xdr:col>
      <xdr:colOff>601980</xdr:colOff>
      <xdr:row>20</xdr:row>
      <xdr:rowOff>140970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1051560</xdr:colOff>
      <xdr:row>21</xdr:row>
      <xdr:rowOff>64770</xdr:rowOff>
    </xdr:from>
    <xdr:to>
      <xdr:col>7</xdr:col>
      <xdr:colOff>556260</xdr:colOff>
      <xdr:row>37</xdr:row>
      <xdr:rowOff>125730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205740</xdr:colOff>
      <xdr:row>5</xdr:row>
      <xdr:rowOff>26670</xdr:rowOff>
    </xdr:from>
    <xdr:to>
      <xdr:col>15</xdr:col>
      <xdr:colOff>510540</xdr:colOff>
      <xdr:row>22</xdr:row>
      <xdr:rowOff>83820</xdr:rowOff>
    </xdr:to>
    <xdr:graphicFrame macro="">
      <xdr:nvGraphicFramePr>
        <xdr:cNvPr id="5" name="グラフ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56"/>
  <sheetViews>
    <sheetView tabSelected="1" topLeftCell="E3" workbookViewId="0">
      <selection activeCell="L26" sqref="L26"/>
    </sheetView>
  </sheetViews>
  <sheetFormatPr defaultRowHeight="13.2" x14ac:dyDescent="0.2"/>
  <cols>
    <col min="2" max="2" width="14" customWidth="1"/>
    <col min="3" max="3" width="15.6640625" customWidth="1"/>
    <col min="4" max="4" width="15.44140625" customWidth="1"/>
    <col min="5" max="5" width="13.5546875" customWidth="1"/>
    <col min="6" max="6" width="20.33203125" customWidth="1"/>
  </cols>
  <sheetData>
    <row r="1" spans="2:5" x14ac:dyDescent="0.2">
      <c r="B1" t="s">
        <v>0</v>
      </c>
    </row>
    <row r="2" spans="2:5" x14ac:dyDescent="0.2">
      <c r="B2" t="s">
        <v>2</v>
      </c>
      <c r="C2" t="s">
        <v>4</v>
      </c>
      <c r="D2" t="s">
        <v>3</v>
      </c>
    </row>
    <row r="3" spans="2:5" x14ac:dyDescent="0.2">
      <c r="B3" t="s">
        <v>1</v>
      </c>
      <c r="C3">
        <v>0.995</v>
      </c>
      <c r="D3">
        <v>60</v>
      </c>
    </row>
    <row r="4" spans="2:5" x14ac:dyDescent="0.2">
      <c r="B4" t="s">
        <v>5</v>
      </c>
      <c r="C4">
        <v>0.98299999999999998</v>
      </c>
      <c r="D4">
        <v>60</v>
      </c>
    </row>
    <row r="6" spans="2:5" x14ac:dyDescent="0.2">
      <c r="B6" t="s">
        <v>6</v>
      </c>
      <c r="C6">
        <v>2.11</v>
      </c>
    </row>
    <row r="7" spans="2:5" x14ac:dyDescent="0.2">
      <c r="B7" t="s">
        <v>17</v>
      </c>
      <c r="C7">
        <v>5000</v>
      </c>
    </row>
    <row r="9" spans="2:5" x14ac:dyDescent="0.2">
      <c r="B9" t="s">
        <v>1</v>
      </c>
    </row>
    <row r="10" spans="2:5" x14ac:dyDescent="0.2">
      <c r="B10" t="s">
        <v>7</v>
      </c>
      <c r="C10" t="s">
        <v>13</v>
      </c>
      <c r="D10" t="s">
        <v>12</v>
      </c>
      <c r="E10" t="s">
        <v>14</v>
      </c>
    </row>
    <row r="11" spans="2:5" x14ac:dyDescent="0.2">
      <c r="B11">
        <v>0</v>
      </c>
      <c r="C11">
        <v>0</v>
      </c>
      <c r="D11">
        <v>0</v>
      </c>
      <c r="E11">
        <f>4*C11/$C$6/$C$7</f>
        <v>0</v>
      </c>
    </row>
    <row r="12" spans="2:5" x14ac:dyDescent="0.2">
      <c r="B12">
        <v>2</v>
      </c>
      <c r="C12">
        <v>5.4</v>
      </c>
      <c r="D12">
        <v>0.5</v>
      </c>
      <c r="E12">
        <f t="shared" ref="E12:E30" si="0">4*C12/$C$6/$C$7</f>
        <v>2.0473933649289102E-3</v>
      </c>
    </row>
    <row r="13" spans="2:5" x14ac:dyDescent="0.2">
      <c r="B13">
        <v>4</v>
      </c>
      <c r="C13">
        <v>15.1</v>
      </c>
      <c r="D13">
        <v>1.1000000000000001</v>
      </c>
      <c r="E13">
        <f t="shared" si="0"/>
        <v>5.7251184834123219E-3</v>
      </c>
    </row>
    <row r="14" spans="2:5" x14ac:dyDescent="0.2">
      <c r="B14">
        <v>6</v>
      </c>
      <c r="C14">
        <v>27.2</v>
      </c>
      <c r="D14">
        <v>1.5</v>
      </c>
      <c r="E14">
        <f t="shared" si="0"/>
        <v>1.0312796208530806E-2</v>
      </c>
    </row>
    <row r="15" spans="2:5" x14ac:dyDescent="0.2">
      <c r="B15">
        <v>8</v>
      </c>
      <c r="C15">
        <v>42.4</v>
      </c>
      <c r="D15">
        <v>2</v>
      </c>
      <c r="E15">
        <f t="shared" si="0"/>
        <v>1.6075829383886256E-2</v>
      </c>
    </row>
    <row r="16" spans="2:5" x14ac:dyDescent="0.2">
      <c r="B16">
        <v>10</v>
      </c>
      <c r="C16">
        <v>56.9</v>
      </c>
      <c r="D16">
        <v>2.4</v>
      </c>
      <c r="E16">
        <f t="shared" si="0"/>
        <v>2.1573459715639811E-2</v>
      </c>
    </row>
    <row r="17" spans="2:7" x14ac:dyDescent="0.2">
      <c r="B17">
        <v>12</v>
      </c>
      <c r="C17">
        <v>70.599999999999994</v>
      </c>
      <c r="D17">
        <v>2.8</v>
      </c>
      <c r="E17">
        <f t="shared" si="0"/>
        <v>2.676777251184834E-2</v>
      </c>
    </row>
    <row r="18" spans="2:7" x14ac:dyDescent="0.2">
      <c r="B18">
        <v>14</v>
      </c>
      <c r="C18">
        <v>82.3</v>
      </c>
      <c r="D18">
        <v>3.2</v>
      </c>
      <c r="E18">
        <f t="shared" si="0"/>
        <v>3.120379146919431E-2</v>
      </c>
    </row>
    <row r="19" spans="2:7" x14ac:dyDescent="0.2">
      <c r="B19">
        <v>16</v>
      </c>
      <c r="C19">
        <v>92.8</v>
      </c>
      <c r="D19">
        <v>3.7</v>
      </c>
      <c r="E19">
        <f t="shared" si="0"/>
        <v>3.518483412322275E-2</v>
      </c>
    </row>
    <row r="20" spans="2:7" x14ac:dyDescent="0.2">
      <c r="B20">
        <v>18</v>
      </c>
      <c r="C20">
        <v>112.8</v>
      </c>
      <c r="D20">
        <v>4.8</v>
      </c>
      <c r="E20">
        <f t="shared" si="0"/>
        <v>4.2767772511848344E-2</v>
      </c>
    </row>
    <row r="21" spans="2:7" x14ac:dyDescent="0.2">
      <c r="B21">
        <v>20</v>
      </c>
      <c r="C21">
        <v>138.19999999999999</v>
      </c>
      <c r="D21">
        <v>6.2</v>
      </c>
      <c r="E21">
        <f t="shared" si="0"/>
        <v>5.2398104265402846E-2</v>
      </c>
    </row>
    <row r="22" spans="2:7" x14ac:dyDescent="0.2">
      <c r="B22">
        <v>22</v>
      </c>
      <c r="C22">
        <v>160.9</v>
      </c>
      <c r="D22">
        <v>7.2</v>
      </c>
      <c r="E22">
        <f t="shared" si="0"/>
        <v>6.1004739336492898E-2</v>
      </c>
    </row>
    <row r="23" spans="2:7" x14ac:dyDescent="0.2">
      <c r="B23">
        <v>24</v>
      </c>
      <c r="C23">
        <v>185.9</v>
      </c>
      <c r="D23">
        <v>8.5</v>
      </c>
      <c r="E23">
        <f t="shared" si="0"/>
        <v>7.0483412322274883E-2</v>
      </c>
    </row>
    <row r="24" spans="2:7" x14ac:dyDescent="0.2">
      <c r="B24">
        <v>26</v>
      </c>
      <c r="C24">
        <v>219</v>
      </c>
      <c r="D24">
        <v>9.8000000000000007</v>
      </c>
      <c r="E24">
        <f t="shared" si="0"/>
        <v>8.3033175355450239E-2</v>
      </c>
    </row>
    <row r="25" spans="2:7" x14ac:dyDescent="0.2">
      <c r="B25">
        <v>28</v>
      </c>
      <c r="C25">
        <v>248</v>
      </c>
      <c r="D25">
        <v>11.1</v>
      </c>
      <c r="E25">
        <f t="shared" si="0"/>
        <v>9.4028436018957343E-2</v>
      </c>
    </row>
    <row r="26" spans="2:7" x14ac:dyDescent="0.2">
      <c r="B26">
        <v>30</v>
      </c>
      <c r="C26">
        <v>273</v>
      </c>
      <c r="D26">
        <v>12.7</v>
      </c>
      <c r="E26">
        <f t="shared" si="0"/>
        <v>0.10350710900473935</v>
      </c>
    </row>
    <row r="27" spans="2:7" x14ac:dyDescent="0.2">
      <c r="B27">
        <v>32</v>
      </c>
      <c r="C27">
        <v>296</v>
      </c>
      <c r="D27">
        <v>14.4</v>
      </c>
      <c r="E27">
        <f t="shared" si="0"/>
        <v>0.11222748815165878</v>
      </c>
    </row>
    <row r="28" spans="2:7" x14ac:dyDescent="0.2">
      <c r="B28">
        <v>34</v>
      </c>
      <c r="C28">
        <v>315</v>
      </c>
      <c r="D28">
        <v>16</v>
      </c>
      <c r="E28">
        <f t="shared" si="0"/>
        <v>0.11943127962085309</v>
      </c>
    </row>
    <row r="29" spans="2:7" x14ac:dyDescent="0.2">
      <c r="B29">
        <v>36</v>
      </c>
      <c r="C29">
        <v>330</v>
      </c>
      <c r="D29">
        <v>17.899999999999999</v>
      </c>
      <c r="E29">
        <f t="shared" si="0"/>
        <v>0.12511848341232229</v>
      </c>
    </row>
    <row r="30" spans="2:7" x14ac:dyDescent="0.2">
      <c r="B30">
        <v>37.9</v>
      </c>
      <c r="C30">
        <v>336</v>
      </c>
      <c r="D30">
        <v>18.899999999999999</v>
      </c>
      <c r="E30">
        <f t="shared" si="0"/>
        <v>0.12739336492890996</v>
      </c>
    </row>
    <row r="32" spans="2:7" x14ac:dyDescent="0.2">
      <c r="C32" t="s">
        <v>9</v>
      </c>
      <c r="D32">
        <v>47.05</v>
      </c>
      <c r="F32" t="s">
        <v>15</v>
      </c>
      <c r="G32">
        <f>(D32+D33)/2</f>
        <v>46.724999999999994</v>
      </c>
    </row>
    <row r="33" spans="2:7" x14ac:dyDescent="0.2">
      <c r="C33" t="s">
        <v>10</v>
      </c>
      <c r="D33">
        <v>46.4</v>
      </c>
      <c r="F33" t="s">
        <v>16</v>
      </c>
      <c r="G33">
        <f>D32-D33</f>
        <v>0.64999999999999858</v>
      </c>
    </row>
    <row r="36" spans="2:7" x14ac:dyDescent="0.2">
      <c r="B36" t="s">
        <v>5</v>
      </c>
    </row>
    <row r="37" spans="2:7" x14ac:dyDescent="0.2">
      <c r="B37" t="s">
        <v>7</v>
      </c>
      <c r="C37" t="s">
        <v>8</v>
      </c>
    </row>
    <row r="38" spans="2:7" x14ac:dyDescent="0.2">
      <c r="B38">
        <v>0</v>
      </c>
      <c r="C38">
        <v>0</v>
      </c>
    </row>
    <row r="39" spans="2:7" x14ac:dyDescent="0.2">
      <c r="B39">
        <v>2</v>
      </c>
      <c r="C39">
        <v>0.2</v>
      </c>
    </row>
    <row r="40" spans="2:7" x14ac:dyDescent="0.2">
      <c r="B40">
        <v>4</v>
      </c>
      <c r="C40">
        <v>0.6</v>
      </c>
    </row>
    <row r="41" spans="2:7" x14ac:dyDescent="0.2">
      <c r="B41">
        <v>6</v>
      </c>
      <c r="C41">
        <v>0.9</v>
      </c>
    </row>
    <row r="42" spans="2:7" x14ac:dyDescent="0.2">
      <c r="B42">
        <v>8</v>
      </c>
      <c r="C42">
        <v>1.1000000000000001</v>
      </c>
    </row>
    <row r="43" spans="2:7" x14ac:dyDescent="0.2">
      <c r="B43">
        <v>10</v>
      </c>
      <c r="C43">
        <v>1.2</v>
      </c>
    </row>
    <row r="44" spans="2:7" x14ac:dyDescent="0.2">
      <c r="B44">
        <v>12</v>
      </c>
      <c r="C44">
        <v>1.3</v>
      </c>
    </row>
    <row r="45" spans="2:7" x14ac:dyDescent="0.2">
      <c r="B45">
        <v>14</v>
      </c>
      <c r="C45">
        <v>1.6</v>
      </c>
    </row>
    <row r="46" spans="2:7" x14ac:dyDescent="0.2">
      <c r="B46">
        <v>16</v>
      </c>
      <c r="C46">
        <v>2</v>
      </c>
    </row>
    <row r="47" spans="2:7" x14ac:dyDescent="0.2">
      <c r="B47">
        <v>18</v>
      </c>
      <c r="C47">
        <v>2.4</v>
      </c>
    </row>
    <row r="48" spans="2:7" x14ac:dyDescent="0.2">
      <c r="B48">
        <v>20</v>
      </c>
      <c r="C48">
        <v>2.8</v>
      </c>
    </row>
    <row r="49" spans="2:7" x14ac:dyDescent="0.2">
      <c r="B49">
        <v>22</v>
      </c>
      <c r="C49">
        <v>3.2</v>
      </c>
    </row>
    <row r="50" spans="2:7" x14ac:dyDescent="0.2">
      <c r="B50">
        <v>24</v>
      </c>
      <c r="C50">
        <v>3.5</v>
      </c>
    </row>
    <row r="51" spans="2:7" x14ac:dyDescent="0.2">
      <c r="B51">
        <v>26</v>
      </c>
      <c r="C51">
        <v>4.0999999999999996</v>
      </c>
    </row>
    <row r="52" spans="2:7" x14ac:dyDescent="0.2">
      <c r="B52">
        <v>28</v>
      </c>
      <c r="C52">
        <v>4.8</v>
      </c>
    </row>
    <row r="53" spans="2:7" x14ac:dyDescent="0.2">
      <c r="B53">
        <v>28.54</v>
      </c>
      <c r="C53">
        <v>4.8</v>
      </c>
    </row>
    <row r="55" spans="2:7" x14ac:dyDescent="0.2">
      <c r="B55" t="s">
        <v>9</v>
      </c>
      <c r="C55">
        <v>50.45</v>
      </c>
      <c r="F55" t="s">
        <v>15</v>
      </c>
      <c r="G55">
        <f>(C55+C56)/2</f>
        <v>44.475000000000001</v>
      </c>
    </row>
    <row r="56" spans="2:7" x14ac:dyDescent="0.2">
      <c r="B56" t="s">
        <v>11</v>
      </c>
      <c r="C56">
        <v>38.5</v>
      </c>
      <c r="F56" t="s">
        <v>16</v>
      </c>
      <c r="G56">
        <f>C55-C56</f>
        <v>11.950000000000003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</dc:creator>
  <cp:lastModifiedBy>emi</cp:lastModifiedBy>
  <dcterms:created xsi:type="dcterms:W3CDTF">2015-11-11T15:23:41Z</dcterms:created>
  <dcterms:modified xsi:type="dcterms:W3CDTF">2015-11-13T10:35:34Z</dcterms:modified>
</cp:coreProperties>
</file>