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520" windowHeight="13005" firstSheet="1" activeTab="5"/>
  </bookViews>
  <sheets>
    <sheet name="dorsal_wtest" sheetId="1" r:id="rId1"/>
    <sheet name="head_wtest" sheetId="2" r:id="rId2"/>
    <sheet name="profile_wtest" sheetId="3" r:id="rId3"/>
    <sheet name="dorsal_best" sheetId="4" r:id="rId4"/>
    <sheet name="head_best" sheetId="5" r:id="rId5"/>
    <sheet name="profile_best" sheetId="6" r:id="rId6"/>
  </sheets>
  <definedNames>
    <definedName name="T97_CaAll_QuM_ShD_AugM_D05_LR0001_E200_I4_def_clean_best_truths_preds" localSheetId="3">dorsal_best!$A$1:$C$328</definedName>
    <definedName name="T97_CaAll_QuM_ShH_AugM_D05_LR0001_E200_I4_def_clean_best_truths_preds" localSheetId="3">dorsal_best!#REF!</definedName>
    <definedName name="T97_CaAll_QuM_ShH_AugM_D05_LR0001_E200_I4_def_clean_best_truths_preds" localSheetId="4">head_best!$A$1:$C$332</definedName>
    <definedName name="T97_CaAll_QuM_ShP_AugM_D05_LR0001_E200_I4_def_clean_best_truths_preds" localSheetId="5">profile_best!$A$1:$C$337</definedName>
    <definedName name="T97_CaW_QuM_ShH_AugM_D05_LR0001_E200_I4_def_clean_truths_preds" localSheetId="1">head_wtest!$A$1:$C$280</definedName>
    <definedName name="T97_CaW_QuM_ShP_AugM_D05_LR0001_E200_I4_def_clean_truths_preds" localSheetId="2">profile_wtest!$A$1:$C$279</definedName>
  </definedNames>
  <calcPr calcId="145621"/>
</workbook>
</file>

<file path=xl/calcChain.xml><?xml version="1.0" encoding="utf-8"?>
<calcChain xmlns="http://schemas.openxmlformats.org/spreadsheetml/2006/main">
  <c r="D329" i="6" l="1"/>
  <c r="F329" i="6" s="1"/>
  <c r="E329" i="6"/>
  <c r="D330" i="6"/>
  <c r="E330" i="6"/>
  <c r="F330" i="6" s="1"/>
  <c r="D331" i="6"/>
  <c r="E331" i="6"/>
  <c r="F331" i="6"/>
  <c r="D332" i="6"/>
  <c r="F332" i="6" s="1"/>
  <c r="E332" i="6"/>
  <c r="D333" i="6"/>
  <c r="E333" i="6"/>
  <c r="D334" i="6"/>
  <c r="E334" i="6"/>
  <c r="D335" i="6"/>
  <c r="E335" i="6"/>
  <c r="F335" i="6"/>
  <c r="D336" i="6"/>
  <c r="F336" i="6" s="1"/>
  <c r="E336" i="6"/>
  <c r="D337" i="6"/>
  <c r="E337" i="6"/>
  <c r="D329" i="5"/>
  <c r="E329" i="5"/>
  <c r="D330" i="5"/>
  <c r="E330" i="5"/>
  <c r="D331" i="5"/>
  <c r="E331" i="5"/>
  <c r="F331" i="5"/>
  <c r="D332" i="5"/>
  <c r="F332" i="5" s="1"/>
  <c r="E332" i="5"/>
  <c r="E328" i="6"/>
  <c r="D328" i="6"/>
  <c r="F328" i="6" s="1"/>
  <c r="E327" i="6"/>
  <c r="D327" i="6"/>
  <c r="E326" i="6"/>
  <c r="D326" i="6"/>
  <c r="F326" i="6" s="1"/>
  <c r="E325" i="6"/>
  <c r="F325" i="6" s="1"/>
  <c r="D325" i="6"/>
  <c r="E324" i="6"/>
  <c r="D324" i="6"/>
  <c r="F324" i="6" s="1"/>
  <c r="E323" i="6"/>
  <c r="D323" i="6"/>
  <c r="E322" i="6"/>
  <c r="D322" i="6"/>
  <c r="F322" i="6" s="1"/>
  <c r="E321" i="6"/>
  <c r="F321" i="6" s="1"/>
  <c r="D321" i="6"/>
  <c r="E320" i="6"/>
  <c r="F320" i="6" s="1"/>
  <c r="D320" i="6"/>
  <c r="E319" i="6"/>
  <c r="D319" i="6"/>
  <c r="F319" i="6" s="1"/>
  <c r="E318" i="6"/>
  <c r="D318" i="6"/>
  <c r="E317" i="6"/>
  <c r="D317" i="6"/>
  <c r="F316" i="6"/>
  <c r="E316" i="6"/>
  <c r="D316" i="6"/>
  <c r="E315" i="6"/>
  <c r="D315" i="6"/>
  <c r="F315" i="6" s="1"/>
  <c r="E314" i="6"/>
  <c r="D314" i="6"/>
  <c r="E313" i="6"/>
  <c r="D313" i="6"/>
  <c r="E312" i="6"/>
  <c r="D312" i="6"/>
  <c r="F312" i="6" s="1"/>
  <c r="E311" i="6"/>
  <c r="D311" i="6"/>
  <c r="E310" i="6"/>
  <c r="D310" i="6"/>
  <c r="F310" i="6" s="1"/>
  <c r="E309" i="6"/>
  <c r="F309" i="6" s="1"/>
  <c r="D309" i="6"/>
  <c r="E308" i="6"/>
  <c r="D308" i="6"/>
  <c r="F308" i="6" s="1"/>
  <c r="E307" i="6"/>
  <c r="D307" i="6"/>
  <c r="E306" i="6"/>
  <c r="D306" i="6"/>
  <c r="F306" i="6" s="1"/>
  <c r="E305" i="6"/>
  <c r="F305" i="6" s="1"/>
  <c r="D305" i="6"/>
  <c r="E304" i="6"/>
  <c r="F304" i="6" s="1"/>
  <c r="D304" i="6"/>
  <c r="E303" i="6"/>
  <c r="D303" i="6"/>
  <c r="F303" i="6" s="1"/>
  <c r="E302" i="6"/>
  <c r="D302" i="6"/>
  <c r="E301" i="6"/>
  <c r="D301" i="6"/>
  <c r="F300" i="6"/>
  <c r="E300" i="6"/>
  <c r="D300" i="6"/>
  <c r="E299" i="6"/>
  <c r="D299" i="6"/>
  <c r="F299" i="6" s="1"/>
  <c r="E298" i="6"/>
  <c r="D298" i="6"/>
  <c r="E297" i="6"/>
  <c r="D297" i="6"/>
  <c r="E296" i="6"/>
  <c r="D296" i="6"/>
  <c r="F296" i="6" s="1"/>
  <c r="E295" i="6"/>
  <c r="D295" i="6"/>
  <c r="E294" i="6"/>
  <c r="D294" i="6"/>
  <c r="F294" i="6" s="1"/>
  <c r="E293" i="6"/>
  <c r="F293" i="6" s="1"/>
  <c r="D293" i="6"/>
  <c r="E292" i="6"/>
  <c r="D292" i="6"/>
  <c r="F292" i="6" s="1"/>
  <c r="E291" i="6"/>
  <c r="D291" i="6"/>
  <c r="E290" i="6"/>
  <c r="D290" i="6"/>
  <c r="F290" i="6" s="1"/>
  <c r="E289" i="6"/>
  <c r="F289" i="6" s="1"/>
  <c r="D289" i="6"/>
  <c r="E288" i="6"/>
  <c r="F288" i="6" s="1"/>
  <c r="D288" i="6"/>
  <c r="E287" i="6"/>
  <c r="D287" i="6"/>
  <c r="F287" i="6" s="1"/>
  <c r="E286" i="6"/>
  <c r="D286" i="6"/>
  <c r="E285" i="6"/>
  <c r="D285" i="6"/>
  <c r="F284" i="6"/>
  <c r="E284" i="6"/>
  <c r="D284" i="6"/>
  <c r="E283" i="6"/>
  <c r="D283" i="6"/>
  <c r="F283" i="6" s="1"/>
  <c r="E282" i="6"/>
  <c r="D282" i="6"/>
  <c r="E281" i="6"/>
  <c r="D281" i="6"/>
  <c r="E280" i="6"/>
  <c r="D280" i="6"/>
  <c r="F280" i="6" s="1"/>
  <c r="E279" i="6"/>
  <c r="D279" i="6"/>
  <c r="E278" i="6"/>
  <c r="D278" i="6"/>
  <c r="F278" i="6" s="1"/>
  <c r="E277" i="6"/>
  <c r="F277" i="6" s="1"/>
  <c r="D277" i="6"/>
  <c r="E276" i="6"/>
  <c r="D276" i="6"/>
  <c r="F276" i="6" s="1"/>
  <c r="E275" i="6"/>
  <c r="D275" i="6"/>
  <c r="E274" i="6"/>
  <c r="D274" i="6"/>
  <c r="F274" i="6" s="1"/>
  <c r="E273" i="6"/>
  <c r="F273" i="6" s="1"/>
  <c r="D273" i="6"/>
  <c r="E272" i="6"/>
  <c r="F272" i="6" s="1"/>
  <c r="D272" i="6"/>
  <c r="E271" i="6"/>
  <c r="D271" i="6"/>
  <c r="F271" i="6" s="1"/>
  <c r="E270" i="6"/>
  <c r="D270" i="6"/>
  <c r="E269" i="6"/>
  <c r="D269" i="6"/>
  <c r="F268" i="6"/>
  <c r="E268" i="6"/>
  <c r="D268" i="6"/>
  <c r="E267" i="6"/>
  <c r="D267" i="6"/>
  <c r="F267" i="6" s="1"/>
  <c r="E266" i="6"/>
  <c r="D266" i="6"/>
  <c r="E265" i="6"/>
  <c r="D265" i="6"/>
  <c r="E264" i="6"/>
  <c r="D264" i="6"/>
  <c r="F264" i="6" s="1"/>
  <c r="E263" i="6"/>
  <c r="D263" i="6"/>
  <c r="E262" i="6"/>
  <c r="D262" i="6"/>
  <c r="F262" i="6" s="1"/>
  <c r="E261" i="6"/>
  <c r="F261" i="6" s="1"/>
  <c r="D261" i="6"/>
  <c r="E260" i="6"/>
  <c r="D260" i="6"/>
  <c r="F260" i="6" s="1"/>
  <c r="E259" i="6"/>
  <c r="D259" i="6"/>
  <c r="E258" i="6"/>
  <c r="D258" i="6"/>
  <c r="F258" i="6" s="1"/>
  <c r="E257" i="6"/>
  <c r="F257" i="6" s="1"/>
  <c r="D257" i="6"/>
  <c r="E256" i="6"/>
  <c r="F256" i="6" s="1"/>
  <c r="D256" i="6"/>
  <c r="E255" i="6"/>
  <c r="D255" i="6"/>
  <c r="F255" i="6" s="1"/>
  <c r="E254" i="6"/>
  <c r="D254" i="6"/>
  <c r="E253" i="6"/>
  <c r="D253" i="6"/>
  <c r="F252" i="6"/>
  <c r="E252" i="6"/>
  <c r="D252" i="6"/>
  <c r="E251" i="6"/>
  <c r="D251" i="6"/>
  <c r="F251" i="6" s="1"/>
  <c r="E250" i="6"/>
  <c r="D250" i="6"/>
  <c r="E249" i="6"/>
  <c r="D249" i="6"/>
  <c r="E248" i="6"/>
  <c r="D248" i="6"/>
  <c r="F248" i="6" s="1"/>
  <c r="E247" i="6"/>
  <c r="D247" i="6"/>
  <c r="E246" i="6"/>
  <c r="D246" i="6"/>
  <c r="F246" i="6" s="1"/>
  <c r="E245" i="6"/>
  <c r="F245" i="6" s="1"/>
  <c r="D245" i="6"/>
  <c r="E244" i="6"/>
  <c r="D244" i="6"/>
  <c r="F244" i="6" s="1"/>
  <c r="E243" i="6"/>
  <c r="D243" i="6"/>
  <c r="E242" i="6"/>
  <c r="D242" i="6"/>
  <c r="F242" i="6" s="1"/>
  <c r="E241" i="6"/>
  <c r="F241" i="6" s="1"/>
  <c r="D241" i="6"/>
  <c r="E240" i="6"/>
  <c r="F240" i="6" s="1"/>
  <c r="D240" i="6"/>
  <c r="E239" i="6"/>
  <c r="D239" i="6"/>
  <c r="F239" i="6" s="1"/>
  <c r="E238" i="6"/>
  <c r="D238" i="6"/>
  <c r="E237" i="6"/>
  <c r="D237" i="6"/>
  <c r="F236" i="6"/>
  <c r="E236" i="6"/>
  <c r="D236" i="6"/>
  <c r="E235" i="6"/>
  <c r="D235" i="6"/>
  <c r="F235" i="6" s="1"/>
  <c r="E234" i="6"/>
  <c r="D234" i="6"/>
  <c r="E233" i="6"/>
  <c r="D233" i="6"/>
  <c r="E232" i="6"/>
  <c r="D232" i="6"/>
  <c r="F232" i="6" s="1"/>
  <c r="E231" i="6"/>
  <c r="D231" i="6"/>
  <c r="E230" i="6"/>
  <c r="D230" i="6"/>
  <c r="F230" i="6" s="1"/>
  <c r="E229" i="6"/>
  <c r="F229" i="6" s="1"/>
  <c r="D229" i="6"/>
  <c r="E228" i="6"/>
  <c r="D228" i="6"/>
  <c r="F228" i="6" s="1"/>
  <c r="E227" i="6"/>
  <c r="D227" i="6"/>
  <c r="E226" i="6"/>
  <c r="D226" i="6"/>
  <c r="F226" i="6" s="1"/>
  <c r="E225" i="6"/>
  <c r="F225" i="6" s="1"/>
  <c r="D225" i="6"/>
  <c r="E224" i="6"/>
  <c r="F224" i="6" s="1"/>
  <c r="D224" i="6"/>
  <c r="E223" i="6"/>
  <c r="D223" i="6"/>
  <c r="F223" i="6" s="1"/>
  <c r="E222" i="6"/>
  <c r="D222" i="6"/>
  <c r="E221" i="6"/>
  <c r="D221" i="6"/>
  <c r="F220" i="6"/>
  <c r="E220" i="6"/>
  <c r="D220" i="6"/>
  <c r="E219" i="6"/>
  <c r="D219" i="6"/>
  <c r="F219" i="6" s="1"/>
  <c r="E218" i="6"/>
  <c r="D218" i="6"/>
  <c r="E217" i="6"/>
  <c r="D217" i="6"/>
  <c r="E216" i="6"/>
  <c r="D216" i="6"/>
  <c r="F216" i="6" s="1"/>
  <c r="E215" i="6"/>
  <c r="D215" i="6"/>
  <c r="E214" i="6"/>
  <c r="D214" i="6"/>
  <c r="F214" i="6" s="1"/>
  <c r="E213" i="6"/>
  <c r="F213" i="6" s="1"/>
  <c r="D213" i="6"/>
  <c r="E212" i="6"/>
  <c r="D212" i="6"/>
  <c r="F212" i="6" s="1"/>
  <c r="E211" i="6"/>
  <c r="D211" i="6"/>
  <c r="E210" i="6"/>
  <c r="D210" i="6"/>
  <c r="F210" i="6" s="1"/>
  <c r="E209" i="6"/>
  <c r="F209" i="6" s="1"/>
  <c r="D209" i="6"/>
  <c r="E208" i="6"/>
  <c r="F208" i="6" s="1"/>
  <c r="D208" i="6"/>
  <c r="E207" i="6"/>
  <c r="D207" i="6"/>
  <c r="F207" i="6" s="1"/>
  <c r="E206" i="6"/>
  <c r="D206" i="6"/>
  <c r="E205" i="6"/>
  <c r="D205" i="6"/>
  <c r="F204" i="6"/>
  <c r="E204" i="6"/>
  <c r="D204" i="6"/>
  <c r="E203" i="6"/>
  <c r="D203" i="6"/>
  <c r="F203" i="6" s="1"/>
  <c r="E202" i="6"/>
  <c r="D202" i="6"/>
  <c r="E201" i="6"/>
  <c r="D201" i="6"/>
  <c r="E200" i="6"/>
  <c r="D200" i="6"/>
  <c r="F200" i="6" s="1"/>
  <c r="E199" i="6"/>
  <c r="D199" i="6"/>
  <c r="E198" i="6"/>
  <c r="D198" i="6"/>
  <c r="F198" i="6" s="1"/>
  <c r="E197" i="6"/>
  <c r="F197" i="6" s="1"/>
  <c r="D197" i="6"/>
  <c r="E196" i="6"/>
  <c r="D196" i="6"/>
  <c r="F196" i="6" s="1"/>
  <c r="E195" i="6"/>
  <c r="D195" i="6"/>
  <c r="E194" i="6"/>
  <c r="D194" i="6"/>
  <c r="F194" i="6" s="1"/>
  <c r="E193" i="6"/>
  <c r="F193" i="6" s="1"/>
  <c r="D193" i="6"/>
  <c r="E192" i="6"/>
  <c r="F192" i="6" s="1"/>
  <c r="D192" i="6"/>
  <c r="E191" i="6"/>
  <c r="D191" i="6"/>
  <c r="F191" i="6" s="1"/>
  <c r="E190" i="6"/>
  <c r="D190" i="6"/>
  <c r="E189" i="6"/>
  <c r="D189" i="6"/>
  <c r="F188" i="6"/>
  <c r="E188" i="6"/>
  <c r="D188" i="6"/>
  <c r="E187" i="6"/>
  <c r="D187" i="6"/>
  <c r="F187" i="6" s="1"/>
  <c r="E186" i="6"/>
  <c r="D186" i="6"/>
  <c r="E185" i="6"/>
  <c r="D185" i="6"/>
  <c r="E184" i="6"/>
  <c r="D184" i="6"/>
  <c r="F184" i="6" s="1"/>
  <c r="E183" i="6"/>
  <c r="D183" i="6"/>
  <c r="E182" i="6"/>
  <c r="D182" i="6"/>
  <c r="F182" i="6" s="1"/>
  <c r="E181" i="6"/>
  <c r="F181" i="6" s="1"/>
  <c r="D181" i="6"/>
  <c r="E180" i="6"/>
  <c r="D180" i="6"/>
  <c r="F180" i="6" s="1"/>
  <c r="E179" i="6"/>
  <c r="D179" i="6"/>
  <c r="F179" i="6" s="1"/>
  <c r="E178" i="6"/>
  <c r="D178" i="6"/>
  <c r="F178" i="6" s="1"/>
  <c r="E177" i="6"/>
  <c r="D177" i="6"/>
  <c r="E176" i="6"/>
  <c r="F176" i="6" s="1"/>
  <c r="D176" i="6"/>
  <c r="E175" i="6"/>
  <c r="D175" i="6"/>
  <c r="F175" i="6" s="1"/>
  <c r="E174" i="6"/>
  <c r="D174" i="6"/>
  <c r="E173" i="6"/>
  <c r="D173" i="6"/>
  <c r="F172" i="6"/>
  <c r="E172" i="6"/>
  <c r="D172" i="6"/>
  <c r="E171" i="6"/>
  <c r="D171" i="6"/>
  <c r="F171" i="6" s="1"/>
  <c r="E170" i="6"/>
  <c r="D170" i="6"/>
  <c r="F170" i="6" s="1"/>
  <c r="E169" i="6"/>
  <c r="D169" i="6"/>
  <c r="E168" i="6"/>
  <c r="D168" i="6"/>
  <c r="F168" i="6" s="1"/>
  <c r="E167" i="6"/>
  <c r="D167" i="6"/>
  <c r="E166" i="6"/>
  <c r="D166" i="6"/>
  <c r="F166" i="6" s="1"/>
  <c r="E165" i="6"/>
  <c r="F165" i="6" s="1"/>
  <c r="D165" i="6"/>
  <c r="E164" i="6"/>
  <c r="D164" i="6"/>
  <c r="F164" i="6" s="1"/>
  <c r="E163" i="6"/>
  <c r="D163" i="6"/>
  <c r="F163" i="6" s="1"/>
  <c r="E162" i="6"/>
  <c r="D162" i="6"/>
  <c r="F162" i="6" s="1"/>
  <c r="E161" i="6"/>
  <c r="D161" i="6"/>
  <c r="E160" i="6"/>
  <c r="F160" i="6" s="1"/>
  <c r="D160" i="6"/>
  <c r="E159" i="6"/>
  <c r="D159" i="6"/>
  <c r="F159" i="6" s="1"/>
  <c r="E158" i="6"/>
  <c r="D158" i="6"/>
  <c r="E157" i="6"/>
  <c r="D157" i="6"/>
  <c r="F156" i="6"/>
  <c r="E156" i="6"/>
  <c r="D156" i="6"/>
  <c r="E155" i="6"/>
  <c r="D155" i="6"/>
  <c r="F155" i="6" s="1"/>
  <c r="E154" i="6"/>
  <c r="D154" i="6"/>
  <c r="F154" i="6" s="1"/>
  <c r="E153" i="6"/>
  <c r="D153" i="6"/>
  <c r="E152" i="6"/>
  <c r="D152" i="6"/>
  <c r="F152" i="6" s="1"/>
  <c r="E151" i="6"/>
  <c r="D151" i="6"/>
  <c r="E150" i="6"/>
  <c r="D150" i="6"/>
  <c r="F150" i="6" s="1"/>
  <c r="E149" i="6"/>
  <c r="F149" i="6" s="1"/>
  <c r="D149" i="6"/>
  <c r="E148" i="6"/>
  <c r="D148" i="6"/>
  <c r="F148" i="6" s="1"/>
  <c r="E147" i="6"/>
  <c r="D147" i="6"/>
  <c r="F147" i="6" s="1"/>
  <c r="E146" i="6"/>
  <c r="D146" i="6"/>
  <c r="F146" i="6" s="1"/>
  <c r="E145" i="6"/>
  <c r="D145" i="6"/>
  <c r="F145" i="6" s="1"/>
  <c r="F144" i="6"/>
  <c r="E144" i="6"/>
  <c r="D144" i="6"/>
  <c r="E143" i="6"/>
  <c r="D143" i="6"/>
  <c r="F143" i="6" s="1"/>
  <c r="E142" i="6"/>
  <c r="D142" i="6"/>
  <c r="F142" i="6" s="1"/>
  <c r="E141" i="6"/>
  <c r="F141" i="6" s="1"/>
  <c r="D141" i="6"/>
  <c r="E140" i="6"/>
  <c r="D140" i="6"/>
  <c r="F140" i="6" s="1"/>
  <c r="E139" i="6"/>
  <c r="D139" i="6"/>
  <c r="F139" i="6" s="1"/>
  <c r="E138" i="6"/>
  <c r="D138" i="6"/>
  <c r="F138" i="6" s="1"/>
  <c r="E137" i="6"/>
  <c r="D137" i="6"/>
  <c r="F137" i="6" s="1"/>
  <c r="F136" i="6"/>
  <c r="E136" i="6"/>
  <c r="D136" i="6"/>
  <c r="E135" i="6"/>
  <c r="D135" i="6"/>
  <c r="F135" i="6" s="1"/>
  <c r="E134" i="6"/>
  <c r="D134" i="6"/>
  <c r="F134" i="6" s="1"/>
  <c r="E133" i="6"/>
  <c r="F133" i="6" s="1"/>
  <c r="D133" i="6"/>
  <c r="E132" i="6"/>
  <c r="D132" i="6"/>
  <c r="F132" i="6" s="1"/>
  <c r="E131" i="6"/>
  <c r="D131" i="6"/>
  <c r="F131" i="6" s="1"/>
  <c r="E130" i="6"/>
  <c r="D130" i="6"/>
  <c r="F130" i="6" s="1"/>
  <c r="E129" i="6"/>
  <c r="D129" i="6"/>
  <c r="F129" i="6" s="1"/>
  <c r="F128" i="6"/>
  <c r="E128" i="6"/>
  <c r="D128" i="6"/>
  <c r="E127" i="6"/>
  <c r="D127" i="6"/>
  <c r="F127" i="6" s="1"/>
  <c r="E126" i="6"/>
  <c r="D126" i="6"/>
  <c r="F126" i="6" s="1"/>
  <c r="E125" i="6"/>
  <c r="F125" i="6" s="1"/>
  <c r="D125" i="6"/>
  <c r="E124" i="6"/>
  <c r="D124" i="6"/>
  <c r="F124" i="6" s="1"/>
  <c r="E123" i="6"/>
  <c r="D123" i="6"/>
  <c r="F123" i="6" s="1"/>
  <c r="E122" i="6"/>
  <c r="D122" i="6"/>
  <c r="F122" i="6" s="1"/>
  <c r="E121" i="6"/>
  <c r="D121" i="6"/>
  <c r="F121" i="6" s="1"/>
  <c r="F120" i="6"/>
  <c r="E120" i="6"/>
  <c r="D120" i="6"/>
  <c r="E119" i="6"/>
  <c r="D119" i="6"/>
  <c r="F119" i="6" s="1"/>
  <c r="E118" i="6"/>
  <c r="D118" i="6"/>
  <c r="F118" i="6" s="1"/>
  <c r="E117" i="6"/>
  <c r="F117" i="6" s="1"/>
  <c r="D117" i="6"/>
  <c r="E116" i="6"/>
  <c r="D116" i="6"/>
  <c r="F116" i="6" s="1"/>
  <c r="E115" i="6"/>
  <c r="D115" i="6"/>
  <c r="F115" i="6" s="1"/>
  <c r="E114" i="6"/>
  <c r="D114" i="6"/>
  <c r="F114" i="6" s="1"/>
  <c r="E113" i="6"/>
  <c r="D113" i="6"/>
  <c r="F113" i="6" s="1"/>
  <c r="F112" i="6"/>
  <c r="E112" i="6"/>
  <c r="D112" i="6"/>
  <c r="E111" i="6"/>
  <c r="D111" i="6"/>
  <c r="F111" i="6" s="1"/>
  <c r="E110" i="6"/>
  <c r="D110" i="6"/>
  <c r="F110" i="6" s="1"/>
  <c r="E109" i="6"/>
  <c r="F109" i="6" s="1"/>
  <c r="D109" i="6"/>
  <c r="E108" i="6"/>
  <c r="D108" i="6"/>
  <c r="F108" i="6" s="1"/>
  <c r="E107" i="6"/>
  <c r="D107" i="6"/>
  <c r="F107" i="6" s="1"/>
  <c r="E106" i="6"/>
  <c r="D106" i="6"/>
  <c r="F106" i="6" s="1"/>
  <c r="E105" i="6"/>
  <c r="D105" i="6"/>
  <c r="F105" i="6" s="1"/>
  <c r="F104" i="6"/>
  <c r="E104" i="6"/>
  <c r="D104" i="6"/>
  <c r="E103" i="6"/>
  <c r="D103" i="6"/>
  <c r="F103" i="6" s="1"/>
  <c r="E102" i="6"/>
  <c r="D102" i="6"/>
  <c r="F102" i="6" s="1"/>
  <c r="E101" i="6"/>
  <c r="F101" i="6" s="1"/>
  <c r="D101" i="6"/>
  <c r="E100" i="6"/>
  <c r="D100" i="6"/>
  <c r="F100" i="6" s="1"/>
  <c r="E99" i="6"/>
  <c r="D99" i="6"/>
  <c r="F99" i="6" s="1"/>
  <c r="E98" i="6"/>
  <c r="D98" i="6"/>
  <c r="F98" i="6" s="1"/>
  <c r="E97" i="6"/>
  <c r="D97" i="6"/>
  <c r="F97" i="6" s="1"/>
  <c r="F96" i="6"/>
  <c r="E96" i="6"/>
  <c r="D96" i="6"/>
  <c r="E95" i="6"/>
  <c r="D95" i="6"/>
  <c r="F95" i="6" s="1"/>
  <c r="E94" i="6"/>
  <c r="D94" i="6"/>
  <c r="F94" i="6" s="1"/>
  <c r="E93" i="6"/>
  <c r="F93" i="6" s="1"/>
  <c r="D93" i="6"/>
  <c r="E92" i="6"/>
  <c r="D92" i="6"/>
  <c r="F92" i="6" s="1"/>
  <c r="E91" i="6"/>
  <c r="D91" i="6"/>
  <c r="F91" i="6" s="1"/>
  <c r="E90" i="6"/>
  <c r="D90" i="6"/>
  <c r="F90" i="6" s="1"/>
  <c r="E89" i="6"/>
  <c r="D89" i="6"/>
  <c r="F89" i="6" s="1"/>
  <c r="F88" i="6"/>
  <c r="E88" i="6"/>
  <c r="D88" i="6"/>
  <c r="E87" i="6"/>
  <c r="D87" i="6"/>
  <c r="F87" i="6" s="1"/>
  <c r="E86" i="6"/>
  <c r="D86" i="6"/>
  <c r="F86" i="6" s="1"/>
  <c r="E85" i="6"/>
  <c r="F85" i="6" s="1"/>
  <c r="D85" i="6"/>
  <c r="E84" i="6"/>
  <c r="D84" i="6"/>
  <c r="F84" i="6" s="1"/>
  <c r="E83" i="6"/>
  <c r="D83" i="6"/>
  <c r="F83" i="6" s="1"/>
  <c r="E82" i="6"/>
  <c r="D82" i="6"/>
  <c r="F82" i="6" s="1"/>
  <c r="E81" i="6"/>
  <c r="D81" i="6"/>
  <c r="F81" i="6" s="1"/>
  <c r="F80" i="6"/>
  <c r="E80" i="6"/>
  <c r="D80" i="6"/>
  <c r="E79" i="6"/>
  <c r="D79" i="6"/>
  <c r="E78" i="6"/>
  <c r="D78" i="6"/>
  <c r="F78" i="6" s="1"/>
  <c r="F77" i="6"/>
  <c r="E77" i="6"/>
  <c r="D77" i="6"/>
  <c r="E76" i="6"/>
  <c r="D76" i="6"/>
  <c r="E75" i="6"/>
  <c r="D75" i="6"/>
  <c r="F75" i="6" s="1"/>
  <c r="E74" i="6"/>
  <c r="D74" i="6"/>
  <c r="E73" i="6"/>
  <c r="D73" i="6"/>
  <c r="F73" i="6" s="1"/>
  <c r="F72" i="6"/>
  <c r="E72" i="6"/>
  <c r="D72" i="6"/>
  <c r="E71" i="6"/>
  <c r="D71" i="6"/>
  <c r="F71" i="6" s="1"/>
  <c r="E70" i="6"/>
  <c r="D70" i="6"/>
  <c r="F70" i="6" s="1"/>
  <c r="E69" i="6"/>
  <c r="F69" i="6" s="1"/>
  <c r="D69" i="6"/>
  <c r="E68" i="6"/>
  <c r="D68" i="6"/>
  <c r="F68" i="6" s="1"/>
  <c r="E67" i="6"/>
  <c r="D67" i="6"/>
  <c r="F67" i="6" s="1"/>
  <c r="E66" i="6"/>
  <c r="D66" i="6"/>
  <c r="F66" i="6" s="1"/>
  <c r="E65" i="6"/>
  <c r="D65" i="6"/>
  <c r="F65" i="6" s="1"/>
  <c r="F64" i="6"/>
  <c r="E64" i="6"/>
  <c r="D64" i="6"/>
  <c r="E63" i="6"/>
  <c r="D63" i="6"/>
  <c r="E62" i="6"/>
  <c r="D62" i="6"/>
  <c r="F62" i="6" s="1"/>
  <c r="F61" i="6"/>
  <c r="E61" i="6"/>
  <c r="D61" i="6"/>
  <c r="E60" i="6"/>
  <c r="D60" i="6"/>
  <c r="E59" i="6"/>
  <c r="D59" i="6"/>
  <c r="F59" i="6" s="1"/>
  <c r="E58" i="6"/>
  <c r="D58" i="6"/>
  <c r="E57" i="6"/>
  <c r="D57" i="6"/>
  <c r="F57" i="6" s="1"/>
  <c r="F56" i="6"/>
  <c r="E56" i="6"/>
  <c r="D56" i="6"/>
  <c r="E55" i="6"/>
  <c r="D55" i="6"/>
  <c r="F55" i="6" s="1"/>
  <c r="E54" i="6"/>
  <c r="D54" i="6"/>
  <c r="F54" i="6" s="1"/>
  <c r="E53" i="6"/>
  <c r="F53" i="6" s="1"/>
  <c r="D53" i="6"/>
  <c r="E52" i="6"/>
  <c r="D52" i="6"/>
  <c r="F52" i="6" s="1"/>
  <c r="E51" i="6"/>
  <c r="D51" i="6"/>
  <c r="F51" i="6" s="1"/>
  <c r="E50" i="6"/>
  <c r="D50" i="6"/>
  <c r="F50" i="6" s="1"/>
  <c r="E49" i="6"/>
  <c r="D49" i="6"/>
  <c r="F49" i="6" s="1"/>
  <c r="F48" i="6"/>
  <c r="E48" i="6"/>
  <c r="D48" i="6"/>
  <c r="E47" i="6"/>
  <c r="D47" i="6"/>
  <c r="E46" i="6"/>
  <c r="D46" i="6"/>
  <c r="F46" i="6" s="1"/>
  <c r="F45" i="6"/>
  <c r="E45" i="6"/>
  <c r="D45" i="6"/>
  <c r="E44" i="6"/>
  <c r="D44" i="6"/>
  <c r="E43" i="6"/>
  <c r="D43" i="6"/>
  <c r="F43" i="6" s="1"/>
  <c r="E42" i="6"/>
  <c r="D42" i="6"/>
  <c r="E41" i="6"/>
  <c r="D41" i="6"/>
  <c r="F41" i="6" s="1"/>
  <c r="F40" i="6"/>
  <c r="E40" i="6"/>
  <c r="D40" i="6"/>
  <c r="E39" i="6"/>
  <c r="D39" i="6"/>
  <c r="F39" i="6" s="1"/>
  <c r="E38" i="6"/>
  <c r="D38" i="6"/>
  <c r="F38" i="6" s="1"/>
  <c r="E37" i="6"/>
  <c r="F37" i="6" s="1"/>
  <c r="D37" i="6"/>
  <c r="E36" i="6"/>
  <c r="D36" i="6"/>
  <c r="F36" i="6" s="1"/>
  <c r="E35" i="6"/>
  <c r="D35" i="6"/>
  <c r="F35" i="6" s="1"/>
  <c r="E34" i="6"/>
  <c r="D34" i="6"/>
  <c r="F34" i="6" s="1"/>
  <c r="E33" i="6"/>
  <c r="D33" i="6"/>
  <c r="F33" i="6" s="1"/>
  <c r="F32" i="6"/>
  <c r="E32" i="6"/>
  <c r="D32" i="6"/>
  <c r="E31" i="6"/>
  <c r="D31" i="6"/>
  <c r="E30" i="6"/>
  <c r="D30" i="6"/>
  <c r="F30" i="6" s="1"/>
  <c r="F29" i="6"/>
  <c r="E29" i="6"/>
  <c r="D29" i="6"/>
  <c r="E28" i="6"/>
  <c r="D28" i="6"/>
  <c r="E27" i="6"/>
  <c r="D27" i="6"/>
  <c r="F27" i="6" s="1"/>
  <c r="E26" i="6"/>
  <c r="D26" i="6"/>
  <c r="E25" i="6"/>
  <c r="D25" i="6"/>
  <c r="F25" i="6" s="1"/>
  <c r="F24" i="6"/>
  <c r="E24" i="6"/>
  <c r="D24" i="6"/>
  <c r="E23" i="6"/>
  <c r="D23" i="6"/>
  <c r="F23" i="6" s="1"/>
  <c r="E22" i="6"/>
  <c r="D22" i="6"/>
  <c r="F22" i="6" s="1"/>
  <c r="E21" i="6"/>
  <c r="F21" i="6" s="1"/>
  <c r="D21" i="6"/>
  <c r="E20" i="6"/>
  <c r="D20" i="6"/>
  <c r="F20" i="6" s="1"/>
  <c r="E19" i="6"/>
  <c r="D19" i="6"/>
  <c r="F19" i="6" s="1"/>
  <c r="E18" i="6"/>
  <c r="D18" i="6"/>
  <c r="F18" i="6" s="1"/>
  <c r="E17" i="6"/>
  <c r="D17" i="6"/>
  <c r="F17" i="6" s="1"/>
  <c r="F16" i="6"/>
  <c r="E16" i="6"/>
  <c r="D16" i="6"/>
  <c r="E15" i="6"/>
  <c r="D15" i="6"/>
  <c r="E14" i="6"/>
  <c r="D14" i="6"/>
  <c r="F14" i="6" s="1"/>
  <c r="F13" i="6"/>
  <c r="E13" i="6"/>
  <c r="D13" i="6"/>
  <c r="E12" i="6"/>
  <c r="D12" i="6"/>
  <c r="E11" i="6"/>
  <c r="D11" i="6"/>
  <c r="F11" i="6" s="1"/>
  <c r="E10" i="6"/>
  <c r="D10" i="6"/>
  <c r="E9" i="6"/>
  <c r="D9" i="6"/>
  <c r="F9" i="6" s="1"/>
  <c r="F8" i="6"/>
  <c r="E8" i="6"/>
  <c r="D8" i="6"/>
  <c r="E7" i="6"/>
  <c r="D7" i="6"/>
  <c r="F7" i="6" s="1"/>
  <c r="E6" i="6"/>
  <c r="D6" i="6"/>
  <c r="F6" i="6" s="1"/>
  <c r="E5" i="6"/>
  <c r="F5" i="6" s="1"/>
  <c r="D5" i="6"/>
  <c r="E4" i="6"/>
  <c r="D4" i="6"/>
  <c r="F4" i="6" s="1"/>
  <c r="E3" i="6"/>
  <c r="D3" i="6"/>
  <c r="F3" i="6" s="1"/>
  <c r="F2" i="6"/>
  <c r="E2" i="6"/>
  <c r="D2" i="6"/>
  <c r="E328" i="5"/>
  <c r="D328" i="5"/>
  <c r="E327" i="5"/>
  <c r="D327" i="5"/>
  <c r="F327" i="5" s="1"/>
  <c r="E326" i="5"/>
  <c r="D326" i="5"/>
  <c r="E325" i="5"/>
  <c r="D325" i="5"/>
  <c r="E324" i="5"/>
  <c r="D324" i="5"/>
  <c r="E323" i="5"/>
  <c r="D323" i="5"/>
  <c r="F323" i="5" s="1"/>
  <c r="E322" i="5"/>
  <c r="D322" i="5"/>
  <c r="E321" i="5"/>
  <c r="D321" i="5"/>
  <c r="E320" i="5"/>
  <c r="D320" i="5"/>
  <c r="E319" i="5"/>
  <c r="D319" i="5"/>
  <c r="F319" i="5" s="1"/>
  <c r="E318" i="5"/>
  <c r="D318" i="5"/>
  <c r="E317" i="5"/>
  <c r="D317" i="5"/>
  <c r="E316" i="5"/>
  <c r="D316" i="5"/>
  <c r="E315" i="5"/>
  <c r="D315" i="5"/>
  <c r="F315" i="5" s="1"/>
  <c r="E314" i="5"/>
  <c r="D314" i="5"/>
  <c r="E313" i="5"/>
  <c r="D313" i="5"/>
  <c r="E312" i="5"/>
  <c r="D312" i="5"/>
  <c r="E311" i="5"/>
  <c r="D311" i="5"/>
  <c r="F311" i="5" s="1"/>
  <c r="E310" i="5"/>
  <c r="D310" i="5"/>
  <c r="E309" i="5"/>
  <c r="D309" i="5"/>
  <c r="E308" i="5"/>
  <c r="D308" i="5"/>
  <c r="E307" i="5"/>
  <c r="D307" i="5"/>
  <c r="F307" i="5" s="1"/>
  <c r="E306" i="5"/>
  <c r="D306" i="5"/>
  <c r="E305" i="5"/>
  <c r="D305" i="5"/>
  <c r="E304" i="5"/>
  <c r="D304" i="5"/>
  <c r="E303" i="5"/>
  <c r="D303" i="5"/>
  <c r="F303" i="5" s="1"/>
  <c r="E302" i="5"/>
  <c r="D302" i="5"/>
  <c r="E301" i="5"/>
  <c r="D301" i="5"/>
  <c r="E300" i="5"/>
  <c r="D300" i="5"/>
  <c r="E299" i="5"/>
  <c r="D299" i="5"/>
  <c r="F299" i="5" s="1"/>
  <c r="E298" i="5"/>
  <c r="D298" i="5"/>
  <c r="E297" i="5"/>
  <c r="D297" i="5"/>
  <c r="E296" i="5"/>
  <c r="D296" i="5"/>
  <c r="E295" i="5"/>
  <c r="D295" i="5"/>
  <c r="F295" i="5" s="1"/>
  <c r="E294" i="5"/>
  <c r="D294" i="5"/>
  <c r="E293" i="5"/>
  <c r="D293" i="5"/>
  <c r="E292" i="5"/>
  <c r="D292" i="5"/>
  <c r="E291" i="5"/>
  <c r="D291" i="5"/>
  <c r="F291" i="5" s="1"/>
  <c r="E290" i="5"/>
  <c r="D290" i="5"/>
  <c r="E289" i="5"/>
  <c r="D289" i="5"/>
  <c r="E288" i="5"/>
  <c r="D288" i="5"/>
  <c r="E287" i="5"/>
  <c r="D287" i="5"/>
  <c r="F287" i="5" s="1"/>
  <c r="E286" i="5"/>
  <c r="D286" i="5"/>
  <c r="E285" i="5"/>
  <c r="D285" i="5"/>
  <c r="E284" i="5"/>
  <c r="D284" i="5"/>
  <c r="E283" i="5"/>
  <c r="D283" i="5"/>
  <c r="F283" i="5" s="1"/>
  <c r="E282" i="5"/>
  <c r="D282" i="5"/>
  <c r="E281" i="5"/>
  <c r="D281" i="5"/>
  <c r="E280" i="5"/>
  <c r="D280" i="5"/>
  <c r="E279" i="5"/>
  <c r="D279" i="5"/>
  <c r="F279" i="5" s="1"/>
  <c r="E278" i="5"/>
  <c r="D278" i="5"/>
  <c r="E277" i="5"/>
  <c r="D277" i="5"/>
  <c r="E276" i="5"/>
  <c r="D276" i="5"/>
  <c r="E275" i="5"/>
  <c r="D275" i="5"/>
  <c r="F275" i="5" s="1"/>
  <c r="E274" i="5"/>
  <c r="D274" i="5"/>
  <c r="E273" i="5"/>
  <c r="D273" i="5"/>
  <c r="E272" i="5"/>
  <c r="D272" i="5"/>
  <c r="E271" i="5"/>
  <c r="D271" i="5"/>
  <c r="F271" i="5" s="1"/>
  <c r="E270" i="5"/>
  <c r="D270" i="5"/>
  <c r="E269" i="5"/>
  <c r="D269" i="5"/>
  <c r="E268" i="5"/>
  <c r="D268" i="5"/>
  <c r="E267" i="5"/>
  <c r="D267" i="5"/>
  <c r="F267" i="5" s="1"/>
  <c r="E266" i="5"/>
  <c r="D266" i="5"/>
  <c r="E265" i="5"/>
  <c r="D265" i="5"/>
  <c r="E264" i="5"/>
  <c r="D264" i="5"/>
  <c r="E263" i="5"/>
  <c r="D263" i="5"/>
  <c r="F263" i="5" s="1"/>
  <c r="E262" i="5"/>
  <c r="D262" i="5"/>
  <c r="E261" i="5"/>
  <c r="D261" i="5"/>
  <c r="E260" i="5"/>
  <c r="D260" i="5"/>
  <c r="E259" i="5"/>
  <c r="D259" i="5"/>
  <c r="F259" i="5" s="1"/>
  <c r="E258" i="5"/>
  <c r="D258" i="5"/>
  <c r="E257" i="5"/>
  <c r="D257" i="5"/>
  <c r="E256" i="5"/>
  <c r="D256" i="5"/>
  <c r="E255" i="5"/>
  <c r="D255" i="5"/>
  <c r="F255" i="5" s="1"/>
  <c r="E254" i="5"/>
  <c r="D254" i="5"/>
  <c r="E253" i="5"/>
  <c r="D253" i="5"/>
  <c r="E252" i="5"/>
  <c r="D252" i="5"/>
  <c r="E251" i="5"/>
  <c r="D251" i="5"/>
  <c r="F251" i="5" s="1"/>
  <c r="E250" i="5"/>
  <c r="D250" i="5"/>
  <c r="E249" i="5"/>
  <c r="D249" i="5"/>
  <c r="E248" i="5"/>
  <c r="D248" i="5"/>
  <c r="E247" i="5"/>
  <c r="D247" i="5"/>
  <c r="F247" i="5" s="1"/>
  <c r="E246" i="5"/>
  <c r="D246" i="5"/>
  <c r="E245" i="5"/>
  <c r="D245" i="5"/>
  <c r="E244" i="5"/>
  <c r="D244" i="5"/>
  <c r="E243" i="5"/>
  <c r="D243" i="5"/>
  <c r="F243" i="5" s="1"/>
  <c r="E242" i="5"/>
  <c r="D242" i="5"/>
  <c r="E241" i="5"/>
  <c r="D241" i="5"/>
  <c r="E240" i="5"/>
  <c r="D240" i="5"/>
  <c r="E239" i="5"/>
  <c r="D239" i="5"/>
  <c r="F239" i="5" s="1"/>
  <c r="E238" i="5"/>
  <c r="D238" i="5"/>
  <c r="E237" i="5"/>
  <c r="D237" i="5"/>
  <c r="E236" i="5"/>
  <c r="D236" i="5"/>
  <c r="E235" i="5"/>
  <c r="D235" i="5"/>
  <c r="F235" i="5" s="1"/>
  <c r="E234" i="5"/>
  <c r="D234" i="5"/>
  <c r="E233" i="5"/>
  <c r="D233" i="5"/>
  <c r="E232" i="5"/>
  <c r="D232" i="5"/>
  <c r="E231" i="5"/>
  <c r="D231" i="5"/>
  <c r="F231" i="5" s="1"/>
  <c r="E230" i="5"/>
  <c r="D230" i="5"/>
  <c r="E229" i="5"/>
  <c r="D229" i="5"/>
  <c r="E228" i="5"/>
  <c r="D228" i="5"/>
  <c r="E227" i="5"/>
  <c r="D227" i="5"/>
  <c r="F227" i="5" s="1"/>
  <c r="E226" i="5"/>
  <c r="D226" i="5"/>
  <c r="E225" i="5"/>
  <c r="D225" i="5"/>
  <c r="E224" i="5"/>
  <c r="D224" i="5"/>
  <c r="E223" i="5"/>
  <c r="D223" i="5"/>
  <c r="F223" i="5" s="1"/>
  <c r="E222" i="5"/>
  <c r="D222" i="5"/>
  <c r="E221" i="5"/>
  <c r="D221" i="5"/>
  <c r="E220" i="5"/>
  <c r="D220" i="5"/>
  <c r="E219" i="5"/>
  <c r="D219" i="5"/>
  <c r="F219" i="5" s="1"/>
  <c r="E218" i="5"/>
  <c r="D218" i="5"/>
  <c r="E217" i="5"/>
  <c r="D217" i="5"/>
  <c r="E216" i="5"/>
  <c r="D216" i="5"/>
  <c r="E215" i="5"/>
  <c r="D215" i="5"/>
  <c r="F215" i="5" s="1"/>
  <c r="E214" i="5"/>
  <c r="D214" i="5"/>
  <c r="E213" i="5"/>
  <c r="D213" i="5"/>
  <c r="E212" i="5"/>
  <c r="D212" i="5"/>
  <c r="E211" i="5"/>
  <c r="D211" i="5"/>
  <c r="F211" i="5" s="1"/>
  <c r="E210" i="5"/>
  <c r="D210" i="5"/>
  <c r="E209" i="5"/>
  <c r="D209" i="5"/>
  <c r="E208" i="5"/>
  <c r="D208" i="5"/>
  <c r="E207" i="5"/>
  <c r="D207" i="5"/>
  <c r="F207" i="5" s="1"/>
  <c r="E206" i="5"/>
  <c r="D206" i="5"/>
  <c r="E205" i="5"/>
  <c r="D205" i="5"/>
  <c r="E204" i="5"/>
  <c r="D204" i="5"/>
  <c r="E203" i="5"/>
  <c r="D203" i="5"/>
  <c r="F203" i="5" s="1"/>
  <c r="E202" i="5"/>
  <c r="D202" i="5"/>
  <c r="E201" i="5"/>
  <c r="D201" i="5"/>
  <c r="E200" i="5"/>
  <c r="D200" i="5"/>
  <c r="E199" i="5"/>
  <c r="D199" i="5"/>
  <c r="F199" i="5" s="1"/>
  <c r="E198" i="5"/>
  <c r="D198" i="5"/>
  <c r="E197" i="5"/>
  <c r="D197" i="5"/>
  <c r="E196" i="5"/>
  <c r="D196" i="5"/>
  <c r="E195" i="5"/>
  <c r="D195" i="5"/>
  <c r="F195" i="5" s="1"/>
  <c r="E194" i="5"/>
  <c r="D194" i="5"/>
  <c r="E193" i="5"/>
  <c r="D193" i="5"/>
  <c r="E192" i="5"/>
  <c r="D192" i="5"/>
  <c r="E191" i="5"/>
  <c r="D191" i="5"/>
  <c r="F191" i="5" s="1"/>
  <c r="E190" i="5"/>
  <c r="D190" i="5"/>
  <c r="E189" i="5"/>
  <c r="D189" i="5"/>
  <c r="E188" i="5"/>
  <c r="D188" i="5"/>
  <c r="E187" i="5"/>
  <c r="D187" i="5"/>
  <c r="F187" i="5" s="1"/>
  <c r="E186" i="5"/>
  <c r="D186" i="5"/>
  <c r="E185" i="5"/>
  <c r="D185" i="5"/>
  <c r="E184" i="5"/>
  <c r="D184" i="5"/>
  <c r="E183" i="5"/>
  <c r="D183" i="5"/>
  <c r="F183" i="5" s="1"/>
  <c r="E182" i="5"/>
  <c r="D182" i="5"/>
  <c r="E181" i="5"/>
  <c r="D181" i="5"/>
  <c r="E180" i="5"/>
  <c r="D180" i="5"/>
  <c r="E179" i="5"/>
  <c r="D179" i="5"/>
  <c r="F179" i="5" s="1"/>
  <c r="E178" i="5"/>
  <c r="D178" i="5"/>
  <c r="E177" i="5"/>
  <c r="D177" i="5"/>
  <c r="E176" i="5"/>
  <c r="D176" i="5"/>
  <c r="E175" i="5"/>
  <c r="D175" i="5"/>
  <c r="F175" i="5" s="1"/>
  <c r="E174" i="5"/>
  <c r="D174" i="5"/>
  <c r="E173" i="5"/>
  <c r="D173" i="5"/>
  <c r="E172" i="5"/>
  <c r="D172" i="5"/>
  <c r="E171" i="5"/>
  <c r="D171" i="5"/>
  <c r="F171" i="5" s="1"/>
  <c r="E170" i="5"/>
  <c r="D170" i="5"/>
  <c r="E169" i="5"/>
  <c r="D169" i="5"/>
  <c r="E168" i="5"/>
  <c r="D168" i="5"/>
  <c r="E167" i="5"/>
  <c r="D167" i="5"/>
  <c r="F167" i="5" s="1"/>
  <c r="E166" i="5"/>
  <c r="D166" i="5"/>
  <c r="E165" i="5"/>
  <c r="D165" i="5"/>
  <c r="E164" i="5"/>
  <c r="D164" i="5"/>
  <c r="E163" i="5"/>
  <c r="D163" i="5"/>
  <c r="F163" i="5" s="1"/>
  <c r="E162" i="5"/>
  <c r="D162" i="5"/>
  <c r="E161" i="5"/>
  <c r="D161" i="5"/>
  <c r="E160" i="5"/>
  <c r="D160" i="5"/>
  <c r="E159" i="5"/>
  <c r="D159" i="5"/>
  <c r="F159" i="5" s="1"/>
  <c r="E158" i="5"/>
  <c r="D158" i="5"/>
  <c r="E157" i="5"/>
  <c r="D157" i="5"/>
  <c r="E156" i="5"/>
  <c r="D156" i="5"/>
  <c r="E155" i="5"/>
  <c r="D155" i="5"/>
  <c r="F155" i="5" s="1"/>
  <c r="E154" i="5"/>
  <c r="D154" i="5"/>
  <c r="E153" i="5"/>
  <c r="D153" i="5"/>
  <c r="E152" i="5"/>
  <c r="D152" i="5"/>
  <c r="E151" i="5"/>
  <c r="D151" i="5"/>
  <c r="F151" i="5" s="1"/>
  <c r="E150" i="5"/>
  <c r="D150" i="5"/>
  <c r="E149" i="5"/>
  <c r="D149" i="5"/>
  <c r="E148" i="5"/>
  <c r="D148" i="5"/>
  <c r="E147" i="5"/>
  <c r="D147" i="5"/>
  <c r="F147" i="5" s="1"/>
  <c r="E146" i="5"/>
  <c r="D146" i="5"/>
  <c r="E145" i="5"/>
  <c r="D145" i="5"/>
  <c r="E144" i="5"/>
  <c r="D144" i="5"/>
  <c r="E143" i="5"/>
  <c r="D143" i="5"/>
  <c r="F143" i="5" s="1"/>
  <c r="E142" i="5"/>
  <c r="D142" i="5"/>
  <c r="E141" i="5"/>
  <c r="D141" i="5"/>
  <c r="E140" i="5"/>
  <c r="D140" i="5"/>
  <c r="E139" i="5"/>
  <c r="D139" i="5"/>
  <c r="F139" i="5" s="1"/>
  <c r="E138" i="5"/>
  <c r="D138" i="5"/>
  <c r="E137" i="5"/>
  <c r="D137" i="5"/>
  <c r="E136" i="5"/>
  <c r="D136" i="5"/>
  <c r="E135" i="5"/>
  <c r="D135" i="5"/>
  <c r="F135" i="5" s="1"/>
  <c r="E134" i="5"/>
  <c r="D134" i="5"/>
  <c r="E133" i="5"/>
  <c r="D133" i="5"/>
  <c r="E132" i="5"/>
  <c r="D132" i="5"/>
  <c r="E131" i="5"/>
  <c r="D131" i="5"/>
  <c r="F131" i="5" s="1"/>
  <c r="E130" i="5"/>
  <c r="D130" i="5"/>
  <c r="E129" i="5"/>
  <c r="D129" i="5"/>
  <c r="F128" i="5"/>
  <c r="E128" i="5"/>
  <c r="D128" i="5"/>
  <c r="E127" i="5"/>
  <c r="D127" i="5"/>
  <c r="E126" i="5"/>
  <c r="D126" i="5"/>
  <c r="E125" i="5"/>
  <c r="F125" i="5" s="1"/>
  <c r="D125" i="5"/>
  <c r="E124" i="5"/>
  <c r="D124" i="5"/>
  <c r="F124" i="5" s="1"/>
  <c r="E123" i="5"/>
  <c r="D123" i="5"/>
  <c r="E122" i="5"/>
  <c r="D122" i="5"/>
  <c r="F122" i="5" s="1"/>
  <c r="E121" i="5"/>
  <c r="F121" i="5" s="1"/>
  <c r="D121" i="5"/>
  <c r="E120" i="5"/>
  <c r="D120" i="5"/>
  <c r="E119" i="5"/>
  <c r="D119" i="5"/>
  <c r="E118" i="5"/>
  <c r="D118" i="5"/>
  <c r="E117" i="5"/>
  <c r="F117" i="5" s="1"/>
  <c r="D117" i="5"/>
  <c r="F116" i="5"/>
  <c r="E116" i="5"/>
  <c r="D116" i="5"/>
  <c r="E115" i="5"/>
  <c r="D115" i="5"/>
  <c r="F115" i="5" s="1"/>
  <c r="E114" i="5"/>
  <c r="D114" i="5"/>
  <c r="E113" i="5"/>
  <c r="D113" i="5"/>
  <c r="F112" i="5"/>
  <c r="E112" i="5"/>
  <c r="D112" i="5"/>
  <c r="E111" i="5"/>
  <c r="D111" i="5"/>
  <c r="E110" i="5"/>
  <c r="D110" i="5"/>
  <c r="E109" i="5"/>
  <c r="F109" i="5" s="1"/>
  <c r="D109" i="5"/>
  <c r="E108" i="5"/>
  <c r="D108" i="5"/>
  <c r="F108" i="5" s="1"/>
  <c r="E107" i="5"/>
  <c r="D107" i="5"/>
  <c r="F107" i="5" s="1"/>
  <c r="E106" i="5"/>
  <c r="D106" i="5"/>
  <c r="F106" i="5" s="1"/>
  <c r="E105" i="5"/>
  <c r="D105" i="5"/>
  <c r="E104" i="5"/>
  <c r="D104" i="5"/>
  <c r="F104" i="5" s="1"/>
  <c r="E103" i="5"/>
  <c r="D103" i="5"/>
  <c r="E102" i="5"/>
  <c r="D102" i="5"/>
  <c r="F102" i="5" s="1"/>
  <c r="E101" i="5"/>
  <c r="F101" i="5" s="1"/>
  <c r="D101" i="5"/>
  <c r="E100" i="5"/>
  <c r="F100" i="5" s="1"/>
  <c r="D100" i="5"/>
  <c r="E99" i="5"/>
  <c r="D99" i="5"/>
  <c r="F99" i="5" s="1"/>
  <c r="E98" i="5"/>
  <c r="D98" i="5"/>
  <c r="E97" i="5"/>
  <c r="D97" i="5"/>
  <c r="F96" i="5"/>
  <c r="E96" i="5"/>
  <c r="D96" i="5"/>
  <c r="E95" i="5"/>
  <c r="D95" i="5"/>
  <c r="F95" i="5" s="1"/>
  <c r="E94" i="5"/>
  <c r="D94" i="5"/>
  <c r="E93" i="5"/>
  <c r="D93" i="5"/>
  <c r="E92" i="5"/>
  <c r="D92" i="5"/>
  <c r="F92" i="5" s="1"/>
  <c r="E91" i="5"/>
  <c r="D91" i="5"/>
  <c r="E90" i="5"/>
  <c r="D90" i="5"/>
  <c r="F90" i="5" s="1"/>
  <c r="E89" i="5"/>
  <c r="F89" i="5" s="1"/>
  <c r="D89" i="5"/>
  <c r="E88" i="5"/>
  <c r="D88" i="5"/>
  <c r="E87" i="5"/>
  <c r="D87" i="5"/>
  <c r="E86" i="5"/>
  <c r="D86" i="5"/>
  <c r="E85" i="5"/>
  <c r="F85" i="5" s="1"/>
  <c r="D85" i="5"/>
  <c r="E84" i="5"/>
  <c r="D84" i="5"/>
  <c r="F84" i="5" s="1"/>
  <c r="E83" i="5"/>
  <c r="D83" i="5"/>
  <c r="F83" i="5" s="1"/>
  <c r="E82" i="5"/>
  <c r="D82" i="5"/>
  <c r="F82" i="5" s="1"/>
  <c r="E81" i="5"/>
  <c r="D81" i="5"/>
  <c r="E80" i="5"/>
  <c r="F80" i="5" s="1"/>
  <c r="D80" i="5"/>
  <c r="E79" i="5"/>
  <c r="D79" i="5"/>
  <c r="E78" i="5"/>
  <c r="D78" i="5"/>
  <c r="E77" i="5"/>
  <c r="F77" i="5" s="1"/>
  <c r="D77" i="5"/>
  <c r="F76" i="5"/>
  <c r="E76" i="5"/>
  <c r="D76" i="5"/>
  <c r="E75" i="5"/>
  <c r="D75" i="5"/>
  <c r="F75" i="5" s="1"/>
  <c r="E74" i="5"/>
  <c r="D74" i="5"/>
  <c r="F74" i="5" s="1"/>
  <c r="E73" i="5"/>
  <c r="D73" i="5"/>
  <c r="E72" i="5"/>
  <c r="D72" i="5"/>
  <c r="F72" i="5" s="1"/>
  <c r="E71" i="5"/>
  <c r="D71" i="5"/>
  <c r="E70" i="5"/>
  <c r="D70" i="5"/>
  <c r="F70" i="5" s="1"/>
  <c r="E69" i="5"/>
  <c r="F69" i="5" s="1"/>
  <c r="D69" i="5"/>
  <c r="E68" i="5"/>
  <c r="D68" i="5"/>
  <c r="F68" i="5" s="1"/>
  <c r="E67" i="5"/>
  <c r="D67" i="5"/>
  <c r="F67" i="5" s="1"/>
  <c r="E66" i="5"/>
  <c r="D66" i="5"/>
  <c r="E65" i="5"/>
  <c r="D65" i="5"/>
  <c r="F64" i="5"/>
  <c r="E64" i="5"/>
  <c r="D64" i="5"/>
  <c r="E63" i="5"/>
  <c r="D63" i="5"/>
  <c r="F63" i="5" s="1"/>
  <c r="E62" i="5"/>
  <c r="D62" i="5"/>
  <c r="E61" i="5"/>
  <c r="D61" i="5"/>
  <c r="F60" i="5"/>
  <c r="E60" i="5"/>
  <c r="D60" i="5"/>
  <c r="E59" i="5"/>
  <c r="D59" i="5"/>
  <c r="E58" i="5"/>
  <c r="D58" i="5"/>
  <c r="F58" i="5" s="1"/>
  <c r="E57" i="5"/>
  <c r="F57" i="5" s="1"/>
  <c r="D57" i="5"/>
  <c r="E56" i="5"/>
  <c r="D56" i="5"/>
  <c r="E55" i="5"/>
  <c r="D55" i="5"/>
  <c r="E54" i="5"/>
  <c r="D54" i="5"/>
  <c r="E53" i="5"/>
  <c r="F53" i="5" s="1"/>
  <c r="D53" i="5"/>
  <c r="F52" i="5"/>
  <c r="E52" i="5"/>
  <c r="D52" i="5"/>
  <c r="E51" i="5"/>
  <c r="D51" i="5"/>
  <c r="F51" i="5" s="1"/>
  <c r="E50" i="5"/>
  <c r="D50" i="5"/>
  <c r="F50" i="5" s="1"/>
  <c r="E49" i="5"/>
  <c r="D49" i="5"/>
  <c r="E48" i="5"/>
  <c r="F48" i="5" s="1"/>
  <c r="D48" i="5"/>
  <c r="E47" i="5"/>
  <c r="D47" i="5"/>
  <c r="E46" i="5"/>
  <c r="D46" i="5"/>
  <c r="E45" i="5"/>
  <c r="F45" i="5" s="1"/>
  <c r="D45" i="5"/>
  <c r="E44" i="5"/>
  <c r="D44" i="5"/>
  <c r="F44" i="5" s="1"/>
  <c r="E43" i="5"/>
  <c r="D43" i="5"/>
  <c r="F43" i="5" s="1"/>
  <c r="E42" i="5"/>
  <c r="D42" i="5"/>
  <c r="F42" i="5" s="1"/>
  <c r="E41" i="5"/>
  <c r="D41" i="5"/>
  <c r="E40" i="5"/>
  <c r="D40" i="5"/>
  <c r="F40" i="5" s="1"/>
  <c r="E39" i="5"/>
  <c r="D39" i="5"/>
  <c r="E38" i="5"/>
  <c r="D38" i="5"/>
  <c r="F38" i="5" s="1"/>
  <c r="E37" i="5"/>
  <c r="F37" i="5" s="1"/>
  <c r="D37" i="5"/>
  <c r="E36" i="5"/>
  <c r="F36" i="5" s="1"/>
  <c r="D36" i="5"/>
  <c r="E35" i="5"/>
  <c r="D35" i="5"/>
  <c r="F35" i="5" s="1"/>
  <c r="E34" i="5"/>
  <c r="D34" i="5"/>
  <c r="E33" i="5"/>
  <c r="D33" i="5"/>
  <c r="F32" i="5"/>
  <c r="E32" i="5"/>
  <c r="D32" i="5"/>
  <c r="E31" i="5"/>
  <c r="D31" i="5"/>
  <c r="F31" i="5" s="1"/>
  <c r="E30" i="5"/>
  <c r="D30" i="5"/>
  <c r="E29" i="5"/>
  <c r="D29" i="5"/>
  <c r="E28" i="5"/>
  <c r="D28" i="5"/>
  <c r="F28" i="5" s="1"/>
  <c r="E27" i="5"/>
  <c r="D27" i="5"/>
  <c r="E26" i="5"/>
  <c r="D26" i="5"/>
  <c r="F26" i="5" s="1"/>
  <c r="E25" i="5"/>
  <c r="F25" i="5" s="1"/>
  <c r="D25" i="5"/>
  <c r="E24" i="5"/>
  <c r="D24" i="5"/>
  <c r="E23" i="5"/>
  <c r="D23" i="5"/>
  <c r="E22" i="5"/>
  <c r="D22" i="5"/>
  <c r="E21" i="5"/>
  <c r="F21" i="5" s="1"/>
  <c r="D21" i="5"/>
  <c r="E20" i="5"/>
  <c r="D20" i="5"/>
  <c r="F20" i="5" s="1"/>
  <c r="E19" i="5"/>
  <c r="D19" i="5"/>
  <c r="F19" i="5" s="1"/>
  <c r="E18" i="5"/>
  <c r="D18" i="5"/>
  <c r="F18" i="5" s="1"/>
  <c r="E17" i="5"/>
  <c r="D17" i="5"/>
  <c r="E16" i="5"/>
  <c r="F16" i="5" s="1"/>
  <c r="D16" i="5"/>
  <c r="E15" i="5"/>
  <c r="D15" i="5"/>
  <c r="E14" i="5"/>
  <c r="D14" i="5"/>
  <c r="E13" i="5"/>
  <c r="D13" i="5"/>
  <c r="F13" i="5" s="1"/>
  <c r="E12" i="5"/>
  <c r="D12" i="5"/>
  <c r="F12" i="5" s="1"/>
  <c r="E11" i="5"/>
  <c r="D11" i="5"/>
  <c r="E10" i="5"/>
  <c r="D10" i="5"/>
  <c r="F10" i="5" s="1"/>
  <c r="F9" i="5"/>
  <c r="E9" i="5"/>
  <c r="D9" i="5"/>
  <c r="F8" i="5"/>
  <c r="E8" i="5"/>
  <c r="D8" i="5"/>
  <c r="E7" i="5"/>
  <c r="D7" i="5"/>
  <c r="F7" i="5" s="1"/>
  <c r="E6" i="5"/>
  <c r="D6" i="5"/>
  <c r="E5" i="5"/>
  <c r="D5" i="5"/>
  <c r="F5" i="5" s="1"/>
  <c r="E4" i="5"/>
  <c r="D4" i="5"/>
  <c r="E3" i="5"/>
  <c r="D3" i="5"/>
  <c r="F3" i="5" s="1"/>
  <c r="E2" i="5"/>
  <c r="F2" i="5" s="1"/>
  <c r="D2" i="5"/>
  <c r="D280" i="4"/>
  <c r="F280" i="4" s="1"/>
  <c r="E280" i="4"/>
  <c r="D281" i="4"/>
  <c r="E281" i="4"/>
  <c r="D282" i="4"/>
  <c r="E282" i="4"/>
  <c r="F282" i="4"/>
  <c r="D283" i="4"/>
  <c r="E283" i="4"/>
  <c r="D284" i="4"/>
  <c r="E284" i="4"/>
  <c r="D285" i="4"/>
  <c r="E285" i="4"/>
  <c r="F285" i="4" s="1"/>
  <c r="D286" i="4"/>
  <c r="E286" i="4"/>
  <c r="F286" i="4" s="1"/>
  <c r="D287" i="4"/>
  <c r="F287" i="4" s="1"/>
  <c r="E287" i="4"/>
  <c r="D288" i="4"/>
  <c r="F288" i="4" s="1"/>
  <c r="E288" i="4"/>
  <c r="D289" i="4"/>
  <c r="E289" i="4"/>
  <c r="D290" i="4"/>
  <c r="F290" i="4" s="1"/>
  <c r="E290" i="4"/>
  <c r="D291" i="4"/>
  <c r="E291" i="4"/>
  <c r="D292" i="4"/>
  <c r="E292" i="4"/>
  <c r="D293" i="4"/>
  <c r="E293" i="4"/>
  <c r="F293" i="4" s="1"/>
  <c r="D294" i="4"/>
  <c r="E294" i="4"/>
  <c r="D295" i="4"/>
  <c r="E295" i="4"/>
  <c r="D296" i="4"/>
  <c r="F296" i="4" s="1"/>
  <c r="E296" i="4"/>
  <c r="D297" i="4"/>
  <c r="E297" i="4"/>
  <c r="F297" i="4" s="1"/>
  <c r="D298" i="4"/>
  <c r="E298" i="4"/>
  <c r="F298" i="4"/>
  <c r="D299" i="4"/>
  <c r="F299" i="4" s="1"/>
  <c r="E299" i="4"/>
  <c r="D300" i="4"/>
  <c r="E300" i="4"/>
  <c r="D301" i="4"/>
  <c r="E301" i="4"/>
  <c r="D302" i="4"/>
  <c r="E302" i="4"/>
  <c r="F302" i="4"/>
  <c r="D303" i="4"/>
  <c r="F303" i="4" s="1"/>
  <c r="E303" i="4"/>
  <c r="D304" i="4"/>
  <c r="E304" i="4"/>
  <c r="D305" i="4"/>
  <c r="E305" i="4"/>
  <c r="D306" i="4"/>
  <c r="F306" i="4" s="1"/>
  <c r="E306" i="4"/>
  <c r="D307" i="4"/>
  <c r="E307" i="4"/>
  <c r="D308" i="4"/>
  <c r="F308" i="4" s="1"/>
  <c r="E308" i="4"/>
  <c r="D309" i="4"/>
  <c r="E309" i="4"/>
  <c r="F309" i="4" s="1"/>
  <c r="D310" i="4"/>
  <c r="F310" i="4" s="1"/>
  <c r="E310" i="4"/>
  <c r="D311" i="4"/>
  <c r="F311" i="4" s="1"/>
  <c r="E311" i="4"/>
  <c r="D312" i="4"/>
  <c r="F312" i="4" s="1"/>
  <c r="E312" i="4"/>
  <c r="D313" i="4"/>
  <c r="E313" i="4"/>
  <c r="D314" i="4"/>
  <c r="F314" i="4" s="1"/>
  <c r="E314" i="4"/>
  <c r="D315" i="4"/>
  <c r="E315" i="4"/>
  <c r="D316" i="4"/>
  <c r="E316" i="4"/>
  <c r="D317" i="4"/>
  <c r="E317" i="4"/>
  <c r="F317" i="4" s="1"/>
  <c r="D318" i="4"/>
  <c r="E318" i="4"/>
  <c r="F318" i="4" s="1"/>
  <c r="D319" i="4"/>
  <c r="F319" i="4" s="1"/>
  <c r="E319" i="4"/>
  <c r="D320" i="4"/>
  <c r="F320" i="4" s="1"/>
  <c r="E320" i="4"/>
  <c r="D321" i="4"/>
  <c r="E321" i="4"/>
  <c r="D322" i="4"/>
  <c r="E322" i="4"/>
  <c r="F322" i="4"/>
  <c r="D323" i="4"/>
  <c r="E323" i="4"/>
  <c r="D324" i="4"/>
  <c r="E324" i="4"/>
  <c r="D325" i="4"/>
  <c r="E325" i="4"/>
  <c r="F325" i="4" s="1"/>
  <c r="D326" i="4"/>
  <c r="E326" i="4"/>
  <c r="D327" i="4"/>
  <c r="E327" i="4"/>
  <c r="D328" i="4"/>
  <c r="F328" i="4" s="1"/>
  <c r="E328" i="4"/>
  <c r="E279" i="4"/>
  <c r="D279" i="4"/>
  <c r="F279" i="4" s="1"/>
  <c r="E278" i="4"/>
  <c r="D278" i="4"/>
  <c r="E277" i="4"/>
  <c r="D277" i="4"/>
  <c r="F277" i="4" s="1"/>
  <c r="F276" i="4"/>
  <c r="E276" i="4"/>
  <c r="D276" i="4"/>
  <c r="E275" i="4"/>
  <c r="F275" i="4" s="1"/>
  <c r="D275" i="4"/>
  <c r="E274" i="4"/>
  <c r="D274" i="4"/>
  <c r="F274" i="4" s="1"/>
  <c r="E273" i="4"/>
  <c r="D273" i="4"/>
  <c r="E272" i="4"/>
  <c r="D272" i="4"/>
  <c r="E271" i="4"/>
  <c r="F271" i="4" s="1"/>
  <c r="D271" i="4"/>
  <c r="E270" i="4"/>
  <c r="D270" i="4"/>
  <c r="E269" i="4"/>
  <c r="D269" i="4"/>
  <c r="F268" i="4"/>
  <c r="E268" i="4"/>
  <c r="D268" i="4"/>
  <c r="E267" i="4"/>
  <c r="D267" i="4"/>
  <c r="E266" i="4"/>
  <c r="D266" i="4"/>
  <c r="F266" i="4" s="1"/>
  <c r="E265" i="4"/>
  <c r="D265" i="4"/>
  <c r="F265" i="4" s="1"/>
  <c r="E264" i="4"/>
  <c r="F264" i="4" s="1"/>
  <c r="D264" i="4"/>
  <c r="E263" i="4"/>
  <c r="F263" i="4" s="1"/>
  <c r="D263" i="4"/>
  <c r="E262" i="4"/>
  <c r="D262" i="4"/>
  <c r="E261" i="4"/>
  <c r="D261" i="4"/>
  <c r="E260" i="4"/>
  <c r="D260" i="4"/>
  <c r="F260" i="4" s="1"/>
  <c r="E259" i="4"/>
  <c r="D259" i="4"/>
  <c r="E258" i="4"/>
  <c r="D258" i="4"/>
  <c r="F258" i="4" s="1"/>
  <c r="E257" i="4"/>
  <c r="D257" i="4"/>
  <c r="F257" i="4" s="1"/>
  <c r="E256" i="4"/>
  <c r="D256" i="4"/>
  <c r="F256" i="4" s="1"/>
  <c r="E255" i="4"/>
  <c r="F255" i="4" s="1"/>
  <c r="D255" i="4"/>
  <c r="E254" i="4"/>
  <c r="D254" i="4"/>
  <c r="F254" i="4" s="1"/>
  <c r="E253" i="4"/>
  <c r="D253" i="4"/>
  <c r="E252" i="4"/>
  <c r="D252" i="4"/>
  <c r="F252" i="4" s="1"/>
  <c r="E251" i="4"/>
  <c r="D251" i="4"/>
  <c r="E250" i="4"/>
  <c r="D250" i="4"/>
  <c r="E249" i="4"/>
  <c r="D249" i="4"/>
  <c r="F249" i="4" s="1"/>
  <c r="F248" i="4"/>
  <c r="E248" i="4"/>
  <c r="D248" i="4"/>
  <c r="E247" i="4"/>
  <c r="D247" i="4"/>
  <c r="E246" i="4"/>
  <c r="D246" i="4"/>
  <c r="E245" i="4"/>
  <c r="D245" i="4"/>
  <c r="F245" i="4" s="1"/>
  <c r="F244" i="4"/>
  <c r="E244" i="4"/>
  <c r="D244" i="4"/>
  <c r="E243" i="4"/>
  <c r="F243" i="4" s="1"/>
  <c r="D243" i="4"/>
  <c r="E242" i="4"/>
  <c r="D242" i="4"/>
  <c r="F242" i="4" s="1"/>
  <c r="E241" i="4"/>
  <c r="D241" i="4"/>
  <c r="E240" i="4"/>
  <c r="D240" i="4"/>
  <c r="E239" i="4"/>
  <c r="F239" i="4" s="1"/>
  <c r="D239" i="4"/>
  <c r="E238" i="4"/>
  <c r="D238" i="4"/>
  <c r="E237" i="4"/>
  <c r="D237" i="4"/>
  <c r="E236" i="4"/>
  <c r="D236" i="4"/>
  <c r="F236" i="4" s="1"/>
  <c r="E235" i="4"/>
  <c r="D235" i="4"/>
  <c r="E234" i="4"/>
  <c r="D234" i="4"/>
  <c r="F234" i="4" s="1"/>
  <c r="E233" i="4"/>
  <c r="D233" i="4"/>
  <c r="F233" i="4" s="1"/>
  <c r="E232" i="4"/>
  <c r="F232" i="4" s="1"/>
  <c r="D232" i="4"/>
  <c r="E231" i="4"/>
  <c r="F231" i="4" s="1"/>
  <c r="D231" i="4"/>
  <c r="E230" i="4"/>
  <c r="D230" i="4"/>
  <c r="E229" i="4"/>
  <c r="D229" i="4"/>
  <c r="F228" i="4"/>
  <c r="E228" i="4"/>
  <c r="D228" i="4"/>
  <c r="E227" i="4"/>
  <c r="D227" i="4"/>
  <c r="E226" i="4"/>
  <c r="D226" i="4"/>
  <c r="F226" i="4" s="1"/>
  <c r="E225" i="4"/>
  <c r="D225" i="4"/>
  <c r="F225" i="4" s="1"/>
  <c r="E224" i="4"/>
  <c r="D224" i="4"/>
  <c r="F224" i="4" s="1"/>
  <c r="E223" i="4"/>
  <c r="F223" i="4" s="1"/>
  <c r="D223" i="4"/>
  <c r="E222" i="4"/>
  <c r="D222" i="4"/>
  <c r="E221" i="4"/>
  <c r="D221" i="4"/>
  <c r="E220" i="4"/>
  <c r="D220" i="4"/>
  <c r="F220" i="4" s="1"/>
  <c r="E219" i="4"/>
  <c r="D219" i="4"/>
  <c r="E218" i="4"/>
  <c r="D218" i="4"/>
  <c r="F218" i="4" s="1"/>
  <c r="E217" i="4"/>
  <c r="D217" i="4"/>
  <c r="F217" i="4" s="1"/>
  <c r="E216" i="4"/>
  <c r="F216" i="4" s="1"/>
  <c r="D216" i="4"/>
  <c r="E215" i="4"/>
  <c r="F215" i="4" s="1"/>
  <c r="D215" i="4"/>
  <c r="E214" i="4"/>
  <c r="D214" i="4"/>
  <c r="E213" i="4"/>
  <c r="D213" i="4"/>
  <c r="F212" i="4"/>
  <c r="E212" i="4"/>
  <c r="D212" i="4"/>
  <c r="E211" i="4"/>
  <c r="D211" i="4"/>
  <c r="E210" i="4"/>
  <c r="D210" i="4"/>
  <c r="F210" i="4" s="1"/>
  <c r="E209" i="4"/>
  <c r="D209" i="4"/>
  <c r="F209" i="4" s="1"/>
  <c r="E208" i="4"/>
  <c r="D208" i="4"/>
  <c r="F208" i="4" s="1"/>
  <c r="E207" i="4"/>
  <c r="F207" i="4" s="1"/>
  <c r="D207" i="4"/>
  <c r="E206" i="4"/>
  <c r="D206" i="4"/>
  <c r="E205" i="4"/>
  <c r="D205" i="4"/>
  <c r="E204" i="4"/>
  <c r="D204" i="4"/>
  <c r="F204" i="4" s="1"/>
  <c r="E203" i="4"/>
  <c r="D203" i="4"/>
  <c r="E202" i="4"/>
  <c r="D202" i="4"/>
  <c r="F202" i="4" s="1"/>
  <c r="E201" i="4"/>
  <c r="D201" i="4"/>
  <c r="F201" i="4" s="1"/>
  <c r="E200" i="4"/>
  <c r="F200" i="4" s="1"/>
  <c r="D200" i="4"/>
  <c r="E199" i="4"/>
  <c r="F199" i="4" s="1"/>
  <c r="D199" i="4"/>
  <c r="E198" i="4"/>
  <c r="D198" i="4"/>
  <c r="E197" i="4"/>
  <c r="D197" i="4"/>
  <c r="F196" i="4"/>
  <c r="E196" i="4"/>
  <c r="D196" i="4"/>
  <c r="E195" i="4"/>
  <c r="D195" i="4"/>
  <c r="E194" i="4"/>
  <c r="D194" i="4"/>
  <c r="F194" i="4" s="1"/>
  <c r="E193" i="4"/>
  <c r="D193" i="4"/>
  <c r="F193" i="4" s="1"/>
  <c r="E192" i="4"/>
  <c r="D192" i="4"/>
  <c r="F192" i="4" s="1"/>
  <c r="E191" i="4"/>
  <c r="F191" i="4" s="1"/>
  <c r="D191" i="4"/>
  <c r="E190" i="4"/>
  <c r="D190" i="4"/>
  <c r="E189" i="4"/>
  <c r="D189" i="4"/>
  <c r="E188" i="4"/>
  <c r="D188" i="4"/>
  <c r="F188" i="4" s="1"/>
  <c r="E187" i="4"/>
  <c r="D187" i="4"/>
  <c r="E186" i="4"/>
  <c r="D186" i="4"/>
  <c r="F186" i="4" s="1"/>
  <c r="E185" i="4"/>
  <c r="D185" i="4"/>
  <c r="F185" i="4" s="1"/>
  <c r="E184" i="4"/>
  <c r="D184" i="4"/>
  <c r="E183" i="4"/>
  <c r="F183" i="4" s="1"/>
  <c r="D183" i="4"/>
  <c r="E182" i="4"/>
  <c r="D182" i="4"/>
  <c r="E181" i="4"/>
  <c r="D181" i="4"/>
  <c r="F180" i="4"/>
  <c r="E180" i="4"/>
  <c r="D180" i="4"/>
  <c r="E179" i="4"/>
  <c r="D179" i="4"/>
  <c r="E178" i="4"/>
  <c r="D178" i="4"/>
  <c r="F178" i="4" s="1"/>
  <c r="E177" i="4"/>
  <c r="D177" i="4"/>
  <c r="F177" i="4" s="1"/>
  <c r="E176" i="4"/>
  <c r="D176" i="4"/>
  <c r="F176" i="4" s="1"/>
  <c r="E175" i="4"/>
  <c r="F175" i="4" s="1"/>
  <c r="D175" i="4"/>
  <c r="E174" i="4"/>
  <c r="D174" i="4"/>
  <c r="E173" i="4"/>
  <c r="D173" i="4"/>
  <c r="E172" i="4"/>
  <c r="D172" i="4"/>
  <c r="F172" i="4" s="1"/>
  <c r="E171" i="4"/>
  <c r="D171" i="4"/>
  <c r="E170" i="4"/>
  <c r="D170" i="4"/>
  <c r="F170" i="4" s="1"/>
  <c r="E169" i="4"/>
  <c r="D169" i="4"/>
  <c r="F169" i="4" s="1"/>
  <c r="E168" i="4"/>
  <c r="D168" i="4"/>
  <c r="E167" i="4"/>
  <c r="F167" i="4" s="1"/>
  <c r="D167" i="4"/>
  <c r="E166" i="4"/>
  <c r="D166" i="4"/>
  <c r="E165" i="4"/>
  <c r="D165" i="4"/>
  <c r="F164" i="4"/>
  <c r="E164" i="4"/>
  <c r="D164" i="4"/>
  <c r="E163" i="4"/>
  <c r="D163" i="4"/>
  <c r="E162" i="4"/>
  <c r="D162" i="4"/>
  <c r="F162" i="4" s="1"/>
  <c r="E161" i="4"/>
  <c r="D161" i="4"/>
  <c r="F161" i="4" s="1"/>
  <c r="E160" i="4"/>
  <c r="D160" i="4"/>
  <c r="F160" i="4" s="1"/>
  <c r="E159" i="4"/>
  <c r="F159" i="4" s="1"/>
  <c r="D159" i="4"/>
  <c r="E158" i="4"/>
  <c r="D158" i="4"/>
  <c r="E157" i="4"/>
  <c r="D157" i="4"/>
  <c r="E156" i="4"/>
  <c r="D156" i="4"/>
  <c r="F156" i="4" s="1"/>
  <c r="E155" i="4"/>
  <c r="D155" i="4"/>
  <c r="E154" i="4"/>
  <c r="D154" i="4"/>
  <c r="F154" i="4" s="1"/>
  <c r="E153" i="4"/>
  <c r="D153" i="4"/>
  <c r="F153" i="4" s="1"/>
  <c r="E152" i="4"/>
  <c r="D152" i="4"/>
  <c r="F152" i="4" s="1"/>
  <c r="E151" i="4"/>
  <c r="F151" i="4" s="1"/>
  <c r="D151" i="4"/>
  <c r="E150" i="4"/>
  <c r="D150" i="4"/>
  <c r="E149" i="4"/>
  <c r="D149" i="4"/>
  <c r="E148" i="4"/>
  <c r="D148" i="4"/>
  <c r="F148" i="4" s="1"/>
  <c r="E147" i="4"/>
  <c r="D147" i="4"/>
  <c r="E146" i="4"/>
  <c r="D146" i="4"/>
  <c r="F146" i="4" s="1"/>
  <c r="E145" i="4"/>
  <c r="D145" i="4"/>
  <c r="F145" i="4" s="1"/>
  <c r="E144" i="4"/>
  <c r="D144" i="4"/>
  <c r="F144" i="4" s="1"/>
  <c r="E143" i="4"/>
  <c r="F143" i="4" s="1"/>
  <c r="D143" i="4"/>
  <c r="E142" i="4"/>
  <c r="D142" i="4"/>
  <c r="E141" i="4"/>
  <c r="D141" i="4"/>
  <c r="F140" i="4"/>
  <c r="E140" i="4"/>
  <c r="D140" i="4"/>
  <c r="E139" i="4"/>
  <c r="D139" i="4"/>
  <c r="E138" i="4"/>
  <c r="D138" i="4"/>
  <c r="F138" i="4" s="1"/>
  <c r="E137" i="4"/>
  <c r="D137" i="4"/>
  <c r="F137" i="4" s="1"/>
  <c r="E136" i="4"/>
  <c r="D136" i="4"/>
  <c r="E135" i="4"/>
  <c r="F135" i="4" s="1"/>
  <c r="D135" i="4"/>
  <c r="E134" i="4"/>
  <c r="D134" i="4"/>
  <c r="E133" i="4"/>
  <c r="D133" i="4"/>
  <c r="F132" i="4"/>
  <c r="E132" i="4"/>
  <c r="D132" i="4"/>
  <c r="E131" i="4"/>
  <c r="D131" i="4"/>
  <c r="E130" i="4"/>
  <c r="D130" i="4"/>
  <c r="F130" i="4" s="1"/>
  <c r="E129" i="4"/>
  <c r="D129" i="4"/>
  <c r="F129" i="4" s="1"/>
  <c r="E128" i="4"/>
  <c r="D128" i="4"/>
  <c r="E127" i="4"/>
  <c r="F127" i="4" s="1"/>
  <c r="D127" i="4"/>
  <c r="E126" i="4"/>
  <c r="D126" i="4"/>
  <c r="E125" i="4"/>
  <c r="D125" i="4"/>
  <c r="E124" i="4"/>
  <c r="D124" i="4"/>
  <c r="F124" i="4" s="1"/>
  <c r="E123" i="4"/>
  <c r="D123" i="4"/>
  <c r="E122" i="4"/>
  <c r="D122" i="4"/>
  <c r="F122" i="4" s="1"/>
  <c r="E121" i="4"/>
  <c r="D121" i="4"/>
  <c r="F121" i="4" s="1"/>
  <c r="E120" i="4"/>
  <c r="D120" i="4"/>
  <c r="F120" i="4" s="1"/>
  <c r="E119" i="4"/>
  <c r="F119" i="4" s="1"/>
  <c r="D119" i="4"/>
  <c r="E118" i="4"/>
  <c r="D118" i="4"/>
  <c r="E117" i="4"/>
  <c r="D117" i="4"/>
  <c r="E116" i="4"/>
  <c r="D116" i="4"/>
  <c r="F116" i="4" s="1"/>
  <c r="E115" i="4"/>
  <c r="D115" i="4"/>
  <c r="E114" i="4"/>
  <c r="D114" i="4"/>
  <c r="F114" i="4" s="1"/>
  <c r="E113" i="4"/>
  <c r="D113" i="4"/>
  <c r="F113" i="4" s="1"/>
  <c r="E112" i="4"/>
  <c r="D112" i="4"/>
  <c r="F112" i="4" s="1"/>
  <c r="E111" i="4"/>
  <c r="F111" i="4" s="1"/>
  <c r="D111" i="4"/>
  <c r="E110" i="4"/>
  <c r="D110" i="4"/>
  <c r="E109" i="4"/>
  <c r="D109" i="4"/>
  <c r="F108" i="4"/>
  <c r="E108" i="4"/>
  <c r="D108" i="4"/>
  <c r="E107" i="4"/>
  <c r="D107" i="4"/>
  <c r="E106" i="4"/>
  <c r="D106" i="4"/>
  <c r="F106" i="4" s="1"/>
  <c r="E105" i="4"/>
  <c r="D105" i="4"/>
  <c r="F105" i="4" s="1"/>
  <c r="E104" i="4"/>
  <c r="D104" i="4"/>
  <c r="E103" i="4"/>
  <c r="F103" i="4" s="1"/>
  <c r="D103" i="4"/>
  <c r="E102" i="4"/>
  <c r="D102" i="4"/>
  <c r="E101" i="4"/>
  <c r="D101" i="4"/>
  <c r="F100" i="4"/>
  <c r="E100" i="4"/>
  <c r="D100" i="4"/>
  <c r="E99" i="4"/>
  <c r="D99" i="4"/>
  <c r="E98" i="4"/>
  <c r="D98" i="4"/>
  <c r="F98" i="4" s="1"/>
  <c r="E97" i="4"/>
  <c r="D97" i="4"/>
  <c r="F97" i="4" s="1"/>
  <c r="E96" i="4"/>
  <c r="D96" i="4"/>
  <c r="E95" i="4"/>
  <c r="F95" i="4" s="1"/>
  <c r="D95" i="4"/>
  <c r="E94" i="4"/>
  <c r="D94" i="4"/>
  <c r="E93" i="4"/>
  <c r="D93" i="4"/>
  <c r="E92" i="4"/>
  <c r="D92" i="4"/>
  <c r="F92" i="4" s="1"/>
  <c r="E91" i="4"/>
  <c r="D91" i="4"/>
  <c r="E90" i="4"/>
  <c r="D90" i="4"/>
  <c r="F90" i="4" s="1"/>
  <c r="E89" i="4"/>
  <c r="D89" i="4"/>
  <c r="F89" i="4" s="1"/>
  <c r="E88" i="4"/>
  <c r="D88" i="4"/>
  <c r="F88" i="4" s="1"/>
  <c r="E87" i="4"/>
  <c r="F87" i="4" s="1"/>
  <c r="D87" i="4"/>
  <c r="E86" i="4"/>
  <c r="D86" i="4"/>
  <c r="E85" i="4"/>
  <c r="D85" i="4"/>
  <c r="E84" i="4"/>
  <c r="D84" i="4"/>
  <c r="F84" i="4" s="1"/>
  <c r="E83" i="4"/>
  <c r="D83" i="4"/>
  <c r="E82" i="4"/>
  <c r="D82" i="4"/>
  <c r="F82" i="4" s="1"/>
  <c r="E81" i="4"/>
  <c r="D81" i="4"/>
  <c r="F81" i="4" s="1"/>
  <c r="E80" i="4"/>
  <c r="D80" i="4"/>
  <c r="F80" i="4" s="1"/>
  <c r="E79" i="4"/>
  <c r="F79" i="4" s="1"/>
  <c r="D79" i="4"/>
  <c r="E78" i="4"/>
  <c r="D78" i="4"/>
  <c r="E77" i="4"/>
  <c r="D77" i="4"/>
  <c r="F76" i="4"/>
  <c r="E76" i="4"/>
  <c r="D76" i="4"/>
  <c r="E75" i="4"/>
  <c r="D75" i="4"/>
  <c r="E74" i="4"/>
  <c r="D74" i="4"/>
  <c r="F74" i="4" s="1"/>
  <c r="E73" i="4"/>
  <c r="D73" i="4"/>
  <c r="F73" i="4" s="1"/>
  <c r="E72" i="4"/>
  <c r="D72" i="4"/>
  <c r="E71" i="4"/>
  <c r="F71" i="4" s="1"/>
  <c r="D71" i="4"/>
  <c r="E70" i="4"/>
  <c r="D70" i="4"/>
  <c r="E69" i="4"/>
  <c r="D69" i="4"/>
  <c r="F68" i="4"/>
  <c r="E68" i="4"/>
  <c r="D68" i="4"/>
  <c r="E67" i="4"/>
  <c r="D67" i="4"/>
  <c r="E66" i="4"/>
  <c r="D66" i="4"/>
  <c r="F66" i="4" s="1"/>
  <c r="E65" i="4"/>
  <c r="D65" i="4"/>
  <c r="F65" i="4" s="1"/>
  <c r="E64" i="4"/>
  <c r="D64" i="4"/>
  <c r="E63" i="4"/>
  <c r="F63" i="4" s="1"/>
  <c r="D63" i="4"/>
  <c r="E62" i="4"/>
  <c r="D62" i="4"/>
  <c r="E61" i="4"/>
  <c r="D61" i="4"/>
  <c r="E60" i="4"/>
  <c r="D60" i="4"/>
  <c r="F60" i="4" s="1"/>
  <c r="E59" i="4"/>
  <c r="D59" i="4"/>
  <c r="E58" i="4"/>
  <c r="D58" i="4"/>
  <c r="F58" i="4" s="1"/>
  <c r="E57" i="4"/>
  <c r="D57" i="4"/>
  <c r="F57" i="4" s="1"/>
  <c r="E56" i="4"/>
  <c r="D56" i="4"/>
  <c r="F56" i="4" s="1"/>
  <c r="E55" i="4"/>
  <c r="F55" i="4" s="1"/>
  <c r="D55" i="4"/>
  <c r="E54" i="4"/>
  <c r="D54" i="4"/>
  <c r="E53" i="4"/>
  <c r="D53" i="4"/>
  <c r="E52" i="4"/>
  <c r="D52" i="4"/>
  <c r="F52" i="4" s="1"/>
  <c r="E51" i="4"/>
  <c r="D51" i="4"/>
  <c r="E50" i="4"/>
  <c r="D50" i="4"/>
  <c r="F50" i="4" s="1"/>
  <c r="E49" i="4"/>
  <c r="D49" i="4"/>
  <c r="F49" i="4" s="1"/>
  <c r="E48" i="4"/>
  <c r="D48" i="4"/>
  <c r="F48" i="4" s="1"/>
  <c r="E47" i="4"/>
  <c r="F47" i="4" s="1"/>
  <c r="D47" i="4"/>
  <c r="E46" i="4"/>
  <c r="D46" i="4"/>
  <c r="E45" i="4"/>
  <c r="D45" i="4"/>
  <c r="F44" i="4"/>
  <c r="E44" i="4"/>
  <c r="D44" i="4"/>
  <c r="E43" i="4"/>
  <c r="D43" i="4"/>
  <c r="E42" i="4"/>
  <c r="D42" i="4"/>
  <c r="F42" i="4" s="1"/>
  <c r="E41" i="4"/>
  <c r="D41" i="4"/>
  <c r="F41" i="4" s="1"/>
  <c r="E40" i="4"/>
  <c r="D40" i="4"/>
  <c r="E39" i="4"/>
  <c r="F39" i="4" s="1"/>
  <c r="D39" i="4"/>
  <c r="E38" i="4"/>
  <c r="D38" i="4"/>
  <c r="E37" i="4"/>
  <c r="D37" i="4"/>
  <c r="F36" i="4"/>
  <c r="E36" i="4"/>
  <c r="D36" i="4"/>
  <c r="E35" i="4"/>
  <c r="D35" i="4"/>
  <c r="E34" i="4"/>
  <c r="D34" i="4"/>
  <c r="F34" i="4" s="1"/>
  <c r="E33" i="4"/>
  <c r="D33" i="4"/>
  <c r="F33" i="4" s="1"/>
  <c r="E32" i="4"/>
  <c r="D32" i="4"/>
  <c r="E31" i="4"/>
  <c r="D31" i="4"/>
  <c r="E30" i="4"/>
  <c r="D30" i="4"/>
  <c r="E29" i="4"/>
  <c r="D29" i="4"/>
  <c r="F29" i="4" s="1"/>
  <c r="E28" i="4"/>
  <c r="D28" i="4"/>
  <c r="F28" i="4" s="1"/>
  <c r="E27" i="4"/>
  <c r="F27" i="4" s="1"/>
  <c r="D27" i="4"/>
  <c r="E26" i="4"/>
  <c r="D26" i="4"/>
  <c r="F26" i="4" s="1"/>
  <c r="E25" i="4"/>
  <c r="D25" i="4"/>
  <c r="E24" i="4"/>
  <c r="D24" i="4"/>
  <c r="F24" i="4" s="1"/>
  <c r="E23" i="4"/>
  <c r="F23" i="4" s="1"/>
  <c r="D23" i="4"/>
  <c r="E22" i="4"/>
  <c r="D22" i="4"/>
  <c r="F22" i="4" s="1"/>
  <c r="E21" i="4"/>
  <c r="D21" i="4"/>
  <c r="E20" i="4"/>
  <c r="F20" i="4" s="1"/>
  <c r="D20" i="4"/>
  <c r="E19" i="4"/>
  <c r="D19" i="4"/>
  <c r="E18" i="4"/>
  <c r="D18" i="4"/>
  <c r="E17" i="4"/>
  <c r="D17" i="4"/>
  <c r="F17" i="4" s="1"/>
  <c r="F16" i="4"/>
  <c r="E16" i="4"/>
  <c r="D16" i="4"/>
  <c r="E15" i="4"/>
  <c r="D15" i="4"/>
  <c r="E14" i="4"/>
  <c r="D14" i="4"/>
  <c r="E13" i="4"/>
  <c r="D13" i="4"/>
  <c r="F13" i="4" s="1"/>
  <c r="E12" i="4"/>
  <c r="D12" i="4"/>
  <c r="F12" i="4" s="1"/>
  <c r="E11" i="4"/>
  <c r="F11" i="4" s="1"/>
  <c r="D11" i="4"/>
  <c r="E10" i="4"/>
  <c r="D10" i="4"/>
  <c r="F10" i="4" s="1"/>
  <c r="E9" i="4"/>
  <c r="D9" i="4"/>
  <c r="E8" i="4"/>
  <c r="D8" i="4"/>
  <c r="F8" i="4" s="1"/>
  <c r="E7" i="4"/>
  <c r="F7" i="4" s="1"/>
  <c r="D7" i="4"/>
  <c r="E6" i="4"/>
  <c r="D6" i="4"/>
  <c r="F6" i="4" s="1"/>
  <c r="E5" i="4"/>
  <c r="D5" i="4"/>
  <c r="E4" i="4"/>
  <c r="F4" i="4" s="1"/>
  <c r="D4" i="4"/>
  <c r="E3" i="4"/>
  <c r="D3" i="4"/>
  <c r="F3" i="4" s="1"/>
  <c r="E2" i="4"/>
  <c r="D2" i="4"/>
  <c r="F2" i="4" s="1"/>
  <c r="D266" i="2"/>
  <c r="E266" i="2"/>
  <c r="F266" i="2" s="1"/>
  <c r="D267" i="2"/>
  <c r="E267" i="2"/>
  <c r="F267" i="2"/>
  <c r="D268" i="2"/>
  <c r="F268" i="2" s="1"/>
  <c r="E268" i="2"/>
  <c r="D269" i="2"/>
  <c r="E269" i="2"/>
  <c r="D270" i="2"/>
  <c r="F270" i="2" s="1"/>
  <c r="E270" i="2"/>
  <c r="D271" i="2"/>
  <c r="F271" i="2" s="1"/>
  <c r="E271" i="2"/>
  <c r="D272" i="2"/>
  <c r="E272" i="2"/>
  <c r="D273" i="2"/>
  <c r="F273" i="2" s="1"/>
  <c r="E273" i="2"/>
  <c r="D274" i="2"/>
  <c r="E274" i="2"/>
  <c r="F274" i="2"/>
  <c r="D275" i="2"/>
  <c r="E275" i="2"/>
  <c r="F275" i="2"/>
  <c r="D276" i="2"/>
  <c r="F276" i="2" s="1"/>
  <c r="E276" i="2"/>
  <c r="D277" i="2"/>
  <c r="E277" i="2"/>
  <c r="D278" i="2"/>
  <c r="F278" i="2" s="1"/>
  <c r="E278" i="2"/>
  <c r="D279" i="2"/>
  <c r="E279" i="2"/>
  <c r="D280" i="2"/>
  <c r="E280" i="2"/>
  <c r="D266" i="3"/>
  <c r="F266" i="3" s="1"/>
  <c r="E266" i="3"/>
  <c r="D267" i="3"/>
  <c r="E267" i="3"/>
  <c r="F267" i="3" s="1"/>
  <c r="D268" i="3"/>
  <c r="F268" i="3" s="1"/>
  <c r="E268" i="3"/>
  <c r="D269" i="3"/>
  <c r="E269" i="3"/>
  <c r="D270" i="3"/>
  <c r="E270" i="3"/>
  <c r="F270" i="3"/>
  <c r="D271" i="3"/>
  <c r="F271" i="3" s="1"/>
  <c r="E271" i="3"/>
  <c r="D272" i="3"/>
  <c r="E272" i="3"/>
  <c r="D273" i="3"/>
  <c r="F273" i="3" s="1"/>
  <c r="E273" i="3"/>
  <c r="D274" i="3"/>
  <c r="F274" i="3" s="1"/>
  <c r="E274" i="3"/>
  <c r="D275" i="3"/>
  <c r="E275" i="3"/>
  <c r="F275" i="3"/>
  <c r="D276" i="3"/>
  <c r="F276" i="3" s="1"/>
  <c r="E276" i="3"/>
  <c r="D277" i="3"/>
  <c r="E277" i="3"/>
  <c r="D278" i="3"/>
  <c r="E278" i="3"/>
  <c r="F278" i="3"/>
  <c r="D279" i="3"/>
  <c r="F279" i="3" s="1"/>
  <c r="E279" i="3"/>
  <c r="E265" i="3"/>
  <c r="D265" i="3"/>
  <c r="F265" i="3" s="1"/>
  <c r="E264" i="3"/>
  <c r="D264" i="3"/>
  <c r="E263" i="3"/>
  <c r="F263" i="3" s="1"/>
  <c r="D263" i="3"/>
  <c r="E262" i="3"/>
  <c r="D262" i="3"/>
  <c r="E261" i="3"/>
  <c r="D261" i="3"/>
  <c r="E260" i="3"/>
  <c r="D260" i="3"/>
  <c r="F260" i="3" s="1"/>
  <c r="F259" i="3"/>
  <c r="E259" i="3"/>
  <c r="D259" i="3"/>
  <c r="E258" i="3"/>
  <c r="D258" i="3"/>
  <c r="E257" i="3"/>
  <c r="D257" i="3"/>
  <c r="E256" i="3"/>
  <c r="D256" i="3"/>
  <c r="F256" i="3" s="1"/>
  <c r="E255" i="3"/>
  <c r="D255" i="3"/>
  <c r="F255" i="3" s="1"/>
  <c r="E254" i="3"/>
  <c r="F254" i="3" s="1"/>
  <c r="D254" i="3"/>
  <c r="E253" i="3"/>
  <c r="D253" i="3"/>
  <c r="F253" i="3" s="1"/>
  <c r="E252" i="3"/>
  <c r="D252" i="3"/>
  <c r="E251" i="3"/>
  <c r="D251" i="3"/>
  <c r="F251" i="3" s="1"/>
  <c r="E250" i="3"/>
  <c r="F250" i="3" s="1"/>
  <c r="D250" i="3"/>
  <c r="E249" i="3"/>
  <c r="D249" i="3"/>
  <c r="F249" i="3" s="1"/>
  <c r="E248" i="3"/>
  <c r="D248" i="3"/>
  <c r="E247" i="3"/>
  <c r="F247" i="3" s="1"/>
  <c r="D247" i="3"/>
  <c r="E246" i="3"/>
  <c r="D246" i="3"/>
  <c r="E245" i="3"/>
  <c r="D245" i="3"/>
  <c r="E244" i="3"/>
  <c r="D244" i="3"/>
  <c r="F244" i="3" s="1"/>
  <c r="F243" i="3"/>
  <c r="E243" i="3"/>
  <c r="D243" i="3"/>
  <c r="E242" i="3"/>
  <c r="D242" i="3"/>
  <c r="E241" i="3"/>
  <c r="D241" i="3"/>
  <c r="E240" i="3"/>
  <c r="D240" i="3"/>
  <c r="F240" i="3" s="1"/>
  <c r="E239" i="3"/>
  <c r="D239" i="3"/>
  <c r="F239" i="3" s="1"/>
  <c r="E238" i="3"/>
  <c r="F238" i="3" s="1"/>
  <c r="D238" i="3"/>
  <c r="E237" i="3"/>
  <c r="D237" i="3"/>
  <c r="F237" i="3" s="1"/>
  <c r="E236" i="3"/>
  <c r="D236" i="3"/>
  <c r="E235" i="3"/>
  <c r="D235" i="3"/>
  <c r="F235" i="3" s="1"/>
  <c r="E234" i="3"/>
  <c r="F234" i="3" s="1"/>
  <c r="D234" i="3"/>
  <c r="E233" i="3"/>
  <c r="D233" i="3"/>
  <c r="F233" i="3" s="1"/>
  <c r="E232" i="3"/>
  <c r="D232" i="3"/>
  <c r="E231" i="3"/>
  <c r="F231" i="3" s="1"/>
  <c r="D231" i="3"/>
  <c r="E230" i="3"/>
  <c r="D230" i="3"/>
  <c r="E229" i="3"/>
  <c r="D229" i="3"/>
  <c r="E228" i="3"/>
  <c r="D228" i="3"/>
  <c r="F228" i="3" s="1"/>
  <c r="F227" i="3"/>
  <c r="E227" i="3"/>
  <c r="D227" i="3"/>
  <c r="E226" i="3"/>
  <c r="D226" i="3"/>
  <c r="E225" i="3"/>
  <c r="D225" i="3"/>
  <c r="E224" i="3"/>
  <c r="D224" i="3"/>
  <c r="F224" i="3" s="1"/>
  <c r="E223" i="3"/>
  <c r="D223" i="3"/>
  <c r="F223" i="3" s="1"/>
  <c r="E222" i="3"/>
  <c r="F222" i="3" s="1"/>
  <c r="D222" i="3"/>
  <c r="E221" i="3"/>
  <c r="D221" i="3"/>
  <c r="F221" i="3" s="1"/>
  <c r="E220" i="3"/>
  <c r="D220" i="3"/>
  <c r="E219" i="3"/>
  <c r="D219" i="3"/>
  <c r="F219" i="3" s="1"/>
  <c r="E218" i="3"/>
  <c r="F218" i="3" s="1"/>
  <c r="D218" i="3"/>
  <c r="E217" i="3"/>
  <c r="D217" i="3"/>
  <c r="F217" i="3" s="1"/>
  <c r="E216" i="3"/>
  <c r="D216" i="3"/>
  <c r="E215" i="3"/>
  <c r="F215" i="3" s="1"/>
  <c r="D215" i="3"/>
  <c r="E214" i="3"/>
  <c r="D214" i="3"/>
  <c r="E213" i="3"/>
  <c r="D213" i="3"/>
  <c r="E212" i="3"/>
  <c r="D212" i="3"/>
  <c r="F212" i="3" s="1"/>
  <c r="F211" i="3"/>
  <c r="E211" i="3"/>
  <c r="D211" i="3"/>
  <c r="E210" i="3"/>
  <c r="D210" i="3"/>
  <c r="E209" i="3"/>
  <c r="D209" i="3"/>
  <c r="E208" i="3"/>
  <c r="D208" i="3"/>
  <c r="F208" i="3" s="1"/>
  <c r="E207" i="3"/>
  <c r="D207" i="3"/>
  <c r="F207" i="3" s="1"/>
  <c r="E206" i="3"/>
  <c r="F206" i="3" s="1"/>
  <c r="D206" i="3"/>
  <c r="E205" i="3"/>
  <c r="D205" i="3"/>
  <c r="F205" i="3" s="1"/>
  <c r="E204" i="3"/>
  <c r="D204" i="3"/>
  <c r="E203" i="3"/>
  <c r="D203" i="3"/>
  <c r="F203" i="3" s="1"/>
  <c r="E202" i="3"/>
  <c r="F202" i="3" s="1"/>
  <c r="D202" i="3"/>
  <c r="E201" i="3"/>
  <c r="D201" i="3"/>
  <c r="F201" i="3" s="1"/>
  <c r="E200" i="3"/>
  <c r="D200" i="3"/>
  <c r="E199" i="3"/>
  <c r="F199" i="3" s="1"/>
  <c r="D199" i="3"/>
  <c r="E198" i="3"/>
  <c r="D198" i="3"/>
  <c r="E197" i="3"/>
  <c r="D197" i="3"/>
  <c r="E196" i="3"/>
  <c r="D196" i="3"/>
  <c r="F196" i="3" s="1"/>
  <c r="F195" i="3"/>
  <c r="E195" i="3"/>
  <c r="D195" i="3"/>
  <c r="E194" i="3"/>
  <c r="D194" i="3"/>
  <c r="E193" i="3"/>
  <c r="D193" i="3"/>
  <c r="E192" i="3"/>
  <c r="D192" i="3"/>
  <c r="F192" i="3" s="1"/>
  <c r="E191" i="3"/>
  <c r="D191" i="3"/>
  <c r="F191" i="3" s="1"/>
  <c r="E190" i="3"/>
  <c r="F190" i="3" s="1"/>
  <c r="D190" i="3"/>
  <c r="E189" i="3"/>
  <c r="D189" i="3"/>
  <c r="F189" i="3" s="1"/>
  <c r="E188" i="3"/>
  <c r="D188" i="3"/>
  <c r="E187" i="3"/>
  <c r="D187" i="3"/>
  <c r="F187" i="3" s="1"/>
  <c r="E186" i="3"/>
  <c r="F186" i="3" s="1"/>
  <c r="D186" i="3"/>
  <c r="E185" i="3"/>
  <c r="D185" i="3"/>
  <c r="F185" i="3" s="1"/>
  <c r="E184" i="3"/>
  <c r="D184" i="3"/>
  <c r="E183" i="3"/>
  <c r="F183" i="3" s="1"/>
  <c r="D183" i="3"/>
  <c r="E182" i="3"/>
  <c r="D182" i="3"/>
  <c r="E181" i="3"/>
  <c r="D181" i="3"/>
  <c r="E180" i="3"/>
  <c r="D180" i="3"/>
  <c r="F180" i="3" s="1"/>
  <c r="F179" i="3"/>
  <c r="E179" i="3"/>
  <c r="D179" i="3"/>
  <c r="E178" i="3"/>
  <c r="D178" i="3"/>
  <c r="E177" i="3"/>
  <c r="D177" i="3"/>
  <c r="E176" i="3"/>
  <c r="D176" i="3"/>
  <c r="F176" i="3" s="1"/>
  <c r="E175" i="3"/>
  <c r="D175" i="3"/>
  <c r="F175" i="3" s="1"/>
  <c r="E174" i="3"/>
  <c r="F174" i="3" s="1"/>
  <c r="D174" i="3"/>
  <c r="E173" i="3"/>
  <c r="D173" i="3"/>
  <c r="F173" i="3" s="1"/>
  <c r="E172" i="3"/>
  <c r="D172" i="3"/>
  <c r="E171" i="3"/>
  <c r="D171" i="3"/>
  <c r="F171" i="3" s="1"/>
  <c r="E170" i="3"/>
  <c r="F170" i="3" s="1"/>
  <c r="D170" i="3"/>
  <c r="E169" i="3"/>
  <c r="D169" i="3"/>
  <c r="F169" i="3" s="1"/>
  <c r="E168" i="3"/>
  <c r="D168" i="3"/>
  <c r="E167" i="3"/>
  <c r="F167" i="3" s="1"/>
  <c r="D167" i="3"/>
  <c r="E166" i="3"/>
  <c r="D166" i="3"/>
  <c r="E165" i="3"/>
  <c r="D165" i="3"/>
  <c r="E164" i="3"/>
  <c r="D164" i="3"/>
  <c r="F164" i="3" s="1"/>
  <c r="F163" i="3"/>
  <c r="E163" i="3"/>
  <c r="D163" i="3"/>
  <c r="E162" i="3"/>
  <c r="D162" i="3"/>
  <c r="E161" i="3"/>
  <c r="D161" i="3"/>
  <c r="E160" i="3"/>
  <c r="D160" i="3"/>
  <c r="F160" i="3" s="1"/>
  <c r="E159" i="3"/>
  <c r="D159" i="3"/>
  <c r="F159" i="3" s="1"/>
  <c r="E158" i="3"/>
  <c r="F158" i="3" s="1"/>
  <c r="D158" i="3"/>
  <c r="E157" i="3"/>
  <c r="D157" i="3"/>
  <c r="F157" i="3" s="1"/>
  <c r="E156" i="3"/>
  <c r="D156" i="3"/>
  <c r="E155" i="3"/>
  <c r="D155" i="3"/>
  <c r="F155" i="3" s="1"/>
  <c r="E154" i="3"/>
  <c r="F154" i="3" s="1"/>
  <c r="D154" i="3"/>
  <c r="E153" i="3"/>
  <c r="D153" i="3"/>
  <c r="F153" i="3" s="1"/>
  <c r="E152" i="3"/>
  <c r="D152" i="3"/>
  <c r="E151" i="3"/>
  <c r="F151" i="3" s="1"/>
  <c r="D151" i="3"/>
  <c r="E150" i="3"/>
  <c r="D150" i="3"/>
  <c r="E149" i="3"/>
  <c r="D149" i="3"/>
  <c r="E148" i="3"/>
  <c r="D148" i="3"/>
  <c r="F148" i="3" s="1"/>
  <c r="F147" i="3"/>
  <c r="E147" i="3"/>
  <c r="D147" i="3"/>
  <c r="E146" i="3"/>
  <c r="D146" i="3"/>
  <c r="E145" i="3"/>
  <c r="D145" i="3"/>
  <c r="E144" i="3"/>
  <c r="D144" i="3"/>
  <c r="F144" i="3" s="1"/>
  <c r="E143" i="3"/>
  <c r="D143" i="3"/>
  <c r="F143" i="3" s="1"/>
  <c r="E142" i="3"/>
  <c r="F142" i="3" s="1"/>
  <c r="D142" i="3"/>
  <c r="E141" i="3"/>
  <c r="D141" i="3"/>
  <c r="F141" i="3" s="1"/>
  <c r="E140" i="3"/>
  <c r="D140" i="3"/>
  <c r="E139" i="3"/>
  <c r="D139" i="3"/>
  <c r="F139" i="3" s="1"/>
  <c r="E138" i="3"/>
  <c r="F138" i="3" s="1"/>
  <c r="D138" i="3"/>
  <c r="E137" i="3"/>
  <c r="D137" i="3"/>
  <c r="F137" i="3" s="1"/>
  <c r="E136" i="3"/>
  <c r="D136" i="3"/>
  <c r="E135" i="3"/>
  <c r="F135" i="3" s="1"/>
  <c r="D135" i="3"/>
  <c r="E134" i="3"/>
  <c r="D134" i="3"/>
  <c r="E133" i="3"/>
  <c r="D133" i="3"/>
  <c r="E132" i="3"/>
  <c r="D132" i="3"/>
  <c r="F132" i="3" s="1"/>
  <c r="F131" i="3"/>
  <c r="E131" i="3"/>
  <c r="D131" i="3"/>
  <c r="E130" i="3"/>
  <c r="D130" i="3"/>
  <c r="E129" i="3"/>
  <c r="D129" i="3"/>
  <c r="E128" i="3"/>
  <c r="D128" i="3"/>
  <c r="F128" i="3" s="1"/>
  <c r="E127" i="3"/>
  <c r="D127" i="3"/>
  <c r="F127" i="3" s="1"/>
  <c r="E126" i="3"/>
  <c r="F126" i="3" s="1"/>
  <c r="D126" i="3"/>
  <c r="E125" i="3"/>
  <c r="D125" i="3"/>
  <c r="F125" i="3" s="1"/>
  <c r="E124" i="3"/>
  <c r="D124" i="3"/>
  <c r="E123" i="3"/>
  <c r="D123" i="3"/>
  <c r="F123" i="3" s="1"/>
  <c r="E122" i="3"/>
  <c r="F122" i="3" s="1"/>
  <c r="D122" i="3"/>
  <c r="E121" i="3"/>
  <c r="D121" i="3"/>
  <c r="F121" i="3" s="1"/>
  <c r="E120" i="3"/>
  <c r="D120" i="3"/>
  <c r="E119" i="3"/>
  <c r="F119" i="3" s="1"/>
  <c r="D119" i="3"/>
  <c r="E118" i="3"/>
  <c r="D118" i="3"/>
  <c r="E117" i="3"/>
  <c r="D117" i="3"/>
  <c r="E116" i="3"/>
  <c r="D116" i="3"/>
  <c r="F116" i="3" s="1"/>
  <c r="F115" i="3"/>
  <c r="E115" i="3"/>
  <c r="D115" i="3"/>
  <c r="E114" i="3"/>
  <c r="D114" i="3"/>
  <c r="E113" i="3"/>
  <c r="D113" i="3"/>
  <c r="E112" i="3"/>
  <c r="D112" i="3"/>
  <c r="F112" i="3" s="1"/>
  <c r="E111" i="3"/>
  <c r="D111" i="3"/>
  <c r="F111" i="3" s="1"/>
  <c r="E110" i="3"/>
  <c r="F110" i="3" s="1"/>
  <c r="D110" i="3"/>
  <c r="E109" i="3"/>
  <c r="D109" i="3"/>
  <c r="F109" i="3" s="1"/>
  <c r="E108" i="3"/>
  <c r="D108" i="3"/>
  <c r="E107" i="3"/>
  <c r="D107" i="3"/>
  <c r="F107" i="3" s="1"/>
  <c r="E106" i="3"/>
  <c r="F106" i="3" s="1"/>
  <c r="D106" i="3"/>
  <c r="E105" i="3"/>
  <c r="D105" i="3"/>
  <c r="F105" i="3" s="1"/>
  <c r="E104" i="3"/>
  <c r="D104" i="3"/>
  <c r="E103" i="3"/>
  <c r="F103" i="3" s="1"/>
  <c r="D103" i="3"/>
  <c r="E102" i="3"/>
  <c r="D102" i="3"/>
  <c r="E101" i="3"/>
  <c r="D101" i="3"/>
  <c r="E100" i="3"/>
  <c r="D100" i="3"/>
  <c r="F100" i="3" s="1"/>
  <c r="F99" i="3"/>
  <c r="E99" i="3"/>
  <c r="D99" i="3"/>
  <c r="E98" i="3"/>
  <c r="D98" i="3"/>
  <c r="E97" i="3"/>
  <c r="D97" i="3"/>
  <c r="E96" i="3"/>
  <c r="D96" i="3"/>
  <c r="F96" i="3" s="1"/>
  <c r="E95" i="3"/>
  <c r="D95" i="3"/>
  <c r="F95" i="3" s="1"/>
  <c r="E94" i="3"/>
  <c r="F94" i="3" s="1"/>
  <c r="D94" i="3"/>
  <c r="E93" i="3"/>
  <c r="D93" i="3"/>
  <c r="F93" i="3" s="1"/>
  <c r="E92" i="3"/>
  <c r="D92" i="3"/>
  <c r="E91" i="3"/>
  <c r="D91" i="3"/>
  <c r="F91" i="3" s="1"/>
  <c r="E90" i="3"/>
  <c r="F90" i="3" s="1"/>
  <c r="D90" i="3"/>
  <c r="E89" i="3"/>
  <c r="D89" i="3"/>
  <c r="F89" i="3" s="1"/>
  <c r="E88" i="3"/>
  <c r="D88" i="3"/>
  <c r="E87" i="3"/>
  <c r="F87" i="3" s="1"/>
  <c r="D87" i="3"/>
  <c r="E86" i="3"/>
  <c r="D86" i="3"/>
  <c r="E85" i="3"/>
  <c r="D85" i="3"/>
  <c r="E84" i="3"/>
  <c r="D84" i="3"/>
  <c r="F84" i="3" s="1"/>
  <c r="F83" i="3"/>
  <c r="E83" i="3"/>
  <c r="D83" i="3"/>
  <c r="E82" i="3"/>
  <c r="D82" i="3"/>
  <c r="E81" i="3"/>
  <c r="D81" i="3"/>
  <c r="E80" i="3"/>
  <c r="D80" i="3"/>
  <c r="F80" i="3" s="1"/>
  <c r="E79" i="3"/>
  <c r="D79" i="3"/>
  <c r="F79" i="3" s="1"/>
  <c r="E78" i="3"/>
  <c r="F78" i="3" s="1"/>
  <c r="D78" i="3"/>
  <c r="E77" i="3"/>
  <c r="D77" i="3"/>
  <c r="F77" i="3" s="1"/>
  <c r="E76" i="3"/>
  <c r="D76" i="3"/>
  <c r="E75" i="3"/>
  <c r="D75" i="3"/>
  <c r="F75" i="3" s="1"/>
  <c r="E74" i="3"/>
  <c r="F74" i="3" s="1"/>
  <c r="D74" i="3"/>
  <c r="E73" i="3"/>
  <c r="D73" i="3"/>
  <c r="F73" i="3" s="1"/>
  <c r="E72" i="3"/>
  <c r="D72" i="3"/>
  <c r="E71" i="3"/>
  <c r="F71" i="3" s="1"/>
  <c r="D71" i="3"/>
  <c r="E70" i="3"/>
  <c r="D70" i="3"/>
  <c r="E69" i="3"/>
  <c r="D69" i="3"/>
  <c r="E68" i="3"/>
  <c r="D68" i="3"/>
  <c r="F68" i="3" s="1"/>
  <c r="F67" i="3"/>
  <c r="E67" i="3"/>
  <c r="D67" i="3"/>
  <c r="E66" i="3"/>
  <c r="D66" i="3"/>
  <c r="E65" i="3"/>
  <c r="D65" i="3"/>
  <c r="E64" i="3"/>
  <c r="D64" i="3"/>
  <c r="F64" i="3" s="1"/>
  <c r="E63" i="3"/>
  <c r="D63" i="3"/>
  <c r="F63" i="3" s="1"/>
  <c r="E62" i="3"/>
  <c r="F62" i="3" s="1"/>
  <c r="D62" i="3"/>
  <c r="E61" i="3"/>
  <c r="D61" i="3"/>
  <c r="F61" i="3" s="1"/>
  <c r="E60" i="3"/>
  <c r="D60" i="3"/>
  <c r="E59" i="3"/>
  <c r="D59" i="3"/>
  <c r="F59" i="3" s="1"/>
  <c r="E58" i="3"/>
  <c r="F58" i="3" s="1"/>
  <c r="D58" i="3"/>
  <c r="E57" i="3"/>
  <c r="D57" i="3"/>
  <c r="F57" i="3" s="1"/>
  <c r="E56" i="3"/>
  <c r="D56" i="3"/>
  <c r="E55" i="3"/>
  <c r="F55" i="3" s="1"/>
  <c r="D55" i="3"/>
  <c r="E54" i="3"/>
  <c r="D54" i="3"/>
  <c r="E53" i="3"/>
  <c r="D53" i="3"/>
  <c r="E52" i="3"/>
  <c r="D52" i="3"/>
  <c r="F52" i="3" s="1"/>
  <c r="F51" i="3"/>
  <c r="E51" i="3"/>
  <c r="D51" i="3"/>
  <c r="E50" i="3"/>
  <c r="D50" i="3"/>
  <c r="E49" i="3"/>
  <c r="D49" i="3"/>
  <c r="E48" i="3"/>
  <c r="D48" i="3"/>
  <c r="F48" i="3" s="1"/>
  <c r="E47" i="3"/>
  <c r="D47" i="3"/>
  <c r="F47" i="3" s="1"/>
  <c r="E46" i="3"/>
  <c r="F46" i="3" s="1"/>
  <c r="D46" i="3"/>
  <c r="E45" i="3"/>
  <c r="D45" i="3"/>
  <c r="F45" i="3" s="1"/>
  <c r="E44" i="3"/>
  <c r="D44" i="3"/>
  <c r="E43" i="3"/>
  <c r="D43" i="3"/>
  <c r="F43" i="3" s="1"/>
  <c r="E42" i="3"/>
  <c r="F42" i="3" s="1"/>
  <c r="D42" i="3"/>
  <c r="E41" i="3"/>
  <c r="D41" i="3"/>
  <c r="F41" i="3" s="1"/>
  <c r="E40" i="3"/>
  <c r="D40" i="3"/>
  <c r="E39" i="3"/>
  <c r="F39" i="3" s="1"/>
  <c r="D39" i="3"/>
  <c r="E38" i="3"/>
  <c r="D38" i="3"/>
  <c r="E37" i="3"/>
  <c r="D37" i="3"/>
  <c r="E36" i="3"/>
  <c r="D36" i="3"/>
  <c r="F36" i="3" s="1"/>
  <c r="F35" i="3"/>
  <c r="E35" i="3"/>
  <c r="D35" i="3"/>
  <c r="E34" i="3"/>
  <c r="D34" i="3"/>
  <c r="E33" i="3"/>
  <c r="D33" i="3"/>
  <c r="E32" i="3"/>
  <c r="D32" i="3"/>
  <c r="F32" i="3" s="1"/>
  <c r="E31" i="3"/>
  <c r="D31" i="3"/>
  <c r="F31" i="3" s="1"/>
  <c r="E30" i="3"/>
  <c r="F30" i="3" s="1"/>
  <c r="D30" i="3"/>
  <c r="E29" i="3"/>
  <c r="D29" i="3"/>
  <c r="F29" i="3" s="1"/>
  <c r="E28" i="3"/>
  <c r="D28" i="3"/>
  <c r="E27" i="3"/>
  <c r="D27" i="3"/>
  <c r="F27" i="3" s="1"/>
  <c r="E26" i="3"/>
  <c r="F26" i="3" s="1"/>
  <c r="D26" i="3"/>
  <c r="E25" i="3"/>
  <c r="D25" i="3"/>
  <c r="F25" i="3" s="1"/>
  <c r="E24" i="3"/>
  <c r="D24" i="3"/>
  <c r="E23" i="3"/>
  <c r="F23" i="3" s="1"/>
  <c r="D23" i="3"/>
  <c r="E22" i="3"/>
  <c r="D22" i="3"/>
  <c r="E21" i="3"/>
  <c r="D21" i="3"/>
  <c r="E20" i="3"/>
  <c r="D20" i="3"/>
  <c r="F20" i="3" s="1"/>
  <c r="F19" i="3"/>
  <c r="E19" i="3"/>
  <c r="D19" i="3"/>
  <c r="E18" i="3"/>
  <c r="D18" i="3"/>
  <c r="E17" i="3"/>
  <c r="D17" i="3"/>
  <c r="E16" i="3"/>
  <c r="D16" i="3"/>
  <c r="F16" i="3" s="1"/>
  <c r="E15" i="3"/>
  <c r="D15" i="3"/>
  <c r="F15" i="3" s="1"/>
  <c r="E14" i="3"/>
  <c r="F14" i="3" s="1"/>
  <c r="D14" i="3"/>
  <c r="E13" i="3"/>
  <c r="D13" i="3"/>
  <c r="F13" i="3" s="1"/>
  <c r="E12" i="3"/>
  <c r="D12" i="3"/>
  <c r="E11" i="3"/>
  <c r="D11" i="3"/>
  <c r="F11" i="3" s="1"/>
  <c r="E10" i="3"/>
  <c r="F10" i="3" s="1"/>
  <c r="D10" i="3"/>
  <c r="E9" i="3"/>
  <c r="D9" i="3"/>
  <c r="F9" i="3" s="1"/>
  <c r="E8" i="3"/>
  <c r="D8" i="3"/>
  <c r="E7" i="3"/>
  <c r="F7" i="3" s="1"/>
  <c r="D7" i="3"/>
  <c r="E6" i="3"/>
  <c r="D6" i="3"/>
  <c r="E5" i="3"/>
  <c r="D5" i="3"/>
  <c r="E4" i="3"/>
  <c r="D4" i="3"/>
  <c r="F4" i="3" s="1"/>
  <c r="E3" i="3"/>
  <c r="D3" i="3"/>
  <c r="E2" i="3"/>
  <c r="D2" i="3"/>
  <c r="F2" i="3" s="1"/>
  <c r="E265" i="2"/>
  <c r="D265" i="2"/>
  <c r="E264" i="2"/>
  <c r="D264" i="2"/>
  <c r="F264" i="2" s="1"/>
  <c r="F263" i="2"/>
  <c r="E263" i="2"/>
  <c r="D263" i="2"/>
  <c r="E262" i="2"/>
  <c r="D262" i="2"/>
  <c r="F262" i="2" s="1"/>
  <c r="E261" i="2"/>
  <c r="D261" i="2"/>
  <c r="E260" i="2"/>
  <c r="D260" i="2"/>
  <c r="F260" i="2" s="1"/>
  <c r="E259" i="2"/>
  <c r="D259" i="2"/>
  <c r="F259" i="2" s="1"/>
  <c r="E258" i="2"/>
  <c r="F258" i="2" s="1"/>
  <c r="D258" i="2"/>
  <c r="E257" i="2"/>
  <c r="D257" i="2"/>
  <c r="F257" i="2" s="1"/>
  <c r="E256" i="2"/>
  <c r="D256" i="2"/>
  <c r="E255" i="2"/>
  <c r="D255" i="2"/>
  <c r="F255" i="2" s="1"/>
  <c r="E254" i="2"/>
  <c r="F254" i="2" s="1"/>
  <c r="D254" i="2"/>
  <c r="E253" i="2"/>
  <c r="D253" i="2"/>
  <c r="F253" i="2" s="1"/>
  <c r="E252" i="2"/>
  <c r="D252" i="2"/>
  <c r="E251" i="2"/>
  <c r="F251" i="2" s="1"/>
  <c r="D251" i="2"/>
  <c r="E250" i="2"/>
  <c r="D250" i="2"/>
  <c r="E249" i="2"/>
  <c r="D249" i="2"/>
  <c r="E248" i="2"/>
  <c r="D248" i="2"/>
  <c r="F248" i="2" s="1"/>
  <c r="F247" i="2"/>
  <c r="E247" i="2"/>
  <c r="D247" i="2"/>
  <c r="E246" i="2"/>
  <c r="D246" i="2"/>
  <c r="E245" i="2"/>
  <c r="D245" i="2"/>
  <c r="E244" i="2"/>
  <c r="D244" i="2"/>
  <c r="F244" i="2" s="1"/>
  <c r="E243" i="2"/>
  <c r="D243" i="2"/>
  <c r="F243" i="2" s="1"/>
  <c r="E242" i="2"/>
  <c r="F242" i="2" s="1"/>
  <c r="D242" i="2"/>
  <c r="E241" i="2"/>
  <c r="D241" i="2"/>
  <c r="F241" i="2" s="1"/>
  <c r="E240" i="2"/>
  <c r="D240" i="2"/>
  <c r="E239" i="2"/>
  <c r="D239" i="2"/>
  <c r="F239" i="2" s="1"/>
  <c r="E238" i="2"/>
  <c r="F238" i="2" s="1"/>
  <c r="D238" i="2"/>
  <c r="E237" i="2"/>
  <c r="D237" i="2"/>
  <c r="F237" i="2" s="1"/>
  <c r="E236" i="2"/>
  <c r="D236" i="2"/>
  <c r="E235" i="2"/>
  <c r="F235" i="2" s="1"/>
  <c r="D235" i="2"/>
  <c r="E234" i="2"/>
  <c r="D234" i="2"/>
  <c r="E233" i="2"/>
  <c r="D233" i="2"/>
  <c r="E232" i="2"/>
  <c r="D232" i="2"/>
  <c r="F232" i="2" s="1"/>
  <c r="F231" i="2"/>
  <c r="E231" i="2"/>
  <c r="D231" i="2"/>
  <c r="E230" i="2"/>
  <c r="D230" i="2"/>
  <c r="E229" i="2"/>
  <c r="D229" i="2"/>
  <c r="E228" i="2"/>
  <c r="D228" i="2"/>
  <c r="F228" i="2" s="1"/>
  <c r="E227" i="2"/>
  <c r="D227" i="2"/>
  <c r="F227" i="2" s="1"/>
  <c r="E226" i="2"/>
  <c r="F226" i="2" s="1"/>
  <c r="D226" i="2"/>
  <c r="E225" i="2"/>
  <c r="D225" i="2"/>
  <c r="F225" i="2" s="1"/>
  <c r="E224" i="2"/>
  <c r="D224" i="2"/>
  <c r="E223" i="2"/>
  <c r="D223" i="2"/>
  <c r="F223" i="2" s="1"/>
  <c r="E222" i="2"/>
  <c r="F222" i="2" s="1"/>
  <c r="D222" i="2"/>
  <c r="E221" i="2"/>
  <c r="D221" i="2"/>
  <c r="F221" i="2" s="1"/>
  <c r="E220" i="2"/>
  <c r="D220" i="2"/>
  <c r="E219" i="2"/>
  <c r="F219" i="2" s="1"/>
  <c r="D219" i="2"/>
  <c r="E218" i="2"/>
  <c r="D218" i="2"/>
  <c r="E217" i="2"/>
  <c r="D217" i="2"/>
  <c r="E216" i="2"/>
  <c r="D216" i="2"/>
  <c r="F216" i="2" s="1"/>
  <c r="F215" i="2"/>
  <c r="E215" i="2"/>
  <c r="D215" i="2"/>
  <c r="E214" i="2"/>
  <c r="D214" i="2"/>
  <c r="E213" i="2"/>
  <c r="D213" i="2"/>
  <c r="E212" i="2"/>
  <c r="D212" i="2"/>
  <c r="F212" i="2" s="1"/>
  <c r="E211" i="2"/>
  <c r="D211" i="2"/>
  <c r="F211" i="2" s="1"/>
  <c r="E210" i="2"/>
  <c r="F210" i="2" s="1"/>
  <c r="D210" i="2"/>
  <c r="E209" i="2"/>
  <c r="D209" i="2"/>
  <c r="F209" i="2" s="1"/>
  <c r="E208" i="2"/>
  <c r="D208" i="2"/>
  <c r="E207" i="2"/>
  <c r="D207" i="2"/>
  <c r="F207" i="2" s="1"/>
  <c r="E206" i="2"/>
  <c r="F206" i="2" s="1"/>
  <c r="D206" i="2"/>
  <c r="E205" i="2"/>
  <c r="D205" i="2"/>
  <c r="F205" i="2" s="1"/>
  <c r="E204" i="2"/>
  <c r="D204" i="2"/>
  <c r="E203" i="2"/>
  <c r="F203" i="2" s="1"/>
  <c r="D203" i="2"/>
  <c r="E202" i="2"/>
  <c r="D202" i="2"/>
  <c r="E201" i="2"/>
  <c r="D201" i="2"/>
  <c r="E200" i="2"/>
  <c r="D200" i="2"/>
  <c r="F200" i="2" s="1"/>
  <c r="F199" i="2"/>
  <c r="E199" i="2"/>
  <c r="D199" i="2"/>
  <c r="E198" i="2"/>
  <c r="D198" i="2"/>
  <c r="E197" i="2"/>
  <c r="D197" i="2"/>
  <c r="E196" i="2"/>
  <c r="D196" i="2"/>
  <c r="F196" i="2" s="1"/>
  <c r="E195" i="2"/>
  <c r="D195" i="2"/>
  <c r="F195" i="2" s="1"/>
  <c r="E194" i="2"/>
  <c r="F194" i="2" s="1"/>
  <c r="D194" i="2"/>
  <c r="E193" i="2"/>
  <c r="D193" i="2"/>
  <c r="F193" i="2" s="1"/>
  <c r="E192" i="2"/>
  <c r="D192" i="2"/>
  <c r="E191" i="2"/>
  <c r="D191" i="2"/>
  <c r="F191" i="2" s="1"/>
  <c r="E190" i="2"/>
  <c r="F190" i="2" s="1"/>
  <c r="D190" i="2"/>
  <c r="E189" i="2"/>
  <c r="D189" i="2"/>
  <c r="F189" i="2" s="1"/>
  <c r="E188" i="2"/>
  <c r="D188" i="2"/>
  <c r="E187" i="2"/>
  <c r="F187" i="2" s="1"/>
  <c r="D187" i="2"/>
  <c r="E186" i="2"/>
  <c r="D186" i="2"/>
  <c r="E185" i="2"/>
  <c r="D185" i="2"/>
  <c r="E184" i="2"/>
  <c r="D184" i="2"/>
  <c r="F184" i="2" s="1"/>
  <c r="F183" i="2"/>
  <c r="E183" i="2"/>
  <c r="D183" i="2"/>
  <c r="E182" i="2"/>
  <c r="D182" i="2"/>
  <c r="E181" i="2"/>
  <c r="D181" i="2"/>
  <c r="E180" i="2"/>
  <c r="D180" i="2"/>
  <c r="F180" i="2" s="1"/>
  <c r="E179" i="2"/>
  <c r="D179" i="2"/>
  <c r="F179" i="2" s="1"/>
  <c r="E178" i="2"/>
  <c r="F178" i="2" s="1"/>
  <c r="D178" i="2"/>
  <c r="E177" i="2"/>
  <c r="D177" i="2"/>
  <c r="F177" i="2" s="1"/>
  <c r="E176" i="2"/>
  <c r="D176" i="2"/>
  <c r="E175" i="2"/>
  <c r="D175" i="2"/>
  <c r="F175" i="2" s="1"/>
  <c r="E174" i="2"/>
  <c r="F174" i="2" s="1"/>
  <c r="D174" i="2"/>
  <c r="E173" i="2"/>
  <c r="D173" i="2"/>
  <c r="F173" i="2" s="1"/>
  <c r="E172" i="2"/>
  <c r="D172" i="2"/>
  <c r="E171" i="2"/>
  <c r="F171" i="2" s="1"/>
  <c r="D171" i="2"/>
  <c r="E170" i="2"/>
  <c r="D170" i="2"/>
  <c r="E169" i="2"/>
  <c r="D169" i="2"/>
  <c r="E168" i="2"/>
  <c r="D168" i="2"/>
  <c r="F168" i="2" s="1"/>
  <c r="F167" i="2"/>
  <c r="E167" i="2"/>
  <c r="D167" i="2"/>
  <c r="E166" i="2"/>
  <c r="D166" i="2"/>
  <c r="E165" i="2"/>
  <c r="D165" i="2"/>
  <c r="E164" i="2"/>
  <c r="D164" i="2"/>
  <c r="F164" i="2" s="1"/>
  <c r="E163" i="2"/>
  <c r="D163" i="2"/>
  <c r="F163" i="2" s="1"/>
  <c r="E162" i="2"/>
  <c r="F162" i="2" s="1"/>
  <c r="D162" i="2"/>
  <c r="E161" i="2"/>
  <c r="D161" i="2"/>
  <c r="F161" i="2" s="1"/>
  <c r="E160" i="2"/>
  <c r="D160" i="2"/>
  <c r="E159" i="2"/>
  <c r="D159" i="2"/>
  <c r="F159" i="2" s="1"/>
  <c r="E158" i="2"/>
  <c r="F158" i="2" s="1"/>
  <c r="D158" i="2"/>
  <c r="E157" i="2"/>
  <c r="D157" i="2"/>
  <c r="F157" i="2" s="1"/>
  <c r="E156" i="2"/>
  <c r="D156" i="2"/>
  <c r="E155" i="2"/>
  <c r="F155" i="2" s="1"/>
  <c r="D155" i="2"/>
  <c r="E154" i="2"/>
  <c r="D154" i="2"/>
  <c r="E153" i="2"/>
  <c r="D153" i="2"/>
  <c r="E152" i="2"/>
  <c r="D152" i="2"/>
  <c r="F152" i="2" s="1"/>
  <c r="F151" i="2"/>
  <c r="E151" i="2"/>
  <c r="D151" i="2"/>
  <c r="E150" i="2"/>
  <c r="D150" i="2"/>
  <c r="E149" i="2"/>
  <c r="D149" i="2"/>
  <c r="E148" i="2"/>
  <c r="D148" i="2"/>
  <c r="F148" i="2" s="1"/>
  <c r="E147" i="2"/>
  <c r="D147" i="2"/>
  <c r="F147" i="2" s="1"/>
  <c r="E146" i="2"/>
  <c r="F146" i="2" s="1"/>
  <c r="D146" i="2"/>
  <c r="E145" i="2"/>
  <c r="D145" i="2"/>
  <c r="F145" i="2" s="1"/>
  <c r="E144" i="2"/>
  <c r="D144" i="2"/>
  <c r="E143" i="2"/>
  <c r="D143" i="2"/>
  <c r="F143" i="2" s="1"/>
  <c r="E142" i="2"/>
  <c r="F142" i="2" s="1"/>
  <c r="D142" i="2"/>
  <c r="E141" i="2"/>
  <c r="D141" i="2"/>
  <c r="F141" i="2" s="1"/>
  <c r="E140" i="2"/>
  <c r="D140" i="2"/>
  <c r="E139" i="2"/>
  <c r="F139" i="2" s="1"/>
  <c r="D139" i="2"/>
  <c r="E138" i="2"/>
  <c r="D138" i="2"/>
  <c r="E137" i="2"/>
  <c r="D137" i="2"/>
  <c r="E136" i="2"/>
  <c r="D136" i="2"/>
  <c r="F136" i="2" s="1"/>
  <c r="F135" i="2"/>
  <c r="E135" i="2"/>
  <c r="D135" i="2"/>
  <c r="E134" i="2"/>
  <c r="D134" i="2"/>
  <c r="E133" i="2"/>
  <c r="D133" i="2"/>
  <c r="E132" i="2"/>
  <c r="D132" i="2"/>
  <c r="F132" i="2" s="1"/>
  <c r="E131" i="2"/>
  <c r="D131" i="2"/>
  <c r="F131" i="2" s="1"/>
  <c r="E130" i="2"/>
  <c r="F130" i="2" s="1"/>
  <c r="D130" i="2"/>
  <c r="E129" i="2"/>
  <c r="D129" i="2"/>
  <c r="F129" i="2" s="1"/>
  <c r="E128" i="2"/>
  <c r="D128" i="2"/>
  <c r="E127" i="2"/>
  <c r="D127" i="2"/>
  <c r="F127" i="2" s="1"/>
  <c r="E126" i="2"/>
  <c r="F126" i="2" s="1"/>
  <c r="D126" i="2"/>
  <c r="E125" i="2"/>
  <c r="D125" i="2"/>
  <c r="F125" i="2" s="1"/>
  <c r="E124" i="2"/>
  <c r="D124" i="2"/>
  <c r="E123" i="2"/>
  <c r="F123" i="2" s="1"/>
  <c r="D123" i="2"/>
  <c r="E122" i="2"/>
  <c r="D122" i="2"/>
  <c r="E121" i="2"/>
  <c r="D121" i="2"/>
  <c r="E120" i="2"/>
  <c r="D120" i="2"/>
  <c r="F120" i="2" s="1"/>
  <c r="F119" i="2"/>
  <c r="E119" i="2"/>
  <c r="D119" i="2"/>
  <c r="E118" i="2"/>
  <c r="D118" i="2"/>
  <c r="E117" i="2"/>
  <c r="D117" i="2"/>
  <c r="E116" i="2"/>
  <c r="D116" i="2"/>
  <c r="F116" i="2" s="1"/>
  <c r="E115" i="2"/>
  <c r="D115" i="2"/>
  <c r="F115" i="2" s="1"/>
  <c r="E114" i="2"/>
  <c r="F114" i="2" s="1"/>
  <c r="D114" i="2"/>
  <c r="E113" i="2"/>
  <c r="D113" i="2"/>
  <c r="F113" i="2" s="1"/>
  <c r="E112" i="2"/>
  <c r="D112" i="2"/>
  <c r="E111" i="2"/>
  <c r="D111" i="2"/>
  <c r="F111" i="2" s="1"/>
  <c r="E110" i="2"/>
  <c r="F110" i="2" s="1"/>
  <c r="D110" i="2"/>
  <c r="E109" i="2"/>
  <c r="D109" i="2"/>
  <c r="F109" i="2" s="1"/>
  <c r="E108" i="2"/>
  <c r="D108" i="2"/>
  <c r="E107" i="2"/>
  <c r="F107" i="2" s="1"/>
  <c r="D107" i="2"/>
  <c r="E106" i="2"/>
  <c r="D106" i="2"/>
  <c r="E105" i="2"/>
  <c r="D105" i="2"/>
  <c r="E104" i="2"/>
  <c r="D104" i="2"/>
  <c r="F104" i="2" s="1"/>
  <c r="F103" i="2"/>
  <c r="E103" i="2"/>
  <c r="D103" i="2"/>
  <c r="E102" i="2"/>
  <c r="D102" i="2"/>
  <c r="E101" i="2"/>
  <c r="D101" i="2"/>
  <c r="E100" i="2"/>
  <c r="D100" i="2"/>
  <c r="F100" i="2" s="1"/>
  <c r="E99" i="2"/>
  <c r="D99" i="2"/>
  <c r="F99" i="2" s="1"/>
  <c r="E98" i="2"/>
  <c r="F98" i="2" s="1"/>
  <c r="D98" i="2"/>
  <c r="E97" i="2"/>
  <c r="D97" i="2"/>
  <c r="F97" i="2" s="1"/>
  <c r="E96" i="2"/>
  <c r="D96" i="2"/>
  <c r="E95" i="2"/>
  <c r="D95" i="2"/>
  <c r="F95" i="2" s="1"/>
  <c r="E94" i="2"/>
  <c r="F94" i="2" s="1"/>
  <c r="D94" i="2"/>
  <c r="E93" i="2"/>
  <c r="D93" i="2"/>
  <c r="F93" i="2" s="1"/>
  <c r="E92" i="2"/>
  <c r="D92" i="2"/>
  <c r="E91" i="2"/>
  <c r="F91" i="2" s="1"/>
  <c r="D91" i="2"/>
  <c r="E90" i="2"/>
  <c r="D90" i="2"/>
  <c r="E89" i="2"/>
  <c r="D89" i="2"/>
  <c r="E88" i="2"/>
  <c r="D88" i="2"/>
  <c r="F88" i="2" s="1"/>
  <c r="F87" i="2"/>
  <c r="E87" i="2"/>
  <c r="D87" i="2"/>
  <c r="E86" i="2"/>
  <c r="D86" i="2"/>
  <c r="E85" i="2"/>
  <c r="D85" i="2"/>
  <c r="E84" i="2"/>
  <c r="D84" i="2"/>
  <c r="F84" i="2" s="1"/>
  <c r="E83" i="2"/>
  <c r="D83" i="2"/>
  <c r="F83" i="2" s="1"/>
  <c r="E82" i="2"/>
  <c r="F82" i="2" s="1"/>
  <c r="D82" i="2"/>
  <c r="E81" i="2"/>
  <c r="D81" i="2"/>
  <c r="F81" i="2" s="1"/>
  <c r="E80" i="2"/>
  <c r="D80" i="2"/>
  <c r="E79" i="2"/>
  <c r="D79" i="2"/>
  <c r="F79" i="2" s="1"/>
  <c r="E78" i="2"/>
  <c r="F78" i="2" s="1"/>
  <c r="D78" i="2"/>
  <c r="E77" i="2"/>
  <c r="D77" i="2"/>
  <c r="F77" i="2" s="1"/>
  <c r="E76" i="2"/>
  <c r="D76" i="2"/>
  <c r="E75" i="2"/>
  <c r="F75" i="2" s="1"/>
  <c r="D75" i="2"/>
  <c r="E74" i="2"/>
  <c r="D74" i="2"/>
  <c r="F74" i="2" s="1"/>
  <c r="E73" i="2"/>
  <c r="D73" i="2"/>
  <c r="E72" i="2"/>
  <c r="D72" i="2"/>
  <c r="F72" i="2" s="1"/>
  <c r="F71" i="2"/>
  <c r="E71" i="2"/>
  <c r="D71" i="2"/>
  <c r="E70" i="2"/>
  <c r="D70" i="2"/>
  <c r="F70" i="2" s="1"/>
  <c r="E69" i="2"/>
  <c r="D69" i="2"/>
  <c r="E68" i="2"/>
  <c r="D68" i="2"/>
  <c r="F68" i="2" s="1"/>
  <c r="E67" i="2"/>
  <c r="D67" i="2"/>
  <c r="F67" i="2" s="1"/>
  <c r="E66" i="2"/>
  <c r="D66" i="2"/>
  <c r="E65" i="2"/>
  <c r="D65" i="2"/>
  <c r="F65" i="2" s="1"/>
  <c r="E64" i="2"/>
  <c r="D64" i="2"/>
  <c r="E63" i="2"/>
  <c r="D63" i="2"/>
  <c r="F63" i="2" s="1"/>
  <c r="E62" i="2"/>
  <c r="D62" i="2"/>
  <c r="E61" i="2"/>
  <c r="D61" i="2"/>
  <c r="F61" i="2" s="1"/>
  <c r="E60" i="2"/>
  <c r="D60" i="2"/>
  <c r="E59" i="2"/>
  <c r="F59" i="2" s="1"/>
  <c r="D59" i="2"/>
  <c r="E58" i="2"/>
  <c r="D58" i="2"/>
  <c r="F58" i="2" s="1"/>
  <c r="E57" i="2"/>
  <c r="D57" i="2"/>
  <c r="E56" i="2"/>
  <c r="D56" i="2"/>
  <c r="F56" i="2" s="1"/>
  <c r="F55" i="2"/>
  <c r="E55" i="2"/>
  <c r="D55" i="2"/>
  <c r="E54" i="2"/>
  <c r="D54" i="2"/>
  <c r="F54" i="2" s="1"/>
  <c r="E53" i="2"/>
  <c r="D53" i="2"/>
  <c r="E52" i="2"/>
  <c r="D52" i="2"/>
  <c r="F52" i="2" s="1"/>
  <c r="E51" i="2"/>
  <c r="D51" i="2"/>
  <c r="F51" i="2" s="1"/>
  <c r="E50" i="2"/>
  <c r="D50" i="2"/>
  <c r="E49" i="2"/>
  <c r="D49" i="2"/>
  <c r="F49" i="2" s="1"/>
  <c r="E48" i="2"/>
  <c r="D48" i="2"/>
  <c r="E47" i="2"/>
  <c r="D47" i="2"/>
  <c r="E46" i="2"/>
  <c r="D46" i="2"/>
  <c r="E45" i="2"/>
  <c r="D45" i="2"/>
  <c r="E44" i="2"/>
  <c r="D44" i="2"/>
  <c r="F43" i="2"/>
  <c r="E43" i="2"/>
  <c r="D43" i="2"/>
  <c r="E42" i="2"/>
  <c r="D42" i="2"/>
  <c r="F42" i="2" s="1"/>
  <c r="E41" i="2"/>
  <c r="D41" i="2"/>
  <c r="E40" i="2"/>
  <c r="D40" i="2"/>
  <c r="F40" i="2" s="1"/>
  <c r="F39" i="2"/>
  <c r="E39" i="2"/>
  <c r="D39" i="2"/>
  <c r="E38" i="2"/>
  <c r="D38" i="2"/>
  <c r="E37" i="2"/>
  <c r="D37" i="2"/>
  <c r="E36" i="2"/>
  <c r="D36" i="2"/>
  <c r="E35" i="2"/>
  <c r="D35" i="2"/>
  <c r="F35" i="2" s="1"/>
  <c r="E34" i="2"/>
  <c r="D34" i="2"/>
  <c r="E33" i="2"/>
  <c r="D33" i="2"/>
  <c r="F33" i="2" s="1"/>
  <c r="E32" i="2"/>
  <c r="D32" i="2"/>
  <c r="E31" i="2"/>
  <c r="D31" i="2"/>
  <c r="F31" i="2" s="1"/>
  <c r="E30" i="2"/>
  <c r="D30" i="2"/>
  <c r="E29" i="2"/>
  <c r="D29" i="2"/>
  <c r="F29" i="2" s="1"/>
  <c r="E28" i="2"/>
  <c r="D28" i="2"/>
  <c r="E27" i="2"/>
  <c r="F27" i="2" s="1"/>
  <c r="D27" i="2"/>
  <c r="E26" i="2"/>
  <c r="D26" i="2"/>
  <c r="F26" i="2" s="1"/>
  <c r="E25" i="2"/>
  <c r="D25" i="2"/>
  <c r="E24" i="2"/>
  <c r="D24" i="2"/>
  <c r="F24" i="2" s="1"/>
  <c r="F23" i="2"/>
  <c r="E23" i="2"/>
  <c r="D23" i="2"/>
  <c r="E22" i="2"/>
  <c r="D22" i="2"/>
  <c r="E21" i="2"/>
  <c r="D21" i="2"/>
  <c r="E20" i="2"/>
  <c r="D20" i="2"/>
  <c r="E19" i="2"/>
  <c r="D19" i="2"/>
  <c r="F19" i="2" s="1"/>
  <c r="E18" i="2"/>
  <c r="D18" i="2"/>
  <c r="E17" i="2"/>
  <c r="D17" i="2"/>
  <c r="F17" i="2" s="1"/>
  <c r="E16" i="2"/>
  <c r="D16" i="2"/>
  <c r="E15" i="2"/>
  <c r="D15" i="2"/>
  <c r="E14" i="2"/>
  <c r="D14" i="2"/>
  <c r="E13" i="2"/>
  <c r="D13" i="2"/>
  <c r="E12" i="2"/>
  <c r="D12" i="2"/>
  <c r="F11" i="2"/>
  <c r="E11" i="2"/>
  <c r="D11" i="2"/>
  <c r="E10" i="2"/>
  <c r="D10" i="2"/>
  <c r="F10" i="2" s="1"/>
  <c r="E9" i="2"/>
  <c r="D9" i="2"/>
  <c r="E8" i="2"/>
  <c r="D8" i="2"/>
  <c r="F8" i="2" s="1"/>
  <c r="F7" i="2"/>
  <c r="E7" i="2"/>
  <c r="D7" i="2"/>
  <c r="E6" i="2"/>
  <c r="F6" i="2" s="1"/>
  <c r="D6" i="2"/>
  <c r="E5" i="2"/>
  <c r="D5" i="2"/>
  <c r="E4" i="2"/>
  <c r="D4" i="2"/>
  <c r="E3" i="2"/>
  <c r="D3" i="2"/>
  <c r="E2" i="2"/>
  <c r="D2" i="2"/>
  <c r="F17" i="1"/>
  <c r="F33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D3" i="1"/>
  <c r="F3" i="1" s="1"/>
  <c r="E3" i="1"/>
  <c r="D4" i="1"/>
  <c r="F4" i="1" s="1"/>
  <c r="E4" i="1"/>
  <c r="D5" i="1"/>
  <c r="F5" i="1" s="1"/>
  <c r="E5" i="1"/>
  <c r="D6" i="1"/>
  <c r="F6" i="1" s="1"/>
  <c r="E6" i="1"/>
  <c r="D7" i="1"/>
  <c r="E7" i="1"/>
  <c r="D8" i="1"/>
  <c r="F8" i="1" s="1"/>
  <c r="E8" i="1"/>
  <c r="D9" i="1"/>
  <c r="F9" i="1" s="1"/>
  <c r="E9" i="1"/>
  <c r="D10" i="1"/>
  <c r="F10" i="1" s="1"/>
  <c r="E10" i="1"/>
  <c r="D11" i="1"/>
  <c r="F11" i="1" s="1"/>
  <c r="E11" i="1"/>
  <c r="D12" i="1"/>
  <c r="F12" i="1" s="1"/>
  <c r="E12" i="1"/>
  <c r="D13" i="1"/>
  <c r="F13" i="1" s="1"/>
  <c r="E13" i="1"/>
  <c r="D14" i="1"/>
  <c r="F14" i="1" s="1"/>
  <c r="E14" i="1"/>
  <c r="D15" i="1"/>
  <c r="F15" i="1" s="1"/>
  <c r="E15" i="1"/>
  <c r="D16" i="1"/>
  <c r="F16" i="1" s="1"/>
  <c r="E16" i="1"/>
  <c r="D17" i="1"/>
  <c r="E17" i="1"/>
  <c r="D18" i="1"/>
  <c r="F18" i="1" s="1"/>
  <c r="E18" i="1"/>
  <c r="D19" i="1"/>
  <c r="F19" i="1" s="1"/>
  <c r="E19" i="1"/>
  <c r="D20" i="1"/>
  <c r="F20" i="1" s="1"/>
  <c r="E20" i="1"/>
  <c r="D21" i="1"/>
  <c r="F21" i="1" s="1"/>
  <c r="E21" i="1"/>
  <c r="D22" i="1"/>
  <c r="F22" i="1" s="1"/>
  <c r="E22" i="1"/>
  <c r="D23" i="1"/>
  <c r="F23" i="1" s="1"/>
  <c r="E23" i="1"/>
  <c r="D24" i="1"/>
  <c r="F24" i="1" s="1"/>
  <c r="E24" i="1"/>
  <c r="D25" i="1"/>
  <c r="F25" i="1" s="1"/>
  <c r="E25" i="1"/>
  <c r="D26" i="1"/>
  <c r="F26" i="1" s="1"/>
  <c r="E26" i="1"/>
  <c r="D27" i="1"/>
  <c r="F27" i="1" s="1"/>
  <c r="E27" i="1"/>
  <c r="D28" i="1"/>
  <c r="F28" i="1" s="1"/>
  <c r="E28" i="1"/>
  <c r="D29" i="1"/>
  <c r="F29" i="1" s="1"/>
  <c r="E29" i="1"/>
  <c r="D30" i="1"/>
  <c r="F30" i="1" s="1"/>
  <c r="E30" i="1"/>
  <c r="D31" i="1"/>
  <c r="F31" i="1" s="1"/>
  <c r="E31" i="1"/>
  <c r="D32" i="1"/>
  <c r="F32" i="1" s="1"/>
  <c r="E32" i="1"/>
  <c r="D33" i="1"/>
  <c r="E33" i="1"/>
  <c r="D34" i="1"/>
  <c r="F34" i="1" s="1"/>
  <c r="E34" i="1"/>
  <c r="D35" i="1"/>
  <c r="F35" i="1" s="1"/>
  <c r="E35" i="1"/>
  <c r="D36" i="1"/>
  <c r="F36" i="1" s="1"/>
  <c r="E36" i="1"/>
  <c r="D37" i="1"/>
  <c r="F37" i="1" s="1"/>
  <c r="E37" i="1"/>
  <c r="D38" i="1"/>
  <c r="F38" i="1" s="1"/>
  <c r="E38" i="1"/>
  <c r="D39" i="1"/>
  <c r="F39" i="1" s="1"/>
  <c r="E39" i="1"/>
  <c r="D40" i="1"/>
  <c r="F40" i="1" s="1"/>
  <c r="E40" i="1"/>
  <c r="D41" i="1"/>
  <c r="F41" i="1" s="1"/>
  <c r="E41" i="1"/>
  <c r="D42" i="1"/>
  <c r="F42" i="1" s="1"/>
  <c r="E42" i="1"/>
  <c r="D43" i="1"/>
  <c r="F43" i="1" s="1"/>
  <c r="E43" i="1"/>
  <c r="D44" i="1"/>
  <c r="F44" i="1" s="1"/>
  <c r="E44" i="1"/>
  <c r="D45" i="1"/>
  <c r="F45" i="1" s="1"/>
  <c r="E45" i="1"/>
  <c r="D46" i="1"/>
  <c r="F46" i="1" s="1"/>
  <c r="E46" i="1"/>
  <c r="D47" i="1"/>
  <c r="F47" i="1" s="1"/>
  <c r="E47" i="1"/>
  <c r="D48" i="1"/>
  <c r="F48" i="1" s="1"/>
  <c r="E48" i="1"/>
  <c r="D49" i="1"/>
  <c r="E49" i="1"/>
  <c r="D50" i="1"/>
  <c r="F50" i="1" s="1"/>
  <c r="E50" i="1"/>
  <c r="D51" i="1"/>
  <c r="F51" i="1" s="1"/>
  <c r="E51" i="1"/>
  <c r="D52" i="1"/>
  <c r="F52" i="1" s="1"/>
  <c r="E52" i="1"/>
  <c r="D53" i="1"/>
  <c r="E53" i="1"/>
  <c r="D54" i="1"/>
  <c r="F54" i="1" s="1"/>
  <c r="E54" i="1"/>
  <c r="D55" i="1"/>
  <c r="F55" i="1" s="1"/>
  <c r="E55" i="1"/>
  <c r="D56" i="1"/>
  <c r="F56" i="1" s="1"/>
  <c r="E56" i="1"/>
  <c r="D57" i="1"/>
  <c r="E57" i="1"/>
  <c r="D58" i="1"/>
  <c r="F58" i="1" s="1"/>
  <c r="E58" i="1"/>
  <c r="D59" i="1"/>
  <c r="F59" i="1" s="1"/>
  <c r="E59" i="1"/>
  <c r="D60" i="1"/>
  <c r="F60" i="1" s="1"/>
  <c r="E60" i="1"/>
  <c r="D61" i="1"/>
  <c r="E61" i="1"/>
  <c r="D62" i="1"/>
  <c r="F62" i="1" s="1"/>
  <c r="E62" i="1"/>
  <c r="D63" i="1"/>
  <c r="F63" i="1" s="1"/>
  <c r="E63" i="1"/>
  <c r="D64" i="1"/>
  <c r="F64" i="1" s="1"/>
  <c r="E64" i="1"/>
  <c r="D65" i="1"/>
  <c r="E65" i="1"/>
  <c r="D66" i="1"/>
  <c r="F66" i="1" s="1"/>
  <c r="E66" i="1"/>
  <c r="D67" i="1"/>
  <c r="F67" i="1" s="1"/>
  <c r="E67" i="1"/>
  <c r="D68" i="1"/>
  <c r="F68" i="1" s="1"/>
  <c r="E68" i="1"/>
  <c r="D69" i="1"/>
  <c r="E69" i="1"/>
  <c r="D70" i="1"/>
  <c r="F70" i="1" s="1"/>
  <c r="E70" i="1"/>
  <c r="D71" i="1"/>
  <c r="F71" i="1" s="1"/>
  <c r="E71" i="1"/>
  <c r="D72" i="1"/>
  <c r="F72" i="1" s="1"/>
  <c r="E72" i="1"/>
  <c r="D73" i="1"/>
  <c r="E73" i="1"/>
  <c r="D74" i="1"/>
  <c r="F74" i="1" s="1"/>
  <c r="E74" i="1"/>
  <c r="D75" i="1"/>
  <c r="F75" i="1" s="1"/>
  <c r="E75" i="1"/>
  <c r="D76" i="1"/>
  <c r="F76" i="1" s="1"/>
  <c r="E76" i="1"/>
  <c r="D77" i="1"/>
  <c r="E77" i="1"/>
  <c r="D78" i="1"/>
  <c r="F78" i="1" s="1"/>
  <c r="E78" i="1"/>
  <c r="D79" i="1"/>
  <c r="F79" i="1" s="1"/>
  <c r="E79" i="1"/>
  <c r="D80" i="1"/>
  <c r="F80" i="1" s="1"/>
  <c r="E80" i="1"/>
  <c r="D81" i="1"/>
  <c r="E81" i="1"/>
  <c r="D82" i="1"/>
  <c r="F82" i="1" s="1"/>
  <c r="E82" i="1"/>
  <c r="D83" i="1"/>
  <c r="F83" i="1" s="1"/>
  <c r="E83" i="1"/>
  <c r="D84" i="1"/>
  <c r="F84" i="1" s="1"/>
  <c r="E84" i="1"/>
  <c r="D85" i="1"/>
  <c r="E85" i="1"/>
  <c r="D86" i="1"/>
  <c r="F86" i="1" s="1"/>
  <c r="E86" i="1"/>
  <c r="D87" i="1"/>
  <c r="F87" i="1" s="1"/>
  <c r="E87" i="1"/>
  <c r="D88" i="1"/>
  <c r="F88" i="1" s="1"/>
  <c r="E88" i="1"/>
  <c r="D89" i="1"/>
  <c r="E89" i="1"/>
  <c r="D90" i="1"/>
  <c r="F90" i="1" s="1"/>
  <c r="E90" i="1"/>
  <c r="D91" i="1"/>
  <c r="F91" i="1" s="1"/>
  <c r="E91" i="1"/>
  <c r="D92" i="1"/>
  <c r="F92" i="1" s="1"/>
  <c r="E92" i="1"/>
  <c r="D93" i="1"/>
  <c r="E93" i="1"/>
  <c r="D94" i="1"/>
  <c r="F94" i="1" s="1"/>
  <c r="E94" i="1"/>
  <c r="D95" i="1"/>
  <c r="F95" i="1" s="1"/>
  <c r="E95" i="1"/>
  <c r="D96" i="1"/>
  <c r="F96" i="1" s="1"/>
  <c r="E96" i="1"/>
  <c r="D97" i="1"/>
  <c r="E97" i="1"/>
  <c r="D98" i="1"/>
  <c r="F98" i="1" s="1"/>
  <c r="E98" i="1"/>
  <c r="D99" i="1"/>
  <c r="F99" i="1" s="1"/>
  <c r="E99" i="1"/>
  <c r="D100" i="1"/>
  <c r="F100" i="1" s="1"/>
  <c r="E100" i="1"/>
  <c r="D101" i="1"/>
  <c r="E101" i="1"/>
  <c r="D102" i="1"/>
  <c r="F102" i="1" s="1"/>
  <c r="E102" i="1"/>
  <c r="D103" i="1"/>
  <c r="F103" i="1" s="1"/>
  <c r="E103" i="1"/>
  <c r="D104" i="1"/>
  <c r="F104" i="1" s="1"/>
  <c r="E104" i="1"/>
  <c r="D105" i="1"/>
  <c r="E105" i="1"/>
  <c r="D106" i="1"/>
  <c r="F106" i="1" s="1"/>
  <c r="E106" i="1"/>
  <c r="D107" i="1"/>
  <c r="F107" i="1" s="1"/>
  <c r="E107" i="1"/>
  <c r="D108" i="1"/>
  <c r="F108" i="1" s="1"/>
  <c r="E108" i="1"/>
  <c r="D109" i="1"/>
  <c r="E109" i="1"/>
  <c r="D110" i="1"/>
  <c r="F110" i="1" s="1"/>
  <c r="E110" i="1"/>
  <c r="D111" i="1"/>
  <c r="F111" i="1" s="1"/>
  <c r="E111" i="1"/>
  <c r="D112" i="1"/>
  <c r="F112" i="1" s="1"/>
  <c r="E112" i="1"/>
  <c r="D113" i="1"/>
  <c r="E113" i="1"/>
  <c r="D114" i="1"/>
  <c r="F114" i="1" s="1"/>
  <c r="E114" i="1"/>
  <c r="D115" i="1"/>
  <c r="F115" i="1" s="1"/>
  <c r="E115" i="1"/>
  <c r="D116" i="1"/>
  <c r="F116" i="1" s="1"/>
  <c r="E116" i="1"/>
  <c r="D117" i="1"/>
  <c r="E117" i="1"/>
  <c r="D118" i="1"/>
  <c r="F118" i="1" s="1"/>
  <c r="E118" i="1"/>
  <c r="D119" i="1"/>
  <c r="F119" i="1" s="1"/>
  <c r="E119" i="1"/>
  <c r="D120" i="1"/>
  <c r="F120" i="1" s="1"/>
  <c r="E120" i="1"/>
  <c r="D121" i="1"/>
  <c r="E121" i="1"/>
  <c r="D122" i="1"/>
  <c r="F122" i="1" s="1"/>
  <c r="E122" i="1"/>
  <c r="D123" i="1"/>
  <c r="F123" i="1" s="1"/>
  <c r="E123" i="1"/>
  <c r="D124" i="1"/>
  <c r="F124" i="1" s="1"/>
  <c r="E124" i="1"/>
  <c r="D125" i="1"/>
  <c r="E125" i="1"/>
  <c r="D126" i="1"/>
  <c r="F126" i="1" s="1"/>
  <c r="E126" i="1"/>
  <c r="D127" i="1"/>
  <c r="F127" i="1" s="1"/>
  <c r="E127" i="1"/>
  <c r="D128" i="1"/>
  <c r="F128" i="1" s="1"/>
  <c r="E128" i="1"/>
  <c r="D129" i="1"/>
  <c r="E129" i="1"/>
  <c r="D130" i="1"/>
  <c r="F130" i="1" s="1"/>
  <c r="E130" i="1"/>
  <c r="D131" i="1"/>
  <c r="F131" i="1" s="1"/>
  <c r="E131" i="1"/>
  <c r="D132" i="1"/>
  <c r="F132" i="1" s="1"/>
  <c r="E132" i="1"/>
  <c r="D133" i="1"/>
  <c r="E133" i="1"/>
  <c r="D134" i="1"/>
  <c r="F134" i="1" s="1"/>
  <c r="E134" i="1"/>
  <c r="D135" i="1"/>
  <c r="F135" i="1" s="1"/>
  <c r="E135" i="1"/>
  <c r="D136" i="1"/>
  <c r="F136" i="1" s="1"/>
  <c r="E136" i="1"/>
  <c r="D137" i="1"/>
  <c r="E137" i="1"/>
  <c r="D138" i="1"/>
  <c r="F138" i="1" s="1"/>
  <c r="E138" i="1"/>
  <c r="D139" i="1"/>
  <c r="F139" i="1" s="1"/>
  <c r="E139" i="1"/>
  <c r="D140" i="1"/>
  <c r="F140" i="1" s="1"/>
  <c r="E140" i="1"/>
  <c r="D141" i="1"/>
  <c r="E141" i="1"/>
  <c r="D142" i="1"/>
  <c r="F142" i="1" s="1"/>
  <c r="E142" i="1"/>
  <c r="D143" i="1"/>
  <c r="F143" i="1" s="1"/>
  <c r="E143" i="1"/>
  <c r="D144" i="1"/>
  <c r="F144" i="1" s="1"/>
  <c r="E144" i="1"/>
  <c r="D145" i="1"/>
  <c r="E145" i="1"/>
  <c r="D146" i="1"/>
  <c r="F146" i="1" s="1"/>
  <c r="E146" i="1"/>
  <c r="D147" i="1"/>
  <c r="F147" i="1" s="1"/>
  <c r="E147" i="1"/>
  <c r="D148" i="1"/>
  <c r="F148" i="1" s="1"/>
  <c r="E148" i="1"/>
  <c r="D149" i="1"/>
  <c r="E149" i="1"/>
  <c r="D150" i="1"/>
  <c r="F150" i="1" s="1"/>
  <c r="E150" i="1"/>
  <c r="D151" i="1"/>
  <c r="F151" i="1" s="1"/>
  <c r="E151" i="1"/>
  <c r="D152" i="1"/>
  <c r="F152" i="1" s="1"/>
  <c r="E152" i="1"/>
  <c r="D153" i="1"/>
  <c r="E153" i="1"/>
  <c r="D154" i="1"/>
  <c r="F154" i="1" s="1"/>
  <c r="E154" i="1"/>
  <c r="D155" i="1"/>
  <c r="F155" i="1" s="1"/>
  <c r="E155" i="1"/>
  <c r="D156" i="1"/>
  <c r="F156" i="1" s="1"/>
  <c r="E156" i="1"/>
  <c r="D157" i="1"/>
  <c r="E157" i="1"/>
  <c r="D158" i="1"/>
  <c r="F158" i="1" s="1"/>
  <c r="E158" i="1"/>
  <c r="D159" i="1"/>
  <c r="F159" i="1" s="1"/>
  <c r="E159" i="1"/>
  <c r="D160" i="1"/>
  <c r="F160" i="1" s="1"/>
  <c r="E160" i="1"/>
  <c r="D161" i="1"/>
  <c r="E161" i="1"/>
  <c r="D162" i="1"/>
  <c r="F162" i="1" s="1"/>
  <c r="E162" i="1"/>
  <c r="D163" i="1"/>
  <c r="F163" i="1" s="1"/>
  <c r="E163" i="1"/>
  <c r="D164" i="1"/>
  <c r="F164" i="1" s="1"/>
  <c r="E164" i="1"/>
  <c r="D165" i="1"/>
  <c r="E165" i="1"/>
  <c r="D166" i="1"/>
  <c r="F166" i="1" s="1"/>
  <c r="E166" i="1"/>
  <c r="D167" i="1"/>
  <c r="F167" i="1" s="1"/>
  <c r="E167" i="1"/>
  <c r="D168" i="1"/>
  <c r="F168" i="1" s="1"/>
  <c r="E168" i="1"/>
  <c r="D169" i="1"/>
  <c r="E169" i="1"/>
  <c r="D170" i="1"/>
  <c r="F170" i="1" s="1"/>
  <c r="E170" i="1"/>
  <c r="D171" i="1"/>
  <c r="F171" i="1" s="1"/>
  <c r="E171" i="1"/>
  <c r="D172" i="1"/>
  <c r="F172" i="1" s="1"/>
  <c r="E172" i="1"/>
  <c r="D173" i="1"/>
  <c r="E173" i="1"/>
  <c r="D174" i="1"/>
  <c r="F174" i="1" s="1"/>
  <c r="E174" i="1"/>
  <c r="D175" i="1"/>
  <c r="F175" i="1" s="1"/>
  <c r="E175" i="1"/>
  <c r="D176" i="1"/>
  <c r="F176" i="1" s="1"/>
  <c r="E176" i="1"/>
  <c r="D177" i="1"/>
  <c r="E177" i="1"/>
  <c r="D178" i="1"/>
  <c r="F178" i="1" s="1"/>
  <c r="E178" i="1"/>
  <c r="D179" i="1"/>
  <c r="F179" i="1" s="1"/>
  <c r="E179" i="1"/>
  <c r="D180" i="1"/>
  <c r="F180" i="1" s="1"/>
  <c r="E180" i="1"/>
  <c r="D181" i="1"/>
  <c r="E181" i="1"/>
  <c r="D182" i="1"/>
  <c r="F182" i="1" s="1"/>
  <c r="E182" i="1"/>
  <c r="D183" i="1"/>
  <c r="F183" i="1" s="1"/>
  <c r="E183" i="1"/>
  <c r="D184" i="1"/>
  <c r="F184" i="1" s="1"/>
  <c r="E184" i="1"/>
  <c r="D185" i="1"/>
  <c r="E185" i="1"/>
  <c r="D186" i="1"/>
  <c r="F186" i="1" s="1"/>
  <c r="E186" i="1"/>
  <c r="D187" i="1"/>
  <c r="F187" i="1" s="1"/>
  <c r="E187" i="1"/>
  <c r="D188" i="1"/>
  <c r="F188" i="1" s="1"/>
  <c r="E188" i="1"/>
  <c r="D189" i="1"/>
  <c r="E189" i="1"/>
  <c r="D190" i="1"/>
  <c r="F190" i="1" s="1"/>
  <c r="E190" i="1"/>
  <c r="D191" i="1"/>
  <c r="F191" i="1" s="1"/>
  <c r="E191" i="1"/>
  <c r="D192" i="1"/>
  <c r="F192" i="1" s="1"/>
  <c r="E192" i="1"/>
  <c r="D193" i="1"/>
  <c r="E193" i="1"/>
  <c r="D194" i="1"/>
  <c r="F194" i="1" s="1"/>
  <c r="E194" i="1"/>
  <c r="D195" i="1"/>
  <c r="F195" i="1" s="1"/>
  <c r="E195" i="1"/>
  <c r="D196" i="1"/>
  <c r="F196" i="1" s="1"/>
  <c r="E196" i="1"/>
  <c r="D197" i="1"/>
  <c r="E197" i="1"/>
  <c r="D198" i="1"/>
  <c r="F198" i="1" s="1"/>
  <c r="E198" i="1"/>
  <c r="D199" i="1"/>
  <c r="F199" i="1" s="1"/>
  <c r="E199" i="1"/>
  <c r="D200" i="1"/>
  <c r="F200" i="1" s="1"/>
  <c r="E200" i="1"/>
  <c r="D201" i="1"/>
  <c r="E201" i="1"/>
  <c r="D202" i="1"/>
  <c r="F202" i="1" s="1"/>
  <c r="E202" i="1"/>
  <c r="D203" i="1"/>
  <c r="F203" i="1" s="1"/>
  <c r="E203" i="1"/>
  <c r="D204" i="1"/>
  <c r="F204" i="1" s="1"/>
  <c r="E204" i="1"/>
  <c r="D205" i="1"/>
  <c r="E205" i="1"/>
  <c r="D206" i="1"/>
  <c r="F206" i="1" s="1"/>
  <c r="E206" i="1"/>
  <c r="D207" i="1"/>
  <c r="F207" i="1" s="1"/>
  <c r="E207" i="1"/>
  <c r="D208" i="1"/>
  <c r="F208" i="1" s="1"/>
  <c r="E208" i="1"/>
  <c r="D209" i="1"/>
  <c r="E209" i="1"/>
  <c r="D210" i="1"/>
  <c r="F210" i="1" s="1"/>
  <c r="E210" i="1"/>
  <c r="D211" i="1"/>
  <c r="F211" i="1" s="1"/>
  <c r="E211" i="1"/>
  <c r="D212" i="1"/>
  <c r="F212" i="1" s="1"/>
  <c r="E212" i="1"/>
  <c r="D213" i="1"/>
  <c r="E213" i="1"/>
  <c r="D214" i="1"/>
  <c r="F214" i="1" s="1"/>
  <c r="E214" i="1"/>
  <c r="D215" i="1"/>
  <c r="F215" i="1" s="1"/>
  <c r="E215" i="1"/>
  <c r="D216" i="1"/>
  <c r="F216" i="1" s="1"/>
  <c r="E216" i="1"/>
  <c r="D217" i="1"/>
  <c r="E217" i="1"/>
  <c r="D218" i="1"/>
  <c r="F218" i="1" s="1"/>
  <c r="E218" i="1"/>
  <c r="D219" i="1"/>
  <c r="F219" i="1" s="1"/>
  <c r="E219" i="1"/>
  <c r="D220" i="1"/>
  <c r="F220" i="1" s="1"/>
  <c r="E220" i="1"/>
  <c r="D221" i="1"/>
  <c r="E221" i="1"/>
  <c r="D222" i="1"/>
  <c r="F222" i="1" s="1"/>
  <c r="E222" i="1"/>
  <c r="D223" i="1"/>
  <c r="F223" i="1" s="1"/>
  <c r="E223" i="1"/>
  <c r="D224" i="1"/>
  <c r="F224" i="1" s="1"/>
  <c r="E224" i="1"/>
  <c r="D225" i="1"/>
  <c r="E225" i="1"/>
  <c r="D226" i="1"/>
  <c r="F226" i="1" s="1"/>
  <c r="E226" i="1"/>
  <c r="D227" i="1"/>
  <c r="F227" i="1" s="1"/>
  <c r="E227" i="1"/>
  <c r="D228" i="1"/>
  <c r="F228" i="1" s="1"/>
  <c r="E228" i="1"/>
  <c r="D229" i="1"/>
  <c r="E229" i="1"/>
  <c r="D230" i="1"/>
  <c r="F230" i="1" s="1"/>
  <c r="E230" i="1"/>
  <c r="D231" i="1"/>
  <c r="F231" i="1" s="1"/>
  <c r="E231" i="1"/>
  <c r="D232" i="1"/>
  <c r="F232" i="1" s="1"/>
  <c r="E232" i="1"/>
  <c r="D233" i="1"/>
  <c r="E233" i="1"/>
  <c r="D234" i="1"/>
  <c r="F234" i="1" s="1"/>
  <c r="E234" i="1"/>
  <c r="D235" i="1"/>
  <c r="F235" i="1" s="1"/>
  <c r="E235" i="1"/>
  <c r="D236" i="1"/>
  <c r="F236" i="1" s="1"/>
  <c r="E236" i="1"/>
  <c r="D237" i="1"/>
  <c r="E237" i="1"/>
  <c r="D238" i="1"/>
  <c r="F238" i="1" s="1"/>
  <c r="E238" i="1"/>
  <c r="D239" i="1"/>
  <c r="F239" i="1" s="1"/>
  <c r="E239" i="1"/>
  <c r="D240" i="1"/>
  <c r="F240" i="1" s="1"/>
  <c r="E240" i="1"/>
  <c r="D241" i="1"/>
  <c r="E241" i="1"/>
  <c r="D242" i="1"/>
  <c r="F242" i="1" s="1"/>
  <c r="E242" i="1"/>
  <c r="D243" i="1"/>
  <c r="F243" i="1" s="1"/>
  <c r="E243" i="1"/>
  <c r="D244" i="1"/>
  <c r="F244" i="1" s="1"/>
  <c r="E244" i="1"/>
  <c r="D245" i="1"/>
  <c r="E245" i="1"/>
  <c r="D246" i="1"/>
  <c r="F246" i="1" s="1"/>
  <c r="E246" i="1"/>
  <c r="D247" i="1"/>
  <c r="F247" i="1" s="1"/>
  <c r="E247" i="1"/>
  <c r="D248" i="1"/>
  <c r="F248" i="1" s="1"/>
  <c r="E248" i="1"/>
  <c r="D249" i="1"/>
  <c r="E249" i="1"/>
  <c r="D250" i="1"/>
  <c r="F250" i="1" s="1"/>
  <c r="E250" i="1"/>
  <c r="D251" i="1"/>
  <c r="F251" i="1" s="1"/>
  <c r="E251" i="1"/>
  <c r="D252" i="1"/>
  <c r="F252" i="1" s="1"/>
  <c r="E252" i="1"/>
  <c r="D253" i="1"/>
  <c r="E253" i="1"/>
  <c r="D254" i="1"/>
  <c r="F254" i="1" s="1"/>
  <c r="E254" i="1"/>
  <c r="D255" i="1"/>
  <c r="F255" i="1" s="1"/>
  <c r="E255" i="1"/>
  <c r="D256" i="1"/>
  <c r="F256" i="1" s="1"/>
  <c r="E256" i="1"/>
  <c r="D257" i="1"/>
  <c r="E257" i="1"/>
  <c r="D258" i="1"/>
  <c r="F258" i="1" s="1"/>
  <c r="E258" i="1"/>
  <c r="D259" i="1"/>
  <c r="F259" i="1" s="1"/>
  <c r="E259" i="1"/>
  <c r="D260" i="1"/>
  <c r="F260" i="1" s="1"/>
  <c r="E260" i="1"/>
  <c r="D261" i="1"/>
  <c r="E261" i="1"/>
  <c r="D262" i="1"/>
  <c r="F262" i="1" s="1"/>
  <c r="E262" i="1"/>
  <c r="D263" i="1"/>
  <c r="F263" i="1" s="1"/>
  <c r="E263" i="1"/>
  <c r="D264" i="1"/>
  <c r="F264" i="1" s="1"/>
  <c r="E264" i="1"/>
  <c r="D265" i="1"/>
  <c r="E265" i="1"/>
  <c r="E2" i="1"/>
  <c r="D2" i="1"/>
  <c r="F2" i="1" s="1"/>
  <c r="G2" i="1" l="1"/>
  <c r="G3" i="1" s="1"/>
  <c r="F20" i="2"/>
  <c r="F22" i="2"/>
  <c r="F279" i="2"/>
  <c r="F7" i="1"/>
  <c r="F2" i="2"/>
  <c r="F4" i="2"/>
  <c r="F13" i="2"/>
  <c r="F15" i="2"/>
  <c r="F36" i="2"/>
  <c r="F38" i="2"/>
  <c r="F45" i="2"/>
  <c r="F47" i="2"/>
  <c r="F86" i="2"/>
  <c r="F102" i="2"/>
  <c r="F118" i="2"/>
  <c r="F134" i="2"/>
  <c r="F150" i="2"/>
  <c r="F166" i="2"/>
  <c r="F182" i="2"/>
  <c r="F198" i="2"/>
  <c r="F214" i="2"/>
  <c r="F230" i="2"/>
  <c r="F246" i="2"/>
  <c r="F18" i="3"/>
  <c r="F34" i="3"/>
  <c r="F50" i="3"/>
  <c r="F66" i="3"/>
  <c r="F82" i="3"/>
  <c r="F98" i="3"/>
  <c r="F114" i="3"/>
  <c r="F130" i="3"/>
  <c r="F146" i="3"/>
  <c r="F162" i="3"/>
  <c r="F178" i="3"/>
  <c r="F194" i="3"/>
  <c r="F210" i="3"/>
  <c r="F226" i="3"/>
  <c r="F242" i="3"/>
  <c r="F258" i="3"/>
  <c r="F277" i="3"/>
  <c r="F272" i="3"/>
  <c r="F269" i="3"/>
  <c r="F15" i="4"/>
  <c r="F31" i="4"/>
  <c r="F3" i="2"/>
  <c r="F5" i="2"/>
  <c r="F12" i="2"/>
  <c r="G2" i="2" s="1"/>
  <c r="G3" i="2" s="1"/>
  <c r="F14" i="2"/>
  <c r="F21" i="2"/>
  <c r="F28" i="2"/>
  <c r="F30" i="2"/>
  <c r="F37" i="2"/>
  <c r="F44" i="2"/>
  <c r="F46" i="2"/>
  <c r="F53" i="2"/>
  <c r="F60" i="2"/>
  <c r="F62" i="2"/>
  <c r="F69" i="2"/>
  <c r="F76" i="2"/>
  <c r="F85" i="2"/>
  <c r="F90" i="2"/>
  <c r="F92" i="2"/>
  <c r="F101" i="2"/>
  <c r="F106" i="2"/>
  <c r="F108" i="2"/>
  <c r="F117" i="2"/>
  <c r="F122" i="2"/>
  <c r="F124" i="2"/>
  <c r="F133" i="2"/>
  <c r="F138" i="2"/>
  <c r="F140" i="2"/>
  <c r="F149" i="2"/>
  <c r="F154" i="2"/>
  <c r="F156" i="2"/>
  <c r="F165" i="2"/>
  <c r="F170" i="2"/>
  <c r="F172" i="2"/>
  <c r="F181" i="2"/>
  <c r="F186" i="2"/>
  <c r="F188" i="2"/>
  <c r="F197" i="2"/>
  <c r="F202" i="2"/>
  <c r="F204" i="2"/>
  <c r="F213" i="2"/>
  <c r="F218" i="2"/>
  <c r="F220" i="2"/>
  <c r="F229" i="2"/>
  <c r="F234" i="2"/>
  <c r="F236" i="2"/>
  <c r="F245" i="2"/>
  <c r="F250" i="2"/>
  <c r="F252" i="2"/>
  <c r="F261" i="2"/>
  <c r="F6" i="3"/>
  <c r="F8" i="3"/>
  <c r="F17" i="3"/>
  <c r="F22" i="3"/>
  <c r="F24" i="3"/>
  <c r="F33" i="3"/>
  <c r="F38" i="3"/>
  <c r="F40" i="3"/>
  <c r="F49" i="3"/>
  <c r="F54" i="3"/>
  <c r="F56" i="3"/>
  <c r="F65" i="3"/>
  <c r="F70" i="3"/>
  <c r="F72" i="3"/>
  <c r="F81" i="3"/>
  <c r="F86" i="3"/>
  <c r="F88" i="3"/>
  <c r="F97" i="3"/>
  <c r="F102" i="3"/>
  <c r="F104" i="3"/>
  <c r="F113" i="3"/>
  <c r="F118" i="3"/>
  <c r="F120" i="3"/>
  <c r="F129" i="3"/>
  <c r="F134" i="3"/>
  <c r="F136" i="3"/>
  <c r="F145" i="3"/>
  <c r="F150" i="3"/>
  <c r="F152" i="3"/>
  <c r="F161" i="3"/>
  <c r="F166" i="3"/>
  <c r="F168" i="3"/>
  <c r="F177" i="3"/>
  <c r="F182" i="3"/>
  <c r="F184" i="3"/>
  <c r="F193" i="3"/>
  <c r="F198" i="3"/>
  <c r="F200" i="3"/>
  <c r="F209" i="3"/>
  <c r="F214" i="3"/>
  <c r="F216" i="3"/>
  <c r="F225" i="3"/>
  <c r="F230" i="3"/>
  <c r="F232" i="3"/>
  <c r="F241" i="3"/>
  <c r="F246" i="3"/>
  <c r="F248" i="3"/>
  <c r="F257" i="3"/>
  <c r="F262" i="3"/>
  <c r="F264" i="3"/>
  <c r="F280" i="2"/>
  <c r="F277" i="2"/>
  <c r="F272" i="2"/>
  <c r="F269" i="2"/>
  <c r="F5" i="4"/>
  <c r="G2" i="4" s="1"/>
  <c r="G3" i="4" s="1"/>
  <c r="F14" i="4"/>
  <c r="F19" i="4"/>
  <c r="F21" i="4"/>
  <c r="F30" i="4"/>
  <c r="F32" i="4"/>
  <c r="F64" i="4"/>
  <c r="F96" i="4"/>
  <c r="F128" i="4"/>
  <c r="F168" i="4"/>
  <c r="F9" i="2"/>
  <c r="F16" i="2"/>
  <c r="F18" i="2"/>
  <c r="F25" i="2"/>
  <c r="F32" i="2"/>
  <c r="F34" i="2"/>
  <c r="F41" i="2"/>
  <c r="F48" i="2"/>
  <c r="F50" i="2"/>
  <c r="F57" i="2"/>
  <c r="F64" i="2"/>
  <c r="F66" i="2"/>
  <c r="F73" i="2"/>
  <c r="F80" i="2"/>
  <c r="F89" i="2"/>
  <c r="F96" i="2"/>
  <c r="F105" i="2"/>
  <c r="F112" i="2"/>
  <c r="F121" i="2"/>
  <c r="F128" i="2"/>
  <c r="F137" i="2"/>
  <c r="F144" i="2"/>
  <c r="F153" i="2"/>
  <c r="F160" i="2"/>
  <c r="F169" i="2"/>
  <c r="F176" i="2"/>
  <c r="F185" i="2"/>
  <c r="F192" i="2"/>
  <c r="F201" i="2"/>
  <c r="F208" i="2"/>
  <c r="F217" i="2"/>
  <c r="F224" i="2"/>
  <c r="F233" i="2"/>
  <c r="F240" i="2"/>
  <c r="F249" i="2"/>
  <c r="F256" i="2"/>
  <c r="F265" i="2"/>
  <c r="F3" i="3"/>
  <c r="G2" i="3" s="1"/>
  <c r="G3" i="3" s="1"/>
  <c r="F5" i="3"/>
  <c r="F12" i="3"/>
  <c r="F21" i="3"/>
  <c r="F28" i="3"/>
  <c r="F37" i="3"/>
  <c r="F44" i="3"/>
  <c r="F53" i="3"/>
  <c r="F60" i="3"/>
  <c r="F69" i="3"/>
  <c r="F76" i="3"/>
  <c r="F85" i="3"/>
  <c r="F92" i="3"/>
  <c r="F101" i="3"/>
  <c r="F108" i="3"/>
  <c r="F117" i="3"/>
  <c r="F124" i="3"/>
  <c r="F133" i="3"/>
  <c r="F140" i="3"/>
  <c r="F149" i="3"/>
  <c r="F156" i="3"/>
  <c r="F165" i="3"/>
  <c r="F172" i="3"/>
  <c r="F181" i="3"/>
  <c r="F188" i="3"/>
  <c r="F197" i="3"/>
  <c r="F204" i="3"/>
  <c r="F213" i="3"/>
  <c r="F220" i="3"/>
  <c r="F229" i="3"/>
  <c r="F236" i="3"/>
  <c r="F245" i="3"/>
  <c r="F252" i="3"/>
  <c r="F261" i="3"/>
  <c r="F9" i="4"/>
  <c r="F18" i="4"/>
  <c r="F25" i="4"/>
  <c r="F40" i="4"/>
  <c r="F72" i="4"/>
  <c r="F104" i="4"/>
  <c r="F136" i="4"/>
  <c r="F184" i="4"/>
  <c r="F35" i="4"/>
  <c r="F37" i="4"/>
  <c r="F46" i="4"/>
  <c r="F51" i="4"/>
  <c r="F53" i="4"/>
  <c r="F62" i="4"/>
  <c r="F67" i="4"/>
  <c r="F69" i="4"/>
  <c r="F78" i="4"/>
  <c r="F83" i="4"/>
  <c r="F85" i="4"/>
  <c r="F94" i="4"/>
  <c r="F99" i="4"/>
  <c r="F101" i="4"/>
  <c r="F110" i="4"/>
  <c r="F115" i="4"/>
  <c r="F117" i="4"/>
  <c r="F126" i="4"/>
  <c r="F131" i="4"/>
  <c r="F133" i="4"/>
  <c r="F142" i="4"/>
  <c r="F147" i="4"/>
  <c r="F149" i="4"/>
  <c r="F158" i="4"/>
  <c r="F163" i="4"/>
  <c r="F165" i="4"/>
  <c r="F174" i="4"/>
  <c r="F179" i="4"/>
  <c r="F181" i="4"/>
  <c r="F190" i="4"/>
  <c r="F195" i="4"/>
  <c r="F197" i="4"/>
  <c r="F206" i="4"/>
  <c r="F211" i="4"/>
  <c r="F213" i="4"/>
  <c r="F222" i="4"/>
  <c r="F227" i="4"/>
  <c r="F229" i="4"/>
  <c r="F238" i="4"/>
  <c r="F240" i="4"/>
  <c r="F247" i="4"/>
  <c r="F273" i="4"/>
  <c r="F326" i="4"/>
  <c r="F324" i="4"/>
  <c r="F315" i="4"/>
  <c r="F313" i="4"/>
  <c r="F304" i="4"/>
  <c r="F295" i="4"/>
  <c r="F15" i="5"/>
  <c r="F22" i="5"/>
  <c r="F24" i="5"/>
  <c r="F29" i="5"/>
  <c r="F59" i="5"/>
  <c r="F66" i="5"/>
  <c r="F73" i="5"/>
  <c r="F79" i="5"/>
  <c r="F86" i="5"/>
  <c r="F88" i="5"/>
  <c r="F93" i="5"/>
  <c r="F38" i="4"/>
  <c r="F43" i="4"/>
  <c r="F45" i="4"/>
  <c r="F54" i="4"/>
  <c r="F59" i="4"/>
  <c r="F61" i="4"/>
  <c r="F70" i="4"/>
  <c r="F75" i="4"/>
  <c r="F77" i="4"/>
  <c r="F86" i="4"/>
  <c r="F91" i="4"/>
  <c r="F93" i="4"/>
  <c r="F102" i="4"/>
  <c r="F107" i="4"/>
  <c r="F109" i="4"/>
  <c r="F118" i="4"/>
  <c r="F123" i="4"/>
  <c r="F125" i="4"/>
  <c r="F134" i="4"/>
  <c r="F139" i="4"/>
  <c r="F141" i="4"/>
  <c r="F150" i="4"/>
  <c r="F155" i="4"/>
  <c r="F157" i="4"/>
  <c r="F166" i="4"/>
  <c r="F171" i="4"/>
  <c r="F173" i="4"/>
  <c r="F182" i="4"/>
  <c r="F187" i="4"/>
  <c r="F189" i="4"/>
  <c r="F198" i="4"/>
  <c r="F203" i="4"/>
  <c r="F205" i="4"/>
  <c r="F214" i="4"/>
  <c r="F219" i="4"/>
  <c r="F221" i="4"/>
  <c r="F241" i="4"/>
  <c r="F250" i="4"/>
  <c r="F259" i="4"/>
  <c r="F261" i="4"/>
  <c r="F270" i="4"/>
  <c r="F272" i="4"/>
  <c r="F327" i="4"/>
  <c r="F301" i="4"/>
  <c r="F294" i="4"/>
  <c r="F292" i="4"/>
  <c r="F283" i="4"/>
  <c r="F281" i="4"/>
  <c r="F4" i="5"/>
  <c r="F27" i="5"/>
  <c r="F34" i="5"/>
  <c r="F41" i="5"/>
  <c r="F47" i="5"/>
  <c r="F54" i="5"/>
  <c r="F56" i="5"/>
  <c r="F61" i="5"/>
  <c r="F91" i="5"/>
  <c r="F98" i="5"/>
  <c r="F105" i="5"/>
  <c r="F111" i="5"/>
  <c r="F118" i="5"/>
  <c r="F120" i="5"/>
  <c r="F230" i="4"/>
  <c r="F235" i="4"/>
  <c r="F237" i="4"/>
  <c r="F246" i="4"/>
  <c r="F251" i="4"/>
  <c r="F253" i="4"/>
  <c r="F262" i="4"/>
  <c r="F267" i="4"/>
  <c r="F269" i="4"/>
  <c r="F278" i="4"/>
  <c r="F323" i="4"/>
  <c r="F321" i="4"/>
  <c r="F316" i="4"/>
  <c r="F307" i="4"/>
  <c r="F305" i="4"/>
  <c r="F300" i="4"/>
  <c r="F291" i="4"/>
  <c r="F289" i="4"/>
  <c r="F284" i="4"/>
  <c r="F6" i="5"/>
  <c r="F11" i="5"/>
  <c r="G2" i="5" s="1"/>
  <c r="G3" i="5" s="1"/>
  <c r="F14" i="5"/>
  <c r="F17" i="5"/>
  <c r="F23" i="5"/>
  <c r="F30" i="5"/>
  <c r="F33" i="5"/>
  <c r="F39" i="5"/>
  <c r="F46" i="5"/>
  <c r="F49" i="5"/>
  <c r="F55" i="5"/>
  <c r="F62" i="5"/>
  <c r="F65" i="5"/>
  <c r="F71" i="5"/>
  <c r="F78" i="5"/>
  <c r="F81" i="5"/>
  <c r="F87" i="5"/>
  <c r="F94" i="5"/>
  <c r="F97" i="5"/>
  <c r="F103" i="5"/>
  <c r="F110" i="5"/>
  <c r="F113" i="5"/>
  <c r="F119" i="5"/>
  <c r="F126" i="5"/>
  <c r="F129" i="5"/>
  <c r="F133" i="5"/>
  <c r="F137" i="5"/>
  <c r="F141" i="5"/>
  <c r="F145" i="5"/>
  <c r="F149" i="5"/>
  <c r="F153" i="5"/>
  <c r="F157" i="5"/>
  <c r="F161" i="5"/>
  <c r="F165" i="5"/>
  <c r="F169" i="5"/>
  <c r="F173" i="5"/>
  <c r="F177" i="5"/>
  <c r="F181" i="5"/>
  <c r="F185" i="5"/>
  <c r="F189" i="5"/>
  <c r="F193" i="5"/>
  <c r="F197" i="5"/>
  <c r="F201" i="5"/>
  <c r="F205" i="5"/>
  <c r="F209" i="5"/>
  <c r="F213" i="5"/>
  <c r="F114" i="5"/>
  <c r="F123" i="5"/>
  <c r="F130" i="5"/>
  <c r="F132" i="5"/>
  <c r="F134" i="5"/>
  <c r="F136" i="5"/>
  <c r="F138" i="5"/>
  <c r="F140" i="5"/>
  <c r="F142" i="5"/>
  <c r="F144" i="5"/>
  <c r="F146" i="5"/>
  <c r="F148" i="5"/>
  <c r="F150" i="5"/>
  <c r="F152" i="5"/>
  <c r="F154" i="5"/>
  <c r="F156" i="5"/>
  <c r="F158" i="5"/>
  <c r="F160" i="5"/>
  <c r="F162" i="5"/>
  <c r="F164" i="5"/>
  <c r="F166" i="5"/>
  <c r="F168" i="5"/>
  <c r="F170" i="5"/>
  <c r="F172" i="5"/>
  <c r="F174" i="5"/>
  <c r="F176" i="5"/>
  <c r="F178" i="5"/>
  <c r="F180" i="5"/>
  <c r="F182" i="5"/>
  <c r="F184" i="5"/>
  <c r="F186" i="5"/>
  <c r="F188" i="5"/>
  <c r="F190" i="5"/>
  <c r="F192" i="5"/>
  <c r="F194" i="5"/>
  <c r="F196" i="5"/>
  <c r="F198" i="5"/>
  <c r="F200" i="5"/>
  <c r="F202" i="5"/>
  <c r="F204" i="5"/>
  <c r="F206" i="5"/>
  <c r="F208" i="5"/>
  <c r="F210" i="5"/>
  <c r="F212" i="5"/>
  <c r="F214" i="5"/>
  <c r="F216" i="5"/>
  <c r="F218" i="5"/>
  <c r="F220" i="5"/>
  <c r="F222" i="5"/>
  <c r="F224" i="5"/>
  <c r="F226" i="5"/>
  <c r="F228" i="5"/>
  <c r="F230" i="5"/>
  <c r="F232" i="5"/>
  <c r="F234" i="5"/>
  <c r="F236" i="5"/>
  <c r="F238" i="5"/>
  <c r="F240" i="5"/>
  <c r="F242" i="5"/>
  <c r="F244" i="5"/>
  <c r="F246" i="5"/>
  <c r="F248" i="5"/>
  <c r="F250" i="5"/>
  <c r="F252" i="5"/>
  <c r="F254" i="5"/>
  <c r="F256" i="5"/>
  <c r="F258" i="5"/>
  <c r="F260" i="5"/>
  <c r="F262" i="5"/>
  <c r="F264" i="5"/>
  <c r="F266" i="5"/>
  <c r="F268" i="5"/>
  <c r="F270" i="5"/>
  <c r="F272" i="5"/>
  <c r="F274" i="5"/>
  <c r="F276" i="5"/>
  <c r="F278" i="5"/>
  <c r="F280" i="5"/>
  <c r="F282" i="5"/>
  <c r="F284" i="5"/>
  <c r="F286" i="5"/>
  <c r="F288" i="5"/>
  <c r="F290" i="5"/>
  <c r="F292" i="5"/>
  <c r="F294" i="5"/>
  <c r="F296" i="5"/>
  <c r="F298" i="5"/>
  <c r="F300" i="5"/>
  <c r="F302" i="5"/>
  <c r="F304" i="5"/>
  <c r="F306" i="5"/>
  <c r="F308" i="5"/>
  <c r="F310" i="5"/>
  <c r="F312" i="5"/>
  <c r="F314" i="5"/>
  <c r="F316" i="5"/>
  <c r="F318" i="5"/>
  <c r="F320" i="5"/>
  <c r="F322" i="5"/>
  <c r="F324" i="5"/>
  <c r="F326" i="5"/>
  <c r="F328" i="5"/>
  <c r="F15" i="6"/>
  <c r="F31" i="6"/>
  <c r="F47" i="6"/>
  <c r="F63" i="6"/>
  <c r="F79" i="6"/>
  <c r="F127" i="5"/>
  <c r="F10" i="6"/>
  <c r="F12" i="6"/>
  <c r="F26" i="6"/>
  <c r="F28" i="6"/>
  <c r="F42" i="6"/>
  <c r="F44" i="6"/>
  <c r="F58" i="6"/>
  <c r="F60" i="6"/>
  <c r="F74" i="6"/>
  <c r="F76" i="6"/>
  <c r="F153" i="6"/>
  <c r="F169" i="6"/>
  <c r="F185" i="6"/>
  <c r="F201" i="6"/>
  <c r="F217" i="6"/>
  <c r="F233" i="6"/>
  <c r="F249" i="6"/>
  <c r="F265" i="6"/>
  <c r="F281" i="6"/>
  <c r="F297" i="6"/>
  <c r="F313" i="6"/>
  <c r="F337" i="6"/>
  <c r="F157" i="6"/>
  <c r="F173" i="6"/>
  <c r="F186" i="6"/>
  <c r="F189" i="6"/>
  <c r="F195" i="6"/>
  <c r="F202" i="6"/>
  <c r="F205" i="6"/>
  <c r="F211" i="6"/>
  <c r="F218" i="6"/>
  <c r="F221" i="6"/>
  <c r="F227" i="6"/>
  <c r="F234" i="6"/>
  <c r="F237" i="6"/>
  <c r="F243" i="6"/>
  <c r="F250" i="6"/>
  <c r="F253" i="6"/>
  <c r="F259" i="6"/>
  <c r="F266" i="6"/>
  <c r="F269" i="6"/>
  <c r="F275" i="6"/>
  <c r="F282" i="6"/>
  <c r="F285" i="6"/>
  <c r="F291" i="6"/>
  <c r="F298" i="6"/>
  <c r="F301" i="6"/>
  <c r="F307" i="6"/>
  <c r="F314" i="6"/>
  <c r="F317" i="6"/>
  <c r="F323" i="6"/>
  <c r="F327" i="6"/>
  <c r="F329" i="5"/>
  <c r="F333" i="6"/>
  <c r="F217" i="5"/>
  <c r="F221" i="5"/>
  <c r="F225" i="5"/>
  <c r="F229" i="5"/>
  <c r="F233" i="5"/>
  <c r="F237" i="5"/>
  <c r="F241" i="5"/>
  <c r="F245" i="5"/>
  <c r="F249" i="5"/>
  <c r="F253" i="5"/>
  <c r="F257" i="5"/>
  <c r="F261" i="5"/>
  <c r="F265" i="5"/>
  <c r="F269" i="5"/>
  <c r="F273" i="5"/>
  <c r="F277" i="5"/>
  <c r="F281" i="5"/>
  <c r="F285" i="5"/>
  <c r="F289" i="5"/>
  <c r="F293" i="5"/>
  <c r="F297" i="5"/>
  <c r="F301" i="5"/>
  <c r="F305" i="5"/>
  <c r="F309" i="5"/>
  <c r="F313" i="5"/>
  <c r="F317" i="5"/>
  <c r="F321" i="5"/>
  <c r="F325" i="5"/>
  <c r="F151" i="6"/>
  <c r="F158" i="6"/>
  <c r="F161" i="6"/>
  <c r="F167" i="6"/>
  <c r="F174" i="6"/>
  <c r="F177" i="6"/>
  <c r="F183" i="6"/>
  <c r="F190" i="6"/>
  <c r="F199" i="6"/>
  <c r="F206" i="6"/>
  <c r="F215" i="6"/>
  <c r="F222" i="6"/>
  <c r="F231" i="6"/>
  <c r="F238" i="6"/>
  <c r="F247" i="6"/>
  <c r="F254" i="6"/>
  <c r="F263" i="6"/>
  <c r="F270" i="6"/>
  <c r="F279" i="6"/>
  <c r="F286" i="6"/>
  <c r="F295" i="6"/>
  <c r="F302" i="6"/>
  <c r="F311" i="6"/>
  <c r="F318" i="6"/>
  <c r="F330" i="5"/>
  <c r="F334" i="6"/>
  <c r="G2" i="6"/>
  <c r="G3" i="6" s="1"/>
</calcChain>
</file>

<file path=xl/connections.xml><?xml version="1.0" encoding="utf-8"?>
<connections xmlns="http://schemas.openxmlformats.org/spreadsheetml/2006/main">
  <connection id="1" name="T97_CaAll_QuM_ShD_AugM_D05_LR0001_E200_I4_def_clean_best_truths_preds" type="6" refreshedVersion="4" background="1" saveData="1">
    <textPr codePage="850" sourceFile="\\fs-smb-019.ad.naturalis.nl\homedir\Marijn.Boer\Downloads\drive-download-20180702T064622Z-001\T97_CaAll_QuM_ShD_AugM_D05_LR0001_E200_I4_def_clean_best\summary\T97_CaAll_QuM_ShD_AugM_D05_LR0001_E200_I4_def_clean_best_truths_preds.csv" comma="1">
      <textFields count="3">
        <textField/>
        <textField/>
        <textField/>
      </textFields>
    </textPr>
  </connection>
  <connection id="2" name="T97_CaAll_QuM_ShH_AugM_D05_LR0001_E200_I4_def_clean_best_truths_preds" type="6" refreshedVersion="4" background="1">
    <textPr codePage="850" sourceFile="\\fs-smb-019.ad.naturalis.nl\homedir\Marijn.Boer\Downloads\drive-download-20180702T064622Z-001\T97_CaAll_QuM_ShH_AugM_D05_LR0001_E200_I4_def_clean_best\summary\T97_CaAll_QuM_ShH_AugM_D05_LR0001_E200_I4_def_clean_best_truths_preds.csv" comma="1">
      <textFields count="3">
        <textField/>
        <textField/>
        <textField/>
      </textFields>
    </textPr>
  </connection>
  <connection id="3" name="T97_CaAll_QuM_ShH_AugM_D05_LR0001_E200_I4_def_clean_best_truths_preds1" type="6" refreshedVersion="4" background="1" saveData="1">
    <textPr codePage="850" sourceFile="\\fs-smb-019.ad.naturalis.nl\homedir\Marijn.Boer\Downloads\drive-download-20180702T064622Z-001\T97_CaAll_QuM_ShH_AugM_D05_LR0001_E200_I4_def_clean_best\summary\T97_CaAll_QuM_ShH_AugM_D05_LR0001_E200_I4_def_clean_best_truths_preds.csv" comma="1">
      <textFields count="3">
        <textField/>
        <textField/>
        <textField/>
      </textFields>
    </textPr>
  </connection>
  <connection id="4" name="T97_CaAll_QuM_ShP_AugM_D05_LR0001_E200_I4_def_clean_best_truths_preds" type="6" refreshedVersion="4" background="1" saveData="1">
    <textPr codePage="850" sourceFile="\\fs-smb-019.ad.naturalis.nl\homedir\Marijn.Boer\Downloads\drive-download-20180702T064622Z-001\T97_CaAll_QuM_ShP_AugM_D05_LR0001_E200_I4_def_clean_best\summary\T97_CaAll_QuM_ShP_AugM_D05_LR0001_E200_I4_def_clean_best_truths_preds.csv" comma="1">
      <textFields count="3">
        <textField/>
        <textField/>
        <textField/>
      </textFields>
    </textPr>
  </connection>
  <connection id="5" name="T97_CaW_QuM_ShH_AugM_D05_LR0001_E200_I4_def_clean_truths_preds" type="6" refreshedVersion="4" background="1" saveData="1">
    <textPr codePage="850" sourceFile="\\fs-smb-019.ad.naturalis.nl\homedir\Marijn.Boer\Downloads\drive-download-20180702T064622Z-001\T97_CaW_QuM_ShH_AugM_D05_LR0001_E200_I4_def_clean\summary\T97_CaW_QuM_ShH_AugM_D05_LR0001_E200_I4_def_clean_truths_preds.csv" comma="1">
      <textFields count="3">
        <textField/>
        <textField/>
        <textField/>
      </textFields>
    </textPr>
  </connection>
  <connection id="6" name="T97_CaW_QuM_ShP_AugM_D05_LR0001_E200_I4_def_clean_truths_preds" type="6" refreshedVersion="4" background="1" saveData="1">
    <textPr codePage="850" sourceFile="\\fs-smb-019.ad.naturalis.nl\homedir\Marijn.Boer\Downloads\drive-download-20180702T064622Z-001\T97_CaW_QuM_ShP_AugM_D05_LR0001_E200_I4_def_clean\summary\T97_CaW_QuM_ShP_AugM_D05_LR0001_E200_I4_def_clean_truths_preds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<sst xmlns="http://schemas.openxmlformats.org/spreadsheetml/2006/main" count="3642" uniqueCount="99">
  <si>
    <t>truths</t>
  </si>
  <si>
    <t>preds</t>
  </si>
  <si>
    <t>amblyopone_australis</t>
  </si>
  <si>
    <t>pheidole_megacephala</t>
  </si>
  <si>
    <t>anochetus_madagascarensis</t>
  </si>
  <si>
    <t>dorylus_fulvus</t>
  </si>
  <si>
    <t>aphaenogaster_swammerdami</t>
  </si>
  <si>
    <t>bothroponera_cambouei</t>
  </si>
  <si>
    <t>mystrium_mysticum</t>
  </si>
  <si>
    <t>gnamptogenys_striatula</t>
  </si>
  <si>
    <t>brachyponera_sennaarensis</t>
  </si>
  <si>
    <t>camponotus_atriceps</t>
  </si>
  <si>
    <t>camponotus_variegatus</t>
  </si>
  <si>
    <t>camponotus_bonariensis</t>
  </si>
  <si>
    <t>camponotus_auropubens</t>
  </si>
  <si>
    <t>camponotus_grandidieri</t>
  </si>
  <si>
    <t>camponotus_punctulatus</t>
  </si>
  <si>
    <t>pheidole_variabilis</t>
  </si>
  <si>
    <t>camponotus_maculatus</t>
  </si>
  <si>
    <t>camponotus_christi</t>
  </si>
  <si>
    <t>camponotus_hova</t>
  </si>
  <si>
    <t>camponotus_irritans</t>
  </si>
  <si>
    <t>dorylus_nigricans</t>
  </si>
  <si>
    <t>camponotus_planus</t>
  </si>
  <si>
    <t>camponotus_quadrimaculatus</t>
  </si>
  <si>
    <t>camponotus_rufoglaucus</t>
  </si>
  <si>
    <t>camponotus_thraso</t>
  </si>
  <si>
    <t>solenopsis_geminata</t>
  </si>
  <si>
    <t>cardiocondyla_emeryi</t>
  </si>
  <si>
    <t>vollenhovia_oblonga</t>
  </si>
  <si>
    <t>tetramorium_simillimum</t>
  </si>
  <si>
    <t>carebara_diversa</t>
  </si>
  <si>
    <t>cataulacus_intrudens</t>
  </si>
  <si>
    <t>colobopsis_vitrea</t>
  </si>
  <si>
    <t>crematogaster_castanea</t>
  </si>
  <si>
    <t>crematogaster_gerstaeckeri</t>
  </si>
  <si>
    <t>crematogaster_crinosa</t>
  </si>
  <si>
    <t>crematogaster_dentata</t>
  </si>
  <si>
    <t>crematogaster_ranavalonae</t>
  </si>
  <si>
    <t>lepisiota_capensis</t>
  </si>
  <si>
    <t>crematogaster_kelleri</t>
  </si>
  <si>
    <t>crematogaster_rasoherinae</t>
  </si>
  <si>
    <t>monomorium_termitobium</t>
  </si>
  <si>
    <t>crematogaster_stadelmanni</t>
  </si>
  <si>
    <t>diacamma_rugosum</t>
  </si>
  <si>
    <t>dorylus_kohli</t>
  </si>
  <si>
    <t>zasphinctus_imbecilis</t>
  </si>
  <si>
    <t>labidus_coecus</t>
  </si>
  <si>
    <t>eciton_burchellii</t>
  </si>
  <si>
    <t>hypoponera_punctatissima</t>
  </si>
  <si>
    <t>iridomyrmex_anceps</t>
  </si>
  <si>
    <t>paratrechina_longicornis</t>
  </si>
  <si>
    <t>kalathomyrmex_emeryi</t>
  </si>
  <si>
    <t>azteca_alfari</t>
  </si>
  <si>
    <t>leptogenys_diminuta</t>
  </si>
  <si>
    <t>pheidole_susannae</t>
  </si>
  <si>
    <t>monomorium_exiguum</t>
  </si>
  <si>
    <t>monomorium_floricola</t>
  </si>
  <si>
    <t>solenopsis_fugax</t>
  </si>
  <si>
    <t>monomorium_subopacum</t>
  </si>
  <si>
    <t>mystrium_camillae</t>
  </si>
  <si>
    <t>mystrium_rogeri</t>
  </si>
  <si>
    <t>nomamyrmex_esenbeckii</t>
  </si>
  <si>
    <t>nylanderia_bourbonica</t>
  </si>
  <si>
    <t>ochetellus_glaber</t>
  </si>
  <si>
    <t>pheidole_aurivillii</t>
  </si>
  <si>
    <t>pheidole_fervens</t>
  </si>
  <si>
    <t>pheidole_biconstricta</t>
  </si>
  <si>
    <t>pheidole_caffra</t>
  </si>
  <si>
    <t>pheidole_flavens</t>
  </si>
  <si>
    <t>pheidole_radoszkowskii</t>
  </si>
  <si>
    <t>pheidole_parva</t>
  </si>
  <si>
    <t>pheidole_indica</t>
  </si>
  <si>
    <t>pheidole_mooreorum</t>
  </si>
  <si>
    <t>pheidole_nodus</t>
  </si>
  <si>
    <t>pheidole_oceanica</t>
  </si>
  <si>
    <t>pheidole_pallidula</t>
  </si>
  <si>
    <t>pheidole_punctulata</t>
  </si>
  <si>
    <t>pheidole_sculpturata</t>
  </si>
  <si>
    <t>platythyrea_parallela</t>
  </si>
  <si>
    <t>pseudomyrmex_gracilis</t>
  </si>
  <si>
    <t>pseudoponera_stigma</t>
  </si>
  <si>
    <t>strumigenys_emmae</t>
  </si>
  <si>
    <t>strumigenys_rogeri</t>
  </si>
  <si>
    <t>strumigenys_louisianae</t>
  </si>
  <si>
    <t>tapinoma_melanocephalum</t>
  </si>
  <si>
    <t>technomyrmex_albipes</t>
  </si>
  <si>
    <t>technomyrmex_pallipes</t>
  </si>
  <si>
    <t>tetramorium_aculeatum</t>
  </si>
  <si>
    <t>tetramorium_bicarinatum</t>
  </si>
  <si>
    <t>tetramorium_caespitum</t>
  </si>
  <si>
    <t>tetramorium_lanuginosum</t>
  </si>
  <si>
    <t>tetramorium_sericeiventre</t>
  </si>
  <si>
    <t>trichomyrmex_destructor</t>
  </si>
  <si>
    <t>wasmannia_auropunctata</t>
  </si>
  <si>
    <t>mystrium_mirror</t>
  </si>
  <si>
    <t>nylanderia_madagascarensis</t>
  </si>
  <si>
    <t>polyrhachis_dives</t>
  </si>
  <si>
    <t>technomyrmex_vitiensis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</si>
</sst>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97_CaW_QuM_ShH_AugM_D05_LR0001_E200_I4_def_clean_truths_preds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97_CaW_QuM_ShP_AugM_D05_LR0001_E200_I4_def_clean_truths_preds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97_CaAll_QuM_ShD_AugM_D05_LR0001_E200_I4_def_clean_best_truths_preds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97_CaAll_QuM_ShH_AugM_D05_LR0001_E200_I4_def_clean_best_truths_preds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97_CaAll_QuM_ShP_AugM_D05_LR0001_E200_I4_def_clean_best_truths_preds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5"/>
  <sheetViews>
    <sheetView workbookViewId="0">
      <selection activeCell="G3" sqref="G3"/>
    </sheetView>
  </sheetViews>
  <sheetFormatPr defaultRowHeight="15" x14ac:dyDescent="0.25"/>
  <cols>
    <col min="1" max="1" width="4" bestFit="1" customWidth="1"/>
    <col min="2" max="3" width="28.85546875" bestFit="1" customWidth="1"/>
    <col min="4" max="5" width="15.28515625" customWidth="1"/>
    <col min="6" max="6" width="9.42578125" bestFit="1" customWidth="1"/>
  </cols>
  <sheetData>
    <row r="1" spans="1:7" x14ac:dyDescent="0.25">
      <c r="B1" t="s">
        <v>0</v>
      </c>
      <c r="C1" t="s">
        <v>1</v>
      </c>
    </row>
    <row r="2" spans="1:7" x14ac:dyDescent="0.25">
      <c r="A2">
        <v>0</v>
      </c>
      <c r="B2" t="s">
        <v>2</v>
      </c>
      <c r="C2" t="s">
        <v>3</v>
      </c>
      <c r="D2" t="str">
        <f>LEFT(B2,FIND("_",B2)-1)</f>
        <v>amblyopone</v>
      </c>
      <c r="E2" t="str">
        <f>LEFT(C2,FIND("_",C2)-1)</f>
        <v>pheidole</v>
      </c>
      <c r="F2" t="b">
        <f>IF(D2=E2,TRUE,FALSE)</f>
        <v>0</v>
      </c>
      <c r="G2">
        <f>COUNTIF(F:F,TRUE)</f>
        <v>223</v>
      </c>
    </row>
    <row r="3" spans="1:7" x14ac:dyDescent="0.25">
      <c r="A3">
        <v>1</v>
      </c>
      <c r="B3" t="s">
        <v>2</v>
      </c>
      <c r="C3" t="s">
        <v>2</v>
      </c>
      <c r="D3" t="str">
        <f t="shared" ref="D3:D66" si="0">LEFT(B3,FIND("_",B3)-1)</f>
        <v>amblyopone</v>
      </c>
      <c r="E3" t="str">
        <f t="shared" ref="E3:E66" si="1">LEFT(C3,FIND("_",C3)-1)</f>
        <v>amblyopone</v>
      </c>
      <c r="F3" t="b">
        <f t="shared" ref="F3:F66" si="2">IF(D3=E3,TRUE,FALSE)</f>
        <v>1</v>
      </c>
      <c r="G3">
        <f>(G2/264)</f>
        <v>0.84469696969696972</v>
      </c>
    </row>
    <row r="4" spans="1:7" x14ac:dyDescent="0.25">
      <c r="A4">
        <v>2</v>
      </c>
      <c r="B4" t="s">
        <v>4</v>
      </c>
      <c r="C4" t="s">
        <v>4</v>
      </c>
      <c r="D4" t="str">
        <f t="shared" si="0"/>
        <v>anochetus</v>
      </c>
      <c r="E4" t="str">
        <f t="shared" si="1"/>
        <v>anochetus</v>
      </c>
      <c r="F4" t="b">
        <f t="shared" si="2"/>
        <v>1</v>
      </c>
    </row>
    <row r="5" spans="1:7" x14ac:dyDescent="0.25">
      <c r="A5">
        <v>3</v>
      </c>
      <c r="B5" t="s">
        <v>4</v>
      </c>
      <c r="C5" t="s">
        <v>5</v>
      </c>
      <c r="D5" t="str">
        <f t="shared" si="0"/>
        <v>anochetus</v>
      </c>
      <c r="E5" t="str">
        <f t="shared" si="1"/>
        <v>dorylus</v>
      </c>
      <c r="F5" t="b">
        <f t="shared" si="2"/>
        <v>0</v>
      </c>
    </row>
    <row r="6" spans="1:7" x14ac:dyDescent="0.25">
      <c r="A6">
        <v>4</v>
      </c>
      <c r="B6" t="s">
        <v>6</v>
      </c>
      <c r="C6" t="s">
        <v>6</v>
      </c>
      <c r="D6" t="str">
        <f t="shared" si="0"/>
        <v>aphaenogaster</v>
      </c>
      <c r="E6" t="str">
        <f t="shared" si="1"/>
        <v>aphaenogaster</v>
      </c>
      <c r="F6" t="b">
        <f t="shared" si="2"/>
        <v>1</v>
      </c>
    </row>
    <row r="7" spans="1:7" x14ac:dyDescent="0.25">
      <c r="A7">
        <v>5</v>
      </c>
      <c r="B7" t="s">
        <v>6</v>
      </c>
      <c r="C7" t="s">
        <v>6</v>
      </c>
      <c r="D7" t="str">
        <f t="shared" si="0"/>
        <v>aphaenogaster</v>
      </c>
      <c r="E7" t="str">
        <f t="shared" si="1"/>
        <v>aphaenogaster</v>
      </c>
      <c r="F7" t="b">
        <f t="shared" si="2"/>
        <v>1</v>
      </c>
    </row>
    <row r="8" spans="1:7" x14ac:dyDescent="0.25">
      <c r="A8">
        <v>6</v>
      </c>
      <c r="B8" t="s">
        <v>6</v>
      </c>
      <c r="C8" t="s">
        <v>6</v>
      </c>
      <c r="D8" t="str">
        <f t="shared" si="0"/>
        <v>aphaenogaster</v>
      </c>
      <c r="E8" t="str">
        <f t="shared" si="1"/>
        <v>aphaenogaster</v>
      </c>
      <c r="F8" t="b">
        <f t="shared" si="2"/>
        <v>1</v>
      </c>
    </row>
    <row r="9" spans="1:7" x14ac:dyDescent="0.25">
      <c r="A9">
        <v>7</v>
      </c>
      <c r="B9" t="s">
        <v>7</v>
      </c>
      <c r="C9" t="s">
        <v>8</v>
      </c>
      <c r="D9" t="str">
        <f t="shared" si="0"/>
        <v>bothroponera</v>
      </c>
      <c r="E9" t="str">
        <f t="shared" si="1"/>
        <v>mystrium</v>
      </c>
      <c r="F9" t="b">
        <f t="shared" si="2"/>
        <v>0</v>
      </c>
    </row>
    <row r="10" spans="1:7" x14ac:dyDescent="0.25">
      <c r="A10">
        <v>8</v>
      </c>
      <c r="B10" t="s">
        <v>7</v>
      </c>
      <c r="C10" t="s">
        <v>9</v>
      </c>
      <c r="D10" t="str">
        <f t="shared" si="0"/>
        <v>bothroponera</v>
      </c>
      <c r="E10" t="str">
        <f t="shared" si="1"/>
        <v>gnamptogenys</v>
      </c>
      <c r="F10" t="b">
        <f t="shared" si="2"/>
        <v>0</v>
      </c>
    </row>
    <row r="11" spans="1:7" x14ac:dyDescent="0.25">
      <c r="A11">
        <v>9</v>
      </c>
      <c r="B11" t="s">
        <v>10</v>
      </c>
      <c r="C11" t="s">
        <v>10</v>
      </c>
      <c r="D11" t="str">
        <f t="shared" si="0"/>
        <v>brachyponera</v>
      </c>
      <c r="E11" t="str">
        <f t="shared" si="1"/>
        <v>brachyponera</v>
      </c>
      <c r="F11" t="b">
        <f t="shared" si="2"/>
        <v>1</v>
      </c>
    </row>
    <row r="12" spans="1:7" x14ac:dyDescent="0.25">
      <c r="A12">
        <v>10</v>
      </c>
      <c r="B12" t="s">
        <v>10</v>
      </c>
      <c r="C12" t="s">
        <v>10</v>
      </c>
      <c r="D12" t="str">
        <f t="shared" si="0"/>
        <v>brachyponera</v>
      </c>
      <c r="E12" t="str">
        <f t="shared" si="1"/>
        <v>brachyponera</v>
      </c>
      <c r="F12" t="b">
        <f t="shared" si="2"/>
        <v>1</v>
      </c>
    </row>
    <row r="13" spans="1:7" x14ac:dyDescent="0.25">
      <c r="A13">
        <v>11</v>
      </c>
      <c r="B13" t="s">
        <v>11</v>
      </c>
      <c r="C13" t="s">
        <v>12</v>
      </c>
      <c r="D13" t="str">
        <f t="shared" si="0"/>
        <v>camponotus</v>
      </c>
      <c r="E13" t="str">
        <f t="shared" si="1"/>
        <v>camponotus</v>
      </c>
      <c r="F13" t="b">
        <f t="shared" si="2"/>
        <v>1</v>
      </c>
    </row>
    <row r="14" spans="1:7" x14ac:dyDescent="0.25">
      <c r="A14">
        <v>12</v>
      </c>
      <c r="B14" t="s">
        <v>11</v>
      </c>
      <c r="C14" t="s">
        <v>11</v>
      </c>
      <c r="D14" t="str">
        <f t="shared" si="0"/>
        <v>camponotus</v>
      </c>
      <c r="E14" t="str">
        <f t="shared" si="1"/>
        <v>camponotus</v>
      </c>
      <c r="F14" t="b">
        <f t="shared" si="2"/>
        <v>1</v>
      </c>
    </row>
    <row r="15" spans="1:7" x14ac:dyDescent="0.25">
      <c r="A15">
        <v>13</v>
      </c>
      <c r="B15" t="s">
        <v>11</v>
      </c>
      <c r="C15" t="s">
        <v>13</v>
      </c>
      <c r="D15" t="str">
        <f t="shared" si="0"/>
        <v>camponotus</v>
      </c>
      <c r="E15" t="str">
        <f t="shared" si="1"/>
        <v>camponotus</v>
      </c>
      <c r="F15" t="b">
        <f t="shared" si="2"/>
        <v>1</v>
      </c>
    </row>
    <row r="16" spans="1:7" x14ac:dyDescent="0.25">
      <c r="A16">
        <v>14</v>
      </c>
      <c r="B16" t="s">
        <v>14</v>
      </c>
      <c r="C16" t="s">
        <v>15</v>
      </c>
      <c r="D16" t="str">
        <f t="shared" si="0"/>
        <v>camponotus</v>
      </c>
      <c r="E16" t="str">
        <f t="shared" si="1"/>
        <v>camponotus</v>
      </c>
      <c r="F16" t="b">
        <f t="shared" si="2"/>
        <v>1</v>
      </c>
    </row>
    <row r="17" spans="1:6" x14ac:dyDescent="0.25">
      <c r="A17">
        <v>15</v>
      </c>
      <c r="B17" t="s">
        <v>14</v>
      </c>
      <c r="C17" t="s">
        <v>15</v>
      </c>
      <c r="D17" t="str">
        <f t="shared" si="0"/>
        <v>camponotus</v>
      </c>
      <c r="E17" t="str">
        <f t="shared" si="1"/>
        <v>camponotus</v>
      </c>
      <c r="F17" t="b">
        <f t="shared" si="2"/>
        <v>1</v>
      </c>
    </row>
    <row r="18" spans="1:6" x14ac:dyDescent="0.25">
      <c r="A18">
        <v>16</v>
      </c>
      <c r="B18" t="s">
        <v>14</v>
      </c>
      <c r="C18" t="s">
        <v>16</v>
      </c>
      <c r="D18" t="str">
        <f t="shared" si="0"/>
        <v>camponotus</v>
      </c>
      <c r="E18" t="str">
        <f t="shared" si="1"/>
        <v>camponotus</v>
      </c>
      <c r="F18" t="b">
        <f t="shared" si="2"/>
        <v>1</v>
      </c>
    </row>
    <row r="19" spans="1:6" x14ac:dyDescent="0.25">
      <c r="A19">
        <v>17</v>
      </c>
      <c r="B19" t="s">
        <v>13</v>
      </c>
      <c r="C19" t="s">
        <v>17</v>
      </c>
      <c r="D19" t="str">
        <f t="shared" si="0"/>
        <v>camponotus</v>
      </c>
      <c r="E19" t="str">
        <f t="shared" si="1"/>
        <v>pheidole</v>
      </c>
      <c r="F19" t="b">
        <f t="shared" si="2"/>
        <v>0</v>
      </c>
    </row>
    <row r="20" spans="1:6" x14ac:dyDescent="0.25">
      <c r="A20">
        <v>18</v>
      </c>
      <c r="B20" t="s">
        <v>13</v>
      </c>
      <c r="C20" t="s">
        <v>18</v>
      </c>
      <c r="D20" t="str">
        <f t="shared" si="0"/>
        <v>camponotus</v>
      </c>
      <c r="E20" t="str">
        <f t="shared" si="1"/>
        <v>camponotus</v>
      </c>
      <c r="F20" t="b">
        <f t="shared" si="2"/>
        <v>1</v>
      </c>
    </row>
    <row r="21" spans="1:6" x14ac:dyDescent="0.25">
      <c r="A21">
        <v>19</v>
      </c>
      <c r="B21" t="s">
        <v>19</v>
      </c>
      <c r="C21" t="s">
        <v>19</v>
      </c>
      <c r="D21" t="str">
        <f t="shared" si="0"/>
        <v>camponotus</v>
      </c>
      <c r="E21" t="str">
        <f t="shared" si="1"/>
        <v>camponotus</v>
      </c>
      <c r="F21" t="b">
        <f t="shared" si="2"/>
        <v>1</v>
      </c>
    </row>
    <row r="22" spans="1:6" x14ac:dyDescent="0.25">
      <c r="A22">
        <v>20</v>
      </c>
      <c r="B22" t="s">
        <v>19</v>
      </c>
      <c r="C22" t="s">
        <v>18</v>
      </c>
      <c r="D22" t="str">
        <f t="shared" si="0"/>
        <v>camponotus</v>
      </c>
      <c r="E22" t="str">
        <f t="shared" si="1"/>
        <v>camponotus</v>
      </c>
      <c r="F22" t="b">
        <f t="shared" si="2"/>
        <v>1</v>
      </c>
    </row>
    <row r="23" spans="1:6" x14ac:dyDescent="0.25">
      <c r="A23">
        <v>21</v>
      </c>
      <c r="B23" t="s">
        <v>15</v>
      </c>
      <c r="C23" t="s">
        <v>15</v>
      </c>
      <c r="D23" t="str">
        <f t="shared" si="0"/>
        <v>camponotus</v>
      </c>
      <c r="E23" t="str">
        <f t="shared" si="1"/>
        <v>camponotus</v>
      </c>
      <c r="F23" t="b">
        <f t="shared" si="2"/>
        <v>1</v>
      </c>
    </row>
    <row r="24" spans="1:6" x14ac:dyDescent="0.25">
      <c r="A24">
        <v>22</v>
      </c>
      <c r="B24" t="s">
        <v>15</v>
      </c>
      <c r="C24" t="s">
        <v>15</v>
      </c>
      <c r="D24" t="str">
        <f t="shared" si="0"/>
        <v>camponotus</v>
      </c>
      <c r="E24" t="str">
        <f t="shared" si="1"/>
        <v>camponotus</v>
      </c>
      <c r="F24" t="b">
        <f t="shared" si="2"/>
        <v>1</v>
      </c>
    </row>
    <row r="25" spans="1:6" x14ac:dyDescent="0.25">
      <c r="A25">
        <v>23</v>
      </c>
      <c r="B25" t="s">
        <v>15</v>
      </c>
      <c r="C25" t="s">
        <v>15</v>
      </c>
      <c r="D25" t="str">
        <f t="shared" si="0"/>
        <v>camponotus</v>
      </c>
      <c r="E25" t="str">
        <f t="shared" si="1"/>
        <v>camponotus</v>
      </c>
      <c r="F25" t="b">
        <f t="shared" si="2"/>
        <v>1</v>
      </c>
    </row>
    <row r="26" spans="1:6" x14ac:dyDescent="0.25">
      <c r="A26">
        <v>24</v>
      </c>
      <c r="B26" t="s">
        <v>20</v>
      </c>
      <c r="C26" t="s">
        <v>18</v>
      </c>
      <c r="D26" t="str">
        <f t="shared" si="0"/>
        <v>camponotus</v>
      </c>
      <c r="E26" t="str">
        <f t="shared" si="1"/>
        <v>camponotus</v>
      </c>
      <c r="F26" t="b">
        <f t="shared" si="2"/>
        <v>1</v>
      </c>
    </row>
    <row r="27" spans="1:6" x14ac:dyDescent="0.25">
      <c r="A27">
        <v>25</v>
      </c>
      <c r="B27" t="s">
        <v>20</v>
      </c>
      <c r="C27" t="s">
        <v>18</v>
      </c>
      <c r="D27" t="str">
        <f t="shared" si="0"/>
        <v>camponotus</v>
      </c>
      <c r="E27" t="str">
        <f t="shared" si="1"/>
        <v>camponotus</v>
      </c>
      <c r="F27" t="b">
        <f t="shared" si="2"/>
        <v>1</v>
      </c>
    </row>
    <row r="28" spans="1:6" x14ac:dyDescent="0.25">
      <c r="A28">
        <v>26</v>
      </c>
      <c r="B28" t="s">
        <v>21</v>
      </c>
      <c r="C28" t="s">
        <v>11</v>
      </c>
      <c r="D28" t="str">
        <f t="shared" si="0"/>
        <v>camponotus</v>
      </c>
      <c r="E28" t="str">
        <f t="shared" si="1"/>
        <v>camponotus</v>
      </c>
      <c r="F28" t="b">
        <f t="shared" si="2"/>
        <v>1</v>
      </c>
    </row>
    <row r="29" spans="1:6" x14ac:dyDescent="0.25">
      <c r="A29">
        <v>27</v>
      </c>
      <c r="B29" t="s">
        <v>21</v>
      </c>
      <c r="C29" t="s">
        <v>21</v>
      </c>
      <c r="D29" t="str">
        <f t="shared" si="0"/>
        <v>camponotus</v>
      </c>
      <c r="E29" t="str">
        <f t="shared" si="1"/>
        <v>camponotus</v>
      </c>
      <c r="F29" t="b">
        <f t="shared" si="2"/>
        <v>1</v>
      </c>
    </row>
    <row r="30" spans="1:6" x14ac:dyDescent="0.25">
      <c r="A30">
        <v>28</v>
      </c>
      <c r="B30" t="s">
        <v>18</v>
      </c>
      <c r="C30" t="s">
        <v>18</v>
      </c>
      <c r="D30" t="str">
        <f t="shared" si="0"/>
        <v>camponotus</v>
      </c>
      <c r="E30" t="str">
        <f t="shared" si="1"/>
        <v>camponotus</v>
      </c>
      <c r="F30" t="b">
        <f t="shared" si="2"/>
        <v>1</v>
      </c>
    </row>
    <row r="31" spans="1:6" x14ac:dyDescent="0.25">
      <c r="A31">
        <v>29</v>
      </c>
      <c r="B31" t="s">
        <v>18</v>
      </c>
      <c r="C31" t="s">
        <v>18</v>
      </c>
      <c r="D31" t="str">
        <f t="shared" si="0"/>
        <v>camponotus</v>
      </c>
      <c r="E31" t="str">
        <f t="shared" si="1"/>
        <v>camponotus</v>
      </c>
      <c r="F31" t="b">
        <f t="shared" si="2"/>
        <v>1</v>
      </c>
    </row>
    <row r="32" spans="1:6" x14ac:dyDescent="0.25">
      <c r="A32">
        <v>30</v>
      </c>
      <c r="B32" t="s">
        <v>18</v>
      </c>
      <c r="C32" t="s">
        <v>18</v>
      </c>
      <c r="D32" t="str">
        <f t="shared" si="0"/>
        <v>camponotus</v>
      </c>
      <c r="E32" t="str">
        <f t="shared" si="1"/>
        <v>camponotus</v>
      </c>
      <c r="F32" t="b">
        <f t="shared" si="2"/>
        <v>1</v>
      </c>
    </row>
    <row r="33" spans="1:6" x14ac:dyDescent="0.25">
      <c r="A33">
        <v>31</v>
      </c>
      <c r="B33" t="s">
        <v>18</v>
      </c>
      <c r="C33" t="s">
        <v>18</v>
      </c>
      <c r="D33" t="str">
        <f t="shared" si="0"/>
        <v>camponotus</v>
      </c>
      <c r="E33" t="str">
        <f t="shared" si="1"/>
        <v>camponotus</v>
      </c>
      <c r="F33" t="b">
        <f t="shared" si="2"/>
        <v>1</v>
      </c>
    </row>
    <row r="34" spans="1:6" x14ac:dyDescent="0.25">
      <c r="A34">
        <v>32</v>
      </c>
      <c r="B34" t="s">
        <v>18</v>
      </c>
      <c r="C34" t="s">
        <v>18</v>
      </c>
      <c r="D34" t="str">
        <f t="shared" si="0"/>
        <v>camponotus</v>
      </c>
      <c r="E34" t="str">
        <f t="shared" si="1"/>
        <v>camponotus</v>
      </c>
      <c r="F34" t="b">
        <f t="shared" si="2"/>
        <v>1</v>
      </c>
    </row>
    <row r="35" spans="1:6" x14ac:dyDescent="0.25">
      <c r="A35">
        <v>33</v>
      </c>
      <c r="B35" t="s">
        <v>18</v>
      </c>
      <c r="C35" t="s">
        <v>18</v>
      </c>
      <c r="D35" t="str">
        <f t="shared" si="0"/>
        <v>camponotus</v>
      </c>
      <c r="E35" t="str">
        <f t="shared" si="1"/>
        <v>camponotus</v>
      </c>
      <c r="F35" t="b">
        <f t="shared" si="2"/>
        <v>1</v>
      </c>
    </row>
    <row r="36" spans="1:6" x14ac:dyDescent="0.25">
      <c r="A36">
        <v>34</v>
      </c>
      <c r="B36" t="s">
        <v>18</v>
      </c>
      <c r="C36" t="s">
        <v>18</v>
      </c>
      <c r="D36" t="str">
        <f t="shared" si="0"/>
        <v>camponotus</v>
      </c>
      <c r="E36" t="str">
        <f t="shared" si="1"/>
        <v>camponotus</v>
      </c>
      <c r="F36" t="b">
        <f t="shared" si="2"/>
        <v>1</v>
      </c>
    </row>
    <row r="37" spans="1:6" x14ac:dyDescent="0.25">
      <c r="A37">
        <v>35</v>
      </c>
      <c r="B37" t="s">
        <v>18</v>
      </c>
      <c r="C37" t="s">
        <v>18</v>
      </c>
      <c r="D37" t="str">
        <f t="shared" si="0"/>
        <v>camponotus</v>
      </c>
      <c r="E37" t="str">
        <f t="shared" si="1"/>
        <v>camponotus</v>
      </c>
      <c r="F37" t="b">
        <f t="shared" si="2"/>
        <v>1</v>
      </c>
    </row>
    <row r="38" spans="1:6" x14ac:dyDescent="0.25">
      <c r="A38">
        <v>36</v>
      </c>
      <c r="B38" t="s">
        <v>18</v>
      </c>
      <c r="C38" t="s">
        <v>18</v>
      </c>
      <c r="D38" t="str">
        <f t="shared" si="0"/>
        <v>camponotus</v>
      </c>
      <c r="E38" t="str">
        <f t="shared" si="1"/>
        <v>camponotus</v>
      </c>
      <c r="F38" t="b">
        <f t="shared" si="2"/>
        <v>1</v>
      </c>
    </row>
    <row r="39" spans="1:6" x14ac:dyDescent="0.25">
      <c r="A39">
        <v>37</v>
      </c>
      <c r="B39" t="s">
        <v>18</v>
      </c>
      <c r="C39" t="s">
        <v>13</v>
      </c>
      <c r="D39" t="str">
        <f t="shared" si="0"/>
        <v>camponotus</v>
      </c>
      <c r="E39" t="str">
        <f t="shared" si="1"/>
        <v>camponotus</v>
      </c>
      <c r="F39" t="b">
        <f t="shared" si="2"/>
        <v>1</v>
      </c>
    </row>
    <row r="40" spans="1:6" x14ac:dyDescent="0.25">
      <c r="A40">
        <v>38</v>
      </c>
      <c r="B40" t="s">
        <v>18</v>
      </c>
      <c r="C40" t="s">
        <v>18</v>
      </c>
      <c r="D40" t="str">
        <f t="shared" si="0"/>
        <v>camponotus</v>
      </c>
      <c r="E40" t="str">
        <f t="shared" si="1"/>
        <v>camponotus</v>
      </c>
      <c r="F40" t="b">
        <f t="shared" si="2"/>
        <v>1</v>
      </c>
    </row>
    <row r="41" spans="1:6" x14ac:dyDescent="0.25">
      <c r="A41">
        <v>39</v>
      </c>
      <c r="B41" t="s">
        <v>18</v>
      </c>
      <c r="C41" t="s">
        <v>18</v>
      </c>
      <c r="D41" t="str">
        <f t="shared" si="0"/>
        <v>camponotus</v>
      </c>
      <c r="E41" t="str">
        <f t="shared" si="1"/>
        <v>camponotus</v>
      </c>
      <c r="F41" t="b">
        <f t="shared" si="2"/>
        <v>1</v>
      </c>
    </row>
    <row r="42" spans="1:6" x14ac:dyDescent="0.25">
      <c r="A42">
        <v>40</v>
      </c>
      <c r="B42" t="s">
        <v>18</v>
      </c>
      <c r="C42" t="s">
        <v>18</v>
      </c>
      <c r="D42" t="str">
        <f t="shared" si="0"/>
        <v>camponotus</v>
      </c>
      <c r="E42" t="str">
        <f t="shared" si="1"/>
        <v>camponotus</v>
      </c>
      <c r="F42" t="b">
        <f t="shared" si="2"/>
        <v>1</v>
      </c>
    </row>
    <row r="43" spans="1:6" x14ac:dyDescent="0.25">
      <c r="A43">
        <v>41</v>
      </c>
      <c r="B43" t="s">
        <v>18</v>
      </c>
      <c r="C43" t="s">
        <v>18</v>
      </c>
      <c r="D43" t="str">
        <f t="shared" si="0"/>
        <v>camponotus</v>
      </c>
      <c r="E43" t="str">
        <f t="shared" si="1"/>
        <v>camponotus</v>
      </c>
      <c r="F43" t="b">
        <f t="shared" si="2"/>
        <v>1</v>
      </c>
    </row>
    <row r="44" spans="1:6" x14ac:dyDescent="0.25">
      <c r="A44">
        <v>42</v>
      </c>
      <c r="B44" t="s">
        <v>18</v>
      </c>
      <c r="C44" t="s">
        <v>22</v>
      </c>
      <c r="D44" t="str">
        <f t="shared" si="0"/>
        <v>camponotus</v>
      </c>
      <c r="E44" t="str">
        <f t="shared" si="1"/>
        <v>dorylus</v>
      </c>
      <c r="F44" t="b">
        <f t="shared" si="2"/>
        <v>0</v>
      </c>
    </row>
    <row r="45" spans="1:6" x14ac:dyDescent="0.25">
      <c r="A45">
        <v>43</v>
      </c>
      <c r="B45" t="s">
        <v>18</v>
      </c>
      <c r="C45" t="s">
        <v>18</v>
      </c>
      <c r="D45" t="str">
        <f t="shared" si="0"/>
        <v>camponotus</v>
      </c>
      <c r="E45" t="str">
        <f t="shared" si="1"/>
        <v>camponotus</v>
      </c>
      <c r="F45" t="b">
        <f t="shared" si="2"/>
        <v>1</v>
      </c>
    </row>
    <row r="46" spans="1:6" x14ac:dyDescent="0.25">
      <c r="A46">
        <v>44</v>
      </c>
      <c r="B46" t="s">
        <v>18</v>
      </c>
      <c r="C46" t="s">
        <v>18</v>
      </c>
      <c r="D46" t="str">
        <f t="shared" si="0"/>
        <v>camponotus</v>
      </c>
      <c r="E46" t="str">
        <f t="shared" si="1"/>
        <v>camponotus</v>
      </c>
      <c r="F46" t="b">
        <f t="shared" si="2"/>
        <v>1</v>
      </c>
    </row>
    <row r="47" spans="1:6" x14ac:dyDescent="0.25">
      <c r="A47">
        <v>45</v>
      </c>
      <c r="B47" t="s">
        <v>18</v>
      </c>
      <c r="C47" t="s">
        <v>21</v>
      </c>
      <c r="D47" t="str">
        <f t="shared" si="0"/>
        <v>camponotus</v>
      </c>
      <c r="E47" t="str">
        <f t="shared" si="1"/>
        <v>camponotus</v>
      </c>
      <c r="F47" t="b">
        <f t="shared" si="2"/>
        <v>1</v>
      </c>
    </row>
    <row r="48" spans="1:6" x14ac:dyDescent="0.25">
      <c r="A48">
        <v>46</v>
      </c>
      <c r="B48" t="s">
        <v>18</v>
      </c>
      <c r="C48" t="s">
        <v>18</v>
      </c>
      <c r="D48" t="str">
        <f t="shared" si="0"/>
        <v>camponotus</v>
      </c>
      <c r="E48" t="str">
        <f t="shared" si="1"/>
        <v>camponotus</v>
      </c>
      <c r="F48" t="b">
        <f t="shared" si="2"/>
        <v>1</v>
      </c>
    </row>
    <row r="49" spans="1:6" x14ac:dyDescent="0.25">
      <c r="A49">
        <v>47</v>
      </c>
      <c r="B49" t="s">
        <v>18</v>
      </c>
      <c r="C49" t="s">
        <v>18</v>
      </c>
      <c r="D49" t="str">
        <f t="shared" si="0"/>
        <v>camponotus</v>
      </c>
      <c r="E49" t="str">
        <f t="shared" si="1"/>
        <v>camponotus</v>
      </c>
      <c r="F49" t="b">
        <f t="shared" si="2"/>
        <v>1</v>
      </c>
    </row>
    <row r="50" spans="1:6" x14ac:dyDescent="0.25">
      <c r="A50">
        <v>48</v>
      </c>
      <c r="B50" t="s">
        <v>23</v>
      </c>
      <c r="C50" t="s">
        <v>23</v>
      </c>
      <c r="D50" t="str">
        <f t="shared" si="0"/>
        <v>camponotus</v>
      </c>
      <c r="E50" t="str">
        <f t="shared" si="1"/>
        <v>camponotus</v>
      </c>
      <c r="F50" t="b">
        <f t="shared" si="2"/>
        <v>1</v>
      </c>
    </row>
    <row r="51" spans="1:6" x14ac:dyDescent="0.25">
      <c r="A51">
        <v>49</v>
      </c>
      <c r="B51" t="s">
        <v>16</v>
      </c>
      <c r="C51" t="s">
        <v>15</v>
      </c>
      <c r="D51" t="str">
        <f t="shared" si="0"/>
        <v>camponotus</v>
      </c>
      <c r="E51" t="str">
        <f t="shared" si="1"/>
        <v>camponotus</v>
      </c>
      <c r="F51" t="b">
        <f t="shared" si="2"/>
        <v>1</v>
      </c>
    </row>
    <row r="52" spans="1:6" x14ac:dyDescent="0.25">
      <c r="A52">
        <v>50</v>
      </c>
      <c r="B52" t="s">
        <v>16</v>
      </c>
      <c r="C52" t="s">
        <v>18</v>
      </c>
      <c r="D52" t="str">
        <f t="shared" si="0"/>
        <v>camponotus</v>
      </c>
      <c r="E52" t="str">
        <f t="shared" si="1"/>
        <v>camponotus</v>
      </c>
      <c r="F52" t="b">
        <f t="shared" si="2"/>
        <v>1</v>
      </c>
    </row>
    <row r="53" spans="1:6" x14ac:dyDescent="0.25">
      <c r="A53">
        <v>51</v>
      </c>
      <c r="B53" t="s">
        <v>16</v>
      </c>
      <c r="C53" t="s">
        <v>16</v>
      </c>
      <c r="D53" t="str">
        <f t="shared" si="0"/>
        <v>camponotus</v>
      </c>
      <c r="E53" t="str">
        <f t="shared" si="1"/>
        <v>camponotus</v>
      </c>
      <c r="F53" t="b">
        <f t="shared" si="2"/>
        <v>1</v>
      </c>
    </row>
    <row r="54" spans="1:6" x14ac:dyDescent="0.25">
      <c r="A54">
        <v>52</v>
      </c>
      <c r="B54" t="s">
        <v>16</v>
      </c>
      <c r="C54" t="s">
        <v>21</v>
      </c>
      <c r="D54" t="str">
        <f t="shared" si="0"/>
        <v>camponotus</v>
      </c>
      <c r="E54" t="str">
        <f t="shared" si="1"/>
        <v>camponotus</v>
      </c>
      <c r="F54" t="b">
        <f t="shared" si="2"/>
        <v>1</v>
      </c>
    </row>
    <row r="55" spans="1:6" x14ac:dyDescent="0.25">
      <c r="A55">
        <v>53</v>
      </c>
      <c r="B55" t="s">
        <v>24</v>
      </c>
      <c r="C55" t="s">
        <v>24</v>
      </c>
      <c r="D55" t="str">
        <f t="shared" si="0"/>
        <v>camponotus</v>
      </c>
      <c r="E55" t="str">
        <f t="shared" si="1"/>
        <v>camponotus</v>
      </c>
      <c r="F55" t="b">
        <f t="shared" si="2"/>
        <v>1</v>
      </c>
    </row>
    <row r="56" spans="1:6" x14ac:dyDescent="0.25">
      <c r="A56">
        <v>54</v>
      </c>
      <c r="B56" t="s">
        <v>25</v>
      </c>
      <c r="C56" t="s">
        <v>25</v>
      </c>
      <c r="D56" t="str">
        <f t="shared" si="0"/>
        <v>camponotus</v>
      </c>
      <c r="E56" t="str">
        <f t="shared" si="1"/>
        <v>camponotus</v>
      </c>
      <c r="F56" t="b">
        <f t="shared" si="2"/>
        <v>1</v>
      </c>
    </row>
    <row r="57" spans="1:6" x14ac:dyDescent="0.25">
      <c r="A57">
        <v>55</v>
      </c>
      <c r="B57" t="s">
        <v>25</v>
      </c>
      <c r="C57" t="s">
        <v>18</v>
      </c>
      <c r="D57" t="str">
        <f t="shared" si="0"/>
        <v>camponotus</v>
      </c>
      <c r="E57" t="str">
        <f t="shared" si="1"/>
        <v>camponotus</v>
      </c>
      <c r="F57" t="b">
        <f t="shared" si="2"/>
        <v>1</v>
      </c>
    </row>
    <row r="58" spans="1:6" x14ac:dyDescent="0.25">
      <c r="A58">
        <v>56</v>
      </c>
      <c r="B58" t="s">
        <v>26</v>
      </c>
      <c r="C58" t="s">
        <v>18</v>
      </c>
      <c r="D58" t="str">
        <f t="shared" si="0"/>
        <v>camponotus</v>
      </c>
      <c r="E58" t="str">
        <f t="shared" si="1"/>
        <v>camponotus</v>
      </c>
      <c r="F58" t="b">
        <f t="shared" si="2"/>
        <v>1</v>
      </c>
    </row>
    <row r="59" spans="1:6" x14ac:dyDescent="0.25">
      <c r="A59">
        <v>57</v>
      </c>
      <c r="B59" t="s">
        <v>26</v>
      </c>
      <c r="C59" t="s">
        <v>26</v>
      </c>
      <c r="D59" t="str">
        <f t="shared" si="0"/>
        <v>camponotus</v>
      </c>
      <c r="E59" t="str">
        <f t="shared" si="1"/>
        <v>camponotus</v>
      </c>
      <c r="F59" t="b">
        <f t="shared" si="2"/>
        <v>1</v>
      </c>
    </row>
    <row r="60" spans="1:6" x14ac:dyDescent="0.25">
      <c r="A60">
        <v>58</v>
      </c>
      <c r="B60" t="s">
        <v>12</v>
      </c>
      <c r="C60" t="s">
        <v>11</v>
      </c>
      <c r="D60" t="str">
        <f t="shared" si="0"/>
        <v>camponotus</v>
      </c>
      <c r="E60" t="str">
        <f t="shared" si="1"/>
        <v>camponotus</v>
      </c>
      <c r="F60" t="b">
        <f t="shared" si="2"/>
        <v>1</v>
      </c>
    </row>
    <row r="61" spans="1:6" x14ac:dyDescent="0.25">
      <c r="A61">
        <v>59</v>
      </c>
      <c r="B61" t="s">
        <v>12</v>
      </c>
      <c r="C61" t="s">
        <v>27</v>
      </c>
      <c r="D61" t="str">
        <f t="shared" si="0"/>
        <v>camponotus</v>
      </c>
      <c r="E61" t="str">
        <f t="shared" si="1"/>
        <v>solenopsis</v>
      </c>
      <c r="F61" t="b">
        <f t="shared" si="2"/>
        <v>0</v>
      </c>
    </row>
    <row r="62" spans="1:6" x14ac:dyDescent="0.25">
      <c r="A62">
        <v>60</v>
      </c>
      <c r="B62" t="s">
        <v>12</v>
      </c>
      <c r="C62" t="s">
        <v>12</v>
      </c>
      <c r="D62" t="str">
        <f t="shared" si="0"/>
        <v>camponotus</v>
      </c>
      <c r="E62" t="str">
        <f t="shared" si="1"/>
        <v>camponotus</v>
      </c>
      <c r="F62" t="b">
        <f t="shared" si="2"/>
        <v>1</v>
      </c>
    </row>
    <row r="63" spans="1:6" x14ac:dyDescent="0.25">
      <c r="A63">
        <v>61</v>
      </c>
      <c r="B63" t="s">
        <v>12</v>
      </c>
      <c r="C63" t="s">
        <v>12</v>
      </c>
      <c r="D63" t="str">
        <f t="shared" si="0"/>
        <v>camponotus</v>
      </c>
      <c r="E63" t="str">
        <f t="shared" si="1"/>
        <v>camponotus</v>
      </c>
      <c r="F63" t="b">
        <f t="shared" si="2"/>
        <v>1</v>
      </c>
    </row>
    <row r="64" spans="1:6" x14ac:dyDescent="0.25">
      <c r="A64">
        <v>62</v>
      </c>
      <c r="B64" t="s">
        <v>28</v>
      </c>
      <c r="C64" t="s">
        <v>29</v>
      </c>
      <c r="D64" t="str">
        <f t="shared" si="0"/>
        <v>cardiocondyla</v>
      </c>
      <c r="E64" t="str">
        <f t="shared" si="1"/>
        <v>vollenhovia</v>
      </c>
      <c r="F64" t="b">
        <f t="shared" si="2"/>
        <v>0</v>
      </c>
    </row>
    <row r="65" spans="1:6" x14ac:dyDescent="0.25">
      <c r="A65">
        <v>63</v>
      </c>
      <c r="B65" t="s">
        <v>28</v>
      </c>
      <c r="C65" t="s">
        <v>28</v>
      </c>
      <c r="D65" t="str">
        <f t="shared" si="0"/>
        <v>cardiocondyla</v>
      </c>
      <c r="E65" t="str">
        <f t="shared" si="1"/>
        <v>cardiocondyla</v>
      </c>
      <c r="F65" t="b">
        <f t="shared" si="2"/>
        <v>1</v>
      </c>
    </row>
    <row r="66" spans="1:6" x14ac:dyDescent="0.25">
      <c r="A66">
        <v>64</v>
      </c>
      <c r="B66" t="s">
        <v>28</v>
      </c>
      <c r="C66" t="s">
        <v>30</v>
      </c>
      <c r="D66" t="str">
        <f t="shared" si="0"/>
        <v>cardiocondyla</v>
      </c>
      <c r="E66" t="str">
        <f t="shared" si="1"/>
        <v>tetramorium</v>
      </c>
      <c r="F66" t="b">
        <f t="shared" si="2"/>
        <v>0</v>
      </c>
    </row>
    <row r="67" spans="1:6" x14ac:dyDescent="0.25">
      <c r="A67">
        <v>65</v>
      </c>
      <c r="B67" t="s">
        <v>31</v>
      </c>
      <c r="C67" t="s">
        <v>31</v>
      </c>
      <c r="D67" t="str">
        <f t="shared" ref="D67:D130" si="3">LEFT(B67,FIND("_",B67)-1)</f>
        <v>carebara</v>
      </c>
      <c r="E67" t="str">
        <f t="shared" ref="E67:E130" si="4">LEFT(C67,FIND("_",C67)-1)</f>
        <v>carebara</v>
      </c>
      <c r="F67" t="b">
        <f t="shared" ref="F67:F130" si="5">IF(D67=E67,TRUE,FALSE)</f>
        <v>1</v>
      </c>
    </row>
    <row r="68" spans="1:6" x14ac:dyDescent="0.25">
      <c r="A68">
        <v>66</v>
      </c>
      <c r="B68" t="s">
        <v>31</v>
      </c>
      <c r="C68" t="s">
        <v>31</v>
      </c>
      <c r="D68" t="str">
        <f t="shared" si="3"/>
        <v>carebara</v>
      </c>
      <c r="E68" t="str">
        <f t="shared" si="4"/>
        <v>carebara</v>
      </c>
      <c r="F68" t="b">
        <f t="shared" si="5"/>
        <v>1</v>
      </c>
    </row>
    <row r="69" spans="1:6" x14ac:dyDescent="0.25">
      <c r="A69">
        <v>67</v>
      </c>
      <c r="B69" t="s">
        <v>32</v>
      </c>
      <c r="C69" t="s">
        <v>32</v>
      </c>
      <c r="D69" t="str">
        <f t="shared" si="3"/>
        <v>cataulacus</v>
      </c>
      <c r="E69" t="str">
        <f t="shared" si="4"/>
        <v>cataulacus</v>
      </c>
      <c r="F69" t="b">
        <f t="shared" si="5"/>
        <v>1</v>
      </c>
    </row>
    <row r="70" spans="1:6" x14ac:dyDescent="0.25">
      <c r="A70">
        <v>68</v>
      </c>
      <c r="B70" t="s">
        <v>32</v>
      </c>
      <c r="C70" t="s">
        <v>32</v>
      </c>
      <c r="D70" t="str">
        <f t="shared" si="3"/>
        <v>cataulacus</v>
      </c>
      <c r="E70" t="str">
        <f t="shared" si="4"/>
        <v>cataulacus</v>
      </c>
      <c r="F70" t="b">
        <f t="shared" si="5"/>
        <v>1</v>
      </c>
    </row>
    <row r="71" spans="1:6" x14ac:dyDescent="0.25">
      <c r="A71">
        <v>69</v>
      </c>
      <c r="B71" t="s">
        <v>33</v>
      </c>
      <c r="C71" t="s">
        <v>33</v>
      </c>
      <c r="D71" t="str">
        <f t="shared" si="3"/>
        <v>colobopsis</v>
      </c>
      <c r="E71" t="str">
        <f t="shared" si="4"/>
        <v>colobopsis</v>
      </c>
      <c r="F71" t="b">
        <f t="shared" si="5"/>
        <v>1</v>
      </c>
    </row>
    <row r="72" spans="1:6" x14ac:dyDescent="0.25">
      <c r="A72">
        <v>70</v>
      </c>
      <c r="B72" t="s">
        <v>34</v>
      </c>
      <c r="C72" t="s">
        <v>17</v>
      </c>
      <c r="D72" t="str">
        <f t="shared" si="3"/>
        <v>crematogaster</v>
      </c>
      <c r="E72" t="str">
        <f t="shared" si="4"/>
        <v>pheidole</v>
      </c>
      <c r="F72" t="b">
        <f t="shared" si="5"/>
        <v>0</v>
      </c>
    </row>
    <row r="73" spans="1:6" x14ac:dyDescent="0.25">
      <c r="A73">
        <v>71</v>
      </c>
      <c r="B73" t="s">
        <v>34</v>
      </c>
      <c r="C73" t="s">
        <v>34</v>
      </c>
      <c r="D73" t="str">
        <f t="shared" si="3"/>
        <v>crematogaster</v>
      </c>
      <c r="E73" t="str">
        <f t="shared" si="4"/>
        <v>crematogaster</v>
      </c>
      <c r="F73" t="b">
        <f t="shared" si="5"/>
        <v>1</v>
      </c>
    </row>
    <row r="74" spans="1:6" x14ac:dyDescent="0.25">
      <c r="A74">
        <v>72</v>
      </c>
      <c r="B74" t="s">
        <v>34</v>
      </c>
      <c r="C74" t="s">
        <v>34</v>
      </c>
      <c r="D74" t="str">
        <f t="shared" si="3"/>
        <v>crematogaster</v>
      </c>
      <c r="E74" t="str">
        <f t="shared" si="4"/>
        <v>crematogaster</v>
      </c>
      <c r="F74" t="b">
        <f t="shared" si="5"/>
        <v>1</v>
      </c>
    </row>
    <row r="75" spans="1:6" x14ac:dyDescent="0.25">
      <c r="A75">
        <v>73</v>
      </c>
      <c r="B75" t="s">
        <v>34</v>
      </c>
      <c r="C75" t="s">
        <v>35</v>
      </c>
      <c r="D75" t="str">
        <f t="shared" si="3"/>
        <v>crematogaster</v>
      </c>
      <c r="E75" t="str">
        <f t="shared" si="4"/>
        <v>crematogaster</v>
      </c>
      <c r="F75" t="b">
        <f t="shared" si="5"/>
        <v>1</v>
      </c>
    </row>
    <row r="76" spans="1:6" x14ac:dyDescent="0.25">
      <c r="A76">
        <v>74</v>
      </c>
      <c r="B76" t="s">
        <v>36</v>
      </c>
      <c r="C76" t="s">
        <v>36</v>
      </c>
      <c r="D76" t="str">
        <f t="shared" si="3"/>
        <v>crematogaster</v>
      </c>
      <c r="E76" t="str">
        <f t="shared" si="4"/>
        <v>crematogaster</v>
      </c>
      <c r="F76" t="b">
        <f t="shared" si="5"/>
        <v>1</v>
      </c>
    </row>
    <row r="77" spans="1:6" x14ac:dyDescent="0.25">
      <c r="A77">
        <v>75</v>
      </c>
      <c r="B77" t="s">
        <v>36</v>
      </c>
      <c r="C77" t="s">
        <v>36</v>
      </c>
      <c r="D77" t="str">
        <f t="shared" si="3"/>
        <v>crematogaster</v>
      </c>
      <c r="E77" t="str">
        <f t="shared" si="4"/>
        <v>crematogaster</v>
      </c>
      <c r="F77" t="b">
        <f t="shared" si="5"/>
        <v>1</v>
      </c>
    </row>
    <row r="78" spans="1:6" x14ac:dyDescent="0.25">
      <c r="A78">
        <v>76</v>
      </c>
      <c r="B78" t="s">
        <v>37</v>
      </c>
      <c r="C78" t="s">
        <v>38</v>
      </c>
      <c r="D78" t="str">
        <f t="shared" si="3"/>
        <v>crematogaster</v>
      </c>
      <c r="E78" t="str">
        <f t="shared" si="4"/>
        <v>crematogaster</v>
      </c>
      <c r="F78" t="b">
        <f t="shared" si="5"/>
        <v>1</v>
      </c>
    </row>
    <row r="79" spans="1:6" x14ac:dyDescent="0.25">
      <c r="A79">
        <v>77</v>
      </c>
      <c r="B79" t="s">
        <v>35</v>
      </c>
      <c r="C79" t="s">
        <v>39</v>
      </c>
      <c r="D79" t="str">
        <f t="shared" si="3"/>
        <v>crematogaster</v>
      </c>
      <c r="E79" t="str">
        <f t="shared" si="4"/>
        <v>lepisiota</v>
      </c>
      <c r="F79" t="b">
        <f t="shared" si="5"/>
        <v>0</v>
      </c>
    </row>
    <row r="80" spans="1:6" x14ac:dyDescent="0.25">
      <c r="A80">
        <v>78</v>
      </c>
      <c r="B80" t="s">
        <v>35</v>
      </c>
      <c r="C80" t="s">
        <v>35</v>
      </c>
      <c r="D80" t="str">
        <f t="shared" si="3"/>
        <v>crematogaster</v>
      </c>
      <c r="E80" t="str">
        <f t="shared" si="4"/>
        <v>crematogaster</v>
      </c>
      <c r="F80" t="b">
        <f t="shared" si="5"/>
        <v>1</v>
      </c>
    </row>
    <row r="81" spans="1:6" x14ac:dyDescent="0.25">
      <c r="A81">
        <v>79</v>
      </c>
      <c r="B81" t="s">
        <v>40</v>
      </c>
      <c r="C81" t="s">
        <v>40</v>
      </c>
      <c r="D81" t="str">
        <f t="shared" si="3"/>
        <v>crematogaster</v>
      </c>
      <c r="E81" t="str">
        <f t="shared" si="4"/>
        <v>crematogaster</v>
      </c>
      <c r="F81" t="b">
        <f t="shared" si="5"/>
        <v>1</v>
      </c>
    </row>
    <row r="82" spans="1:6" x14ac:dyDescent="0.25">
      <c r="A82">
        <v>80</v>
      </c>
      <c r="B82" t="s">
        <v>40</v>
      </c>
      <c r="C82" t="s">
        <v>41</v>
      </c>
      <c r="D82" t="str">
        <f t="shared" si="3"/>
        <v>crematogaster</v>
      </c>
      <c r="E82" t="str">
        <f t="shared" si="4"/>
        <v>crematogaster</v>
      </c>
      <c r="F82" t="b">
        <f t="shared" si="5"/>
        <v>1</v>
      </c>
    </row>
    <row r="83" spans="1:6" x14ac:dyDescent="0.25">
      <c r="A83">
        <v>81</v>
      </c>
      <c r="B83" t="s">
        <v>38</v>
      </c>
      <c r="C83" t="s">
        <v>38</v>
      </c>
      <c r="D83" t="str">
        <f t="shared" si="3"/>
        <v>crematogaster</v>
      </c>
      <c r="E83" t="str">
        <f t="shared" si="4"/>
        <v>crematogaster</v>
      </c>
      <c r="F83" t="b">
        <f t="shared" si="5"/>
        <v>1</v>
      </c>
    </row>
    <row r="84" spans="1:6" x14ac:dyDescent="0.25">
      <c r="A84">
        <v>82</v>
      </c>
      <c r="B84" t="s">
        <v>38</v>
      </c>
      <c r="C84" t="s">
        <v>38</v>
      </c>
      <c r="D84" t="str">
        <f t="shared" si="3"/>
        <v>crematogaster</v>
      </c>
      <c r="E84" t="str">
        <f t="shared" si="4"/>
        <v>crematogaster</v>
      </c>
      <c r="F84" t="b">
        <f t="shared" si="5"/>
        <v>1</v>
      </c>
    </row>
    <row r="85" spans="1:6" x14ac:dyDescent="0.25">
      <c r="A85">
        <v>83</v>
      </c>
      <c r="B85" t="s">
        <v>38</v>
      </c>
      <c r="C85" t="s">
        <v>38</v>
      </c>
      <c r="D85" t="str">
        <f t="shared" si="3"/>
        <v>crematogaster</v>
      </c>
      <c r="E85" t="str">
        <f t="shared" si="4"/>
        <v>crematogaster</v>
      </c>
      <c r="F85" t="b">
        <f t="shared" si="5"/>
        <v>1</v>
      </c>
    </row>
    <row r="86" spans="1:6" x14ac:dyDescent="0.25">
      <c r="A86">
        <v>84</v>
      </c>
      <c r="B86" t="s">
        <v>41</v>
      </c>
      <c r="C86" t="s">
        <v>41</v>
      </c>
      <c r="D86" t="str">
        <f t="shared" si="3"/>
        <v>crematogaster</v>
      </c>
      <c r="E86" t="str">
        <f t="shared" si="4"/>
        <v>crematogaster</v>
      </c>
      <c r="F86" t="b">
        <f t="shared" si="5"/>
        <v>1</v>
      </c>
    </row>
    <row r="87" spans="1:6" x14ac:dyDescent="0.25">
      <c r="A87">
        <v>85</v>
      </c>
      <c r="B87" t="s">
        <v>41</v>
      </c>
      <c r="C87" t="s">
        <v>42</v>
      </c>
      <c r="D87" t="str">
        <f t="shared" si="3"/>
        <v>crematogaster</v>
      </c>
      <c r="E87" t="str">
        <f t="shared" si="4"/>
        <v>monomorium</v>
      </c>
      <c r="F87" t="b">
        <f t="shared" si="5"/>
        <v>0</v>
      </c>
    </row>
    <row r="88" spans="1:6" x14ac:dyDescent="0.25">
      <c r="A88">
        <v>86</v>
      </c>
      <c r="B88" t="s">
        <v>43</v>
      </c>
      <c r="C88" t="s">
        <v>43</v>
      </c>
      <c r="D88" t="str">
        <f t="shared" si="3"/>
        <v>crematogaster</v>
      </c>
      <c r="E88" t="str">
        <f t="shared" si="4"/>
        <v>crematogaster</v>
      </c>
      <c r="F88" t="b">
        <f t="shared" si="5"/>
        <v>1</v>
      </c>
    </row>
    <row r="89" spans="1:6" x14ac:dyDescent="0.25">
      <c r="A89">
        <v>87</v>
      </c>
      <c r="B89" t="s">
        <v>43</v>
      </c>
      <c r="C89" t="s">
        <v>34</v>
      </c>
      <c r="D89" t="str">
        <f t="shared" si="3"/>
        <v>crematogaster</v>
      </c>
      <c r="E89" t="str">
        <f t="shared" si="4"/>
        <v>crematogaster</v>
      </c>
      <c r="F89" t="b">
        <f t="shared" si="5"/>
        <v>1</v>
      </c>
    </row>
    <row r="90" spans="1:6" x14ac:dyDescent="0.25">
      <c r="A90">
        <v>88</v>
      </c>
      <c r="B90" t="s">
        <v>43</v>
      </c>
      <c r="C90" t="s">
        <v>43</v>
      </c>
      <c r="D90" t="str">
        <f t="shared" si="3"/>
        <v>crematogaster</v>
      </c>
      <c r="E90" t="str">
        <f t="shared" si="4"/>
        <v>crematogaster</v>
      </c>
      <c r="F90" t="b">
        <f t="shared" si="5"/>
        <v>1</v>
      </c>
    </row>
    <row r="91" spans="1:6" x14ac:dyDescent="0.25">
      <c r="A91">
        <v>89</v>
      </c>
      <c r="B91" t="s">
        <v>44</v>
      </c>
      <c r="C91" t="s">
        <v>44</v>
      </c>
      <c r="D91" t="str">
        <f t="shared" si="3"/>
        <v>diacamma</v>
      </c>
      <c r="E91" t="str">
        <f t="shared" si="4"/>
        <v>diacamma</v>
      </c>
      <c r="F91" t="b">
        <f t="shared" si="5"/>
        <v>1</v>
      </c>
    </row>
    <row r="92" spans="1:6" x14ac:dyDescent="0.25">
      <c r="A92">
        <v>90</v>
      </c>
      <c r="B92" t="s">
        <v>44</v>
      </c>
      <c r="C92" t="s">
        <v>44</v>
      </c>
      <c r="D92" t="str">
        <f t="shared" si="3"/>
        <v>diacamma</v>
      </c>
      <c r="E92" t="str">
        <f t="shared" si="4"/>
        <v>diacamma</v>
      </c>
      <c r="F92" t="b">
        <f t="shared" si="5"/>
        <v>1</v>
      </c>
    </row>
    <row r="93" spans="1:6" x14ac:dyDescent="0.25">
      <c r="A93">
        <v>91</v>
      </c>
      <c r="B93" t="s">
        <v>44</v>
      </c>
      <c r="C93" t="s">
        <v>44</v>
      </c>
      <c r="D93" t="str">
        <f t="shared" si="3"/>
        <v>diacamma</v>
      </c>
      <c r="E93" t="str">
        <f t="shared" si="4"/>
        <v>diacamma</v>
      </c>
      <c r="F93" t="b">
        <f t="shared" si="5"/>
        <v>1</v>
      </c>
    </row>
    <row r="94" spans="1:6" x14ac:dyDescent="0.25">
      <c r="A94">
        <v>92</v>
      </c>
      <c r="B94" t="s">
        <v>44</v>
      </c>
      <c r="C94" t="s">
        <v>44</v>
      </c>
      <c r="D94" t="str">
        <f t="shared" si="3"/>
        <v>diacamma</v>
      </c>
      <c r="E94" t="str">
        <f t="shared" si="4"/>
        <v>diacamma</v>
      </c>
      <c r="F94" t="b">
        <f t="shared" si="5"/>
        <v>1</v>
      </c>
    </row>
    <row r="95" spans="1:6" x14ac:dyDescent="0.25">
      <c r="A95">
        <v>93</v>
      </c>
      <c r="B95" t="s">
        <v>44</v>
      </c>
      <c r="C95" t="s">
        <v>44</v>
      </c>
      <c r="D95" t="str">
        <f t="shared" si="3"/>
        <v>diacamma</v>
      </c>
      <c r="E95" t="str">
        <f t="shared" si="4"/>
        <v>diacamma</v>
      </c>
      <c r="F95" t="b">
        <f t="shared" si="5"/>
        <v>1</v>
      </c>
    </row>
    <row r="96" spans="1:6" x14ac:dyDescent="0.25">
      <c r="A96">
        <v>94</v>
      </c>
      <c r="B96" t="s">
        <v>5</v>
      </c>
      <c r="C96" t="s">
        <v>45</v>
      </c>
      <c r="D96" t="str">
        <f t="shared" si="3"/>
        <v>dorylus</v>
      </c>
      <c r="E96" t="str">
        <f t="shared" si="4"/>
        <v>dorylus</v>
      </c>
      <c r="F96" t="b">
        <f t="shared" si="5"/>
        <v>1</v>
      </c>
    </row>
    <row r="97" spans="1:6" x14ac:dyDescent="0.25">
      <c r="A97">
        <v>95</v>
      </c>
      <c r="B97" t="s">
        <v>5</v>
      </c>
      <c r="C97" t="s">
        <v>46</v>
      </c>
      <c r="D97" t="str">
        <f t="shared" si="3"/>
        <v>dorylus</v>
      </c>
      <c r="E97" t="str">
        <f t="shared" si="4"/>
        <v>zasphinctus</v>
      </c>
      <c r="F97" t="b">
        <f t="shared" si="5"/>
        <v>0</v>
      </c>
    </row>
    <row r="98" spans="1:6" x14ac:dyDescent="0.25">
      <c r="A98">
        <v>96</v>
      </c>
      <c r="B98" t="s">
        <v>5</v>
      </c>
      <c r="C98" t="s">
        <v>5</v>
      </c>
      <c r="D98" t="str">
        <f t="shared" si="3"/>
        <v>dorylus</v>
      </c>
      <c r="E98" t="str">
        <f t="shared" si="4"/>
        <v>dorylus</v>
      </c>
      <c r="F98" t="b">
        <f t="shared" si="5"/>
        <v>1</v>
      </c>
    </row>
    <row r="99" spans="1:6" x14ac:dyDescent="0.25">
      <c r="A99">
        <v>97</v>
      </c>
      <c r="B99" t="s">
        <v>5</v>
      </c>
      <c r="C99" t="s">
        <v>5</v>
      </c>
      <c r="D99" t="str">
        <f t="shared" si="3"/>
        <v>dorylus</v>
      </c>
      <c r="E99" t="str">
        <f t="shared" si="4"/>
        <v>dorylus</v>
      </c>
      <c r="F99" t="b">
        <f t="shared" si="5"/>
        <v>1</v>
      </c>
    </row>
    <row r="100" spans="1:6" x14ac:dyDescent="0.25">
      <c r="A100">
        <v>98</v>
      </c>
      <c r="B100" t="s">
        <v>45</v>
      </c>
      <c r="C100" t="s">
        <v>45</v>
      </c>
      <c r="D100" t="str">
        <f t="shared" si="3"/>
        <v>dorylus</v>
      </c>
      <c r="E100" t="str">
        <f t="shared" si="4"/>
        <v>dorylus</v>
      </c>
      <c r="F100" t="b">
        <f t="shared" si="5"/>
        <v>1</v>
      </c>
    </row>
    <row r="101" spans="1:6" x14ac:dyDescent="0.25">
      <c r="A101">
        <v>99</v>
      </c>
      <c r="B101" t="s">
        <v>45</v>
      </c>
      <c r="C101" t="s">
        <v>45</v>
      </c>
      <c r="D101" t="str">
        <f t="shared" si="3"/>
        <v>dorylus</v>
      </c>
      <c r="E101" t="str">
        <f t="shared" si="4"/>
        <v>dorylus</v>
      </c>
      <c r="F101" t="b">
        <f t="shared" si="5"/>
        <v>1</v>
      </c>
    </row>
    <row r="102" spans="1:6" x14ac:dyDescent="0.25">
      <c r="A102">
        <v>100</v>
      </c>
      <c r="B102" t="s">
        <v>45</v>
      </c>
      <c r="C102" t="s">
        <v>45</v>
      </c>
      <c r="D102" t="str">
        <f t="shared" si="3"/>
        <v>dorylus</v>
      </c>
      <c r="E102" t="str">
        <f t="shared" si="4"/>
        <v>dorylus</v>
      </c>
      <c r="F102" t="b">
        <f t="shared" si="5"/>
        <v>1</v>
      </c>
    </row>
    <row r="103" spans="1:6" x14ac:dyDescent="0.25">
      <c r="A103">
        <v>101</v>
      </c>
      <c r="B103" t="s">
        <v>22</v>
      </c>
      <c r="C103" t="s">
        <v>22</v>
      </c>
      <c r="D103" t="str">
        <f t="shared" si="3"/>
        <v>dorylus</v>
      </c>
      <c r="E103" t="str">
        <f t="shared" si="4"/>
        <v>dorylus</v>
      </c>
      <c r="F103" t="b">
        <f t="shared" si="5"/>
        <v>1</v>
      </c>
    </row>
    <row r="104" spans="1:6" x14ac:dyDescent="0.25">
      <c r="A104">
        <v>102</v>
      </c>
      <c r="B104" t="s">
        <v>22</v>
      </c>
      <c r="C104" t="s">
        <v>22</v>
      </c>
      <c r="D104" t="str">
        <f t="shared" si="3"/>
        <v>dorylus</v>
      </c>
      <c r="E104" t="str">
        <f t="shared" si="4"/>
        <v>dorylus</v>
      </c>
      <c r="F104" t="b">
        <f t="shared" si="5"/>
        <v>1</v>
      </c>
    </row>
    <row r="105" spans="1:6" x14ac:dyDescent="0.25">
      <c r="A105">
        <v>103</v>
      </c>
      <c r="B105" t="s">
        <v>22</v>
      </c>
      <c r="C105" t="s">
        <v>45</v>
      </c>
      <c r="D105" t="str">
        <f t="shared" si="3"/>
        <v>dorylus</v>
      </c>
      <c r="E105" t="str">
        <f t="shared" si="4"/>
        <v>dorylus</v>
      </c>
      <c r="F105" t="b">
        <f t="shared" si="5"/>
        <v>1</v>
      </c>
    </row>
    <row r="106" spans="1:6" x14ac:dyDescent="0.25">
      <c r="A106">
        <v>104</v>
      </c>
      <c r="B106" t="s">
        <v>22</v>
      </c>
      <c r="C106" t="s">
        <v>47</v>
      </c>
      <c r="D106" t="str">
        <f t="shared" si="3"/>
        <v>dorylus</v>
      </c>
      <c r="E106" t="str">
        <f t="shared" si="4"/>
        <v>labidus</v>
      </c>
      <c r="F106" t="b">
        <f t="shared" si="5"/>
        <v>0</v>
      </c>
    </row>
    <row r="107" spans="1:6" x14ac:dyDescent="0.25">
      <c r="A107">
        <v>105</v>
      </c>
      <c r="B107" t="s">
        <v>48</v>
      </c>
      <c r="C107" t="s">
        <v>48</v>
      </c>
      <c r="D107" t="str">
        <f t="shared" si="3"/>
        <v>eciton</v>
      </c>
      <c r="E107" t="str">
        <f t="shared" si="4"/>
        <v>eciton</v>
      </c>
      <c r="F107" t="b">
        <f t="shared" si="5"/>
        <v>1</v>
      </c>
    </row>
    <row r="108" spans="1:6" x14ac:dyDescent="0.25">
      <c r="A108">
        <v>106</v>
      </c>
      <c r="B108" t="s">
        <v>48</v>
      </c>
      <c r="C108" t="s">
        <v>48</v>
      </c>
      <c r="D108" t="str">
        <f t="shared" si="3"/>
        <v>eciton</v>
      </c>
      <c r="E108" t="str">
        <f t="shared" si="4"/>
        <v>eciton</v>
      </c>
      <c r="F108" t="b">
        <f t="shared" si="5"/>
        <v>1</v>
      </c>
    </row>
    <row r="109" spans="1:6" x14ac:dyDescent="0.25">
      <c r="A109">
        <v>107</v>
      </c>
      <c r="B109" t="s">
        <v>9</v>
      </c>
      <c r="C109" t="s">
        <v>9</v>
      </c>
      <c r="D109" t="str">
        <f t="shared" si="3"/>
        <v>gnamptogenys</v>
      </c>
      <c r="E109" t="str">
        <f t="shared" si="4"/>
        <v>gnamptogenys</v>
      </c>
      <c r="F109" t="b">
        <f t="shared" si="5"/>
        <v>1</v>
      </c>
    </row>
    <row r="110" spans="1:6" x14ac:dyDescent="0.25">
      <c r="A110">
        <v>108</v>
      </c>
      <c r="B110" t="s">
        <v>9</v>
      </c>
      <c r="C110" t="s">
        <v>9</v>
      </c>
      <c r="D110" t="str">
        <f t="shared" si="3"/>
        <v>gnamptogenys</v>
      </c>
      <c r="E110" t="str">
        <f t="shared" si="4"/>
        <v>gnamptogenys</v>
      </c>
      <c r="F110" t="b">
        <f t="shared" si="5"/>
        <v>1</v>
      </c>
    </row>
    <row r="111" spans="1:6" x14ac:dyDescent="0.25">
      <c r="A111">
        <v>109</v>
      </c>
      <c r="B111" t="s">
        <v>9</v>
      </c>
      <c r="C111" t="s">
        <v>9</v>
      </c>
      <c r="D111" t="str">
        <f t="shared" si="3"/>
        <v>gnamptogenys</v>
      </c>
      <c r="E111" t="str">
        <f t="shared" si="4"/>
        <v>gnamptogenys</v>
      </c>
      <c r="F111" t="b">
        <f t="shared" si="5"/>
        <v>1</v>
      </c>
    </row>
    <row r="112" spans="1:6" x14ac:dyDescent="0.25">
      <c r="A112">
        <v>110</v>
      </c>
      <c r="B112" t="s">
        <v>9</v>
      </c>
      <c r="C112" t="s">
        <v>9</v>
      </c>
      <c r="D112" t="str">
        <f t="shared" si="3"/>
        <v>gnamptogenys</v>
      </c>
      <c r="E112" t="str">
        <f t="shared" si="4"/>
        <v>gnamptogenys</v>
      </c>
      <c r="F112" t="b">
        <f t="shared" si="5"/>
        <v>1</v>
      </c>
    </row>
    <row r="113" spans="1:6" x14ac:dyDescent="0.25">
      <c r="A113">
        <v>111</v>
      </c>
      <c r="B113" t="s">
        <v>49</v>
      </c>
      <c r="C113" t="s">
        <v>49</v>
      </c>
      <c r="D113" t="str">
        <f t="shared" si="3"/>
        <v>hypoponera</v>
      </c>
      <c r="E113" t="str">
        <f t="shared" si="4"/>
        <v>hypoponera</v>
      </c>
      <c r="F113" t="b">
        <f t="shared" si="5"/>
        <v>1</v>
      </c>
    </row>
    <row r="114" spans="1:6" x14ac:dyDescent="0.25">
      <c r="A114">
        <v>112</v>
      </c>
      <c r="B114" t="s">
        <v>49</v>
      </c>
      <c r="C114" t="s">
        <v>49</v>
      </c>
      <c r="D114" t="str">
        <f t="shared" si="3"/>
        <v>hypoponera</v>
      </c>
      <c r="E114" t="str">
        <f t="shared" si="4"/>
        <v>hypoponera</v>
      </c>
      <c r="F114" t="b">
        <f t="shared" si="5"/>
        <v>1</v>
      </c>
    </row>
    <row r="115" spans="1:6" x14ac:dyDescent="0.25">
      <c r="A115">
        <v>113</v>
      </c>
      <c r="B115" t="s">
        <v>49</v>
      </c>
      <c r="C115" t="s">
        <v>49</v>
      </c>
      <c r="D115" t="str">
        <f t="shared" si="3"/>
        <v>hypoponera</v>
      </c>
      <c r="E115" t="str">
        <f t="shared" si="4"/>
        <v>hypoponera</v>
      </c>
      <c r="F115" t="b">
        <f t="shared" si="5"/>
        <v>1</v>
      </c>
    </row>
    <row r="116" spans="1:6" x14ac:dyDescent="0.25">
      <c r="A116">
        <v>114</v>
      </c>
      <c r="B116" t="s">
        <v>49</v>
      </c>
      <c r="C116" t="s">
        <v>49</v>
      </c>
      <c r="D116" t="str">
        <f t="shared" si="3"/>
        <v>hypoponera</v>
      </c>
      <c r="E116" t="str">
        <f t="shared" si="4"/>
        <v>hypoponera</v>
      </c>
      <c r="F116" t="b">
        <f t="shared" si="5"/>
        <v>1</v>
      </c>
    </row>
    <row r="117" spans="1:6" x14ac:dyDescent="0.25">
      <c r="A117">
        <v>115</v>
      </c>
      <c r="B117" t="s">
        <v>49</v>
      </c>
      <c r="C117" t="s">
        <v>49</v>
      </c>
      <c r="D117" t="str">
        <f t="shared" si="3"/>
        <v>hypoponera</v>
      </c>
      <c r="E117" t="str">
        <f t="shared" si="4"/>
        <v>hypoponera</v>
      </c>
      <c r="F117" t="b">
        <f t="shared" si="5"/>
        <v>1</v>
      </c>
    </row>
    <row r="118" spans="1:6" x14ac:dyDescent="0.25">
      <c r="A118">
        <v>116</v>
      </c>
      <c r="B118" t="s">
        <v>50</v>
      </c>
      <c r="C118" t="s">
        <v>51</v>
      </c>
      <c r="D118" t="str">
        <f t="shared" si="3"/>
        <v>iridomyrmex</v>
      </c>
      <c r="E118" t="str">
        <f t="shared" si="4"/>
        <v>paratrechina</v>
      </c>
      <c r="F118" t="b">
        <f t="shared" si="5"/>
        <v>0</v>
      </c>
    </row>
    <row r="119" spans="1:6" x14ac:dyDescent="0.25">
      <c r="A119">
        <v>117</v>
      </c>
      <c r="B119" t="s">
        <v>50</v>
      </c>
      <c r="C119" t="s">
        <v>50</v>
      </c>
      <c r="D119" t="str">
        <f t="shared" si="3"/>
        <v>iridomyrmex</v>
      </c>
      <c r="E119" t="str">
        <f t="shared" si="4"/>
        <v>iridomyrmex</v>
      </c>
      <c r="F119" t="b">
        <f t="shared" si="5"/>
        <v>1</v>
      </c>
    </row>
    <row r="120" spans="1:6" x14ac:dyDescent="0.25">
      <c r="A120">
        <v>118</v>
      </c>
      <c r="B120" t="s">
        <v>52</v>
      </c>
      <c r="C120" t="s">
        <v>52</v>
      </c>
      <c r="D120" t="str">
        <f t="shared" si="3"/>
        <v>kalathomyrmex</v>
      </c>
      <c r="E120" t="str">
        <f t="shared" si="4"/>
        <v>kalathomyrmex</v>
      </c>
      <c r="F120" t="b">
        <f t="shared" si="5"/>
        <v>1</v>
      </c>
    </row>
    <row r="121" spans="1:6" x14ac:dyDescent="0.25">
      <c r="A121">
        <v>119</v>
      </c>
      <c r="B121" t="s">
        <v>47</v>
      </c>
      <c r="C121" t="s">
        <v>47</v>
      </c>
      <c r="D121" t="str">
        <f t="shared" si="3"/>
        <v>labidus</v>
      </c>
      <c r="E121" t="str">
        <f t="shared" si="4"/>
        <v>labidus</v>
      </c>
      <c r="F121" t="b">
        <f t="shared" si="5"/>
        <v>1</v>
      </c>
    </row>
    <row r="122" spans="1:6" x14ac:dyDescent="0.25">
      <c r="A122">
        <v>120</v>
      </c>
      <c r="B122" t="s">
        <v>47</v>
      </c>
      <c r="C122" t="s">
        <v>47</v>
      </c>
      <c r="D122" t="str">
        <f t="shared" si="3"/>
        <v>labidus</v>
      </c>
      <c r="E122" t="str">
        <f t="shared" si="4"/>
        <v>labidus</v>
      </c>
      <c r="F122" t="b">
        <f t="shared" si="5"/>
        <v>1</v>
      </c>
    </row>
    <row r="123" spans="1:6" x14ac:dyDescent="0.25">
      <c r="A123">
        <v>121</v>
      </c>
      <c r="B123" t="s">
        <v>39</v>
      </c>
      <c r="C123" t="s">
        <v>39</v>
      </c>
      <c r="D123" t="str">
        <f t="shared" si="3"/>
        <v>lepisiota</v>
      </c>
      <c r="E123" t="str">
        <f t="shared" si="4"/>
        <v>lepisiota</v>
      </c>
      <c r="F123" t="b">
        <f t="shared" si="5"/>
        <v>1</v>
      </c>
    </row>
    <row r="124" spans="1:6" x14ac:dyDescent="0.25">
      <c r="A124">
        <v>122</v>
      </c>
      <c r="B124" t="s">
        <v>39</v>
      </c>
      <c r="C124" t="s">
        <v>39</v>
      </c>
      <c r="D124" t="str">
        <f t="shared" si="3"/>
        <v>lepisiota</v>
      </c>
      <c r="E124" t="str">
        <f t="shared" si="4"/>
        <v>lepisiota</v>
      </c>
      <c r="F124" t="b">
        <f t="shared" si="5"/>
        <v>1</v>
      </c>
    </row>
    <row r="125" spans="1:6" x14ac:dyDescent="0.25">
      <c r="A125">
        <v>123</v>
      </c>
      <c r="B125" t="s">
        <v>39</v>
      </c>
      <c r="C125" t="s">
        <v>53</v>
      </c>
      <c r="D125" t="str">
        <f t="shared" si="3"/>
        <v>lepisiota</v>
      </c>
      <c r="E125" t="str">
        <f t="shared" si="4"/>
        <v>azteca</v>
      </c>
      <c r="F125" t="b">
        <f t="shared" si="5"/>
        <v>0</v>
      </c>
    </row>
    <row r="126" spans="1:6" x14ac:dyDescent="0.25">
      <c r="A126">
        <v>124</v>
      </c>
      <c r="B126" t="s">
        <v>54</v>
      </c>
      <c r="C126" t="s">
        <v>55</v>
      </c>
      <c r="D126" t="str">
        <f t="shared" si="3"/>
        <v>leptogenys</v>
      </c>
      <c r="E126" t="str">
        <f t="shared" si="4"/>
        <v>pheidole</v>
      </c>
      <c r="F126" t="b">
        <f t="shared" si="5"/>
        <v>0</v>
      </c>
    </row>
    <row r="127" spans="1:6" x14ac:dyDescent="0.25">
      <c r="A127">
        <v>125</v>
      </c>
      <c r="B127" t="s">
        <v>54</v>
      </c>
      <c r="C127" t="s">
        <v>54</v>
      </c>
      <c r="D127" t="str">
        <f t="shared" si="3"/>
        <v>leptogenys</v>
      </c>
      <c r="E127" t="str">
        <f t="shared" si="4"/>
        <v>leptogenys</v>
      </c>
      <c r="F127" t="b">
        <f t="shared" si="5"/>
        <v>1</v>
      </c>
    </row>
    <row r="128" spans="1:6" x14ac:dyDescent="0.25">
      <c r="A128">
        <v>126</v>
      </c>
      <c r="B128" t="s">
        <v>54</v>
      </c>
      <c r="C128" t="s">
        <v>9</v>
      </c>
      <c r="D128" t="str">
        <f t="shared" si="3"/>
        <v>leptogenys</v>
      </c>
      <c r="E128" t="str">
        <f t="shared" si="4"/>
        <v>gnamptogenys</v>
      </c>
      <c r="F128" t="b">
        <f t="shared" si="5"/>
        <v>0</v>
      </c>
    </row>
    <row r="129" spans="1:6" x14ac:dyDescent="0.25">
      <c r="A129">
        <v>127</v>
      </c>
      <c r="B129" t="s">
        <v>56</v>
      </c>
      <c r="C129" t="s">
        <v>56</v>
      </c>
      <c r="D129" t="str">
        <f t="shared" si="3"/>
        <v>monomorium</v>
      </c>
      <c r="E129" t="str">
        <f t="shared" si="4"/>
        <v>monomorium</v>
      </c>
      <c r="F129" t="b">
        <f t="shared" si="5"/>
        <v>1</v>
      </c>
    </row>
    <row r="130" spans="1:6" x14ac:dyDescent="0.25">
      <c r="A130">
        <v>128</v>
      </c>
      <c r="B130" t="s">
        <v>56</v>
      </c>
      <c r="C130" t="s">
        <v>56</v>
      </c>
      <c r="D130" t="str">
        <f t="shared" si="3"/>
        <v>monomorium</v>
      </c>
      <c r="E130" t="str">
        <f t="shared" si="4"/>
        <v>monomorium</v>
      </c>
      <c r="F130" t="b">
        <f t="shared" si="5"/>
        <v>1</v>
      </c>
    </row>
    <row r="131" spans="1:6" x14ac:dyDescent="0.25">
      <c r="A131">
        <v>129</v>
      </c>
      <c r="B131" t="s">
        <v>56</v>
      </c>
      <c r="C131" t="s">
        <v>42</v>
      </c>
      <c r="D131" t="str">
        <f t="shared" ref="D131:D194" si="6">LEFT(B131,FIND("_",B131)-1)</f>
        <v>monomorium</v>
      </c>
      <c r="E131" t="str">
        <f t="shared" ref="E131:E194" si="7">LEFT(C131,FIND("_",C131)-1)</f>
        <v>monomorium</v>
      </c>
      <c r="F131" t="b">
        <f t="shared" ref="F131:F194" si="8">IF(D131=E131,TRUE,FALSE)</f>
        <v>1</v>
      </c>
    </row>
    <row r="132" spans="1:6" x14ac:dyDescent="0.25">
      <c r="A132">
        <v>130</v>
      </c>
      <c r="B132" t="s">
        <v>57</v>
      </c>
      <c r="C132" t="s">
        <v>57</v>
      </c>
      <c r="D132" t="str">
        <f t="shared" si="6"/>
        <v>monomorium</v>
      </c>
      <c r="E132" t="str">
        <f t="shared" si="7"/>
        <v>monomorium</v>
      </c>
      <c r="F132" t="b">
        <f t="shared" si="8"/>
        <v>1</v>
      </c>
    </row>
    <row r="133" spans="1:6" x14ac:dyDescent="0.25">
      <c r="A133">
        <v>131</v>
      </c>
      <c r="B133" t="s">
        <v>57</v>
      </c>
      <c r="C133" t="s">
        <v>58</v>
      </c>
      <c r="D133" t="str">
        <f t="shared" si="6"/>
        <v>monomorium</v>
      </c>
      <c r="E133" t="str">
        <f t="shared" si="7"/>
        <v>solenopsis</v>
      </c>
      <c r="F133" t="b">
        <f t="shared" si="8"/>
        <v>0</v>
      </c>
    </row>
    <row r="134" spans="1:6" x14ac:dyDescent="0.25">
      <c r="A134">
        <v>132</v>
      </c>
      <c r="B134" t="s">
        <v>57</v>
      </c>
      <c r="C134" t="s">
        <v>58</v>
      </c>
      <c r="D134" t="str">
        <f t="shared" si="6"/>
        <v>monomorium</v>
      </c>
      <c r="E134" t="str">
        <f t="shared" si="7"/>
        <v>solenopsis</v>
      </c>
      <c r="F134" t="b">
        <f t="shared" si="8"/>
        <v>0</v>
      </c>
    </row>
    <row r="135" spans="1:6" x14ac:dyDescent="0.25">
      <c r="A135">
        <v>133</v>
      </c>
      <c r="B135" t="s">
        <v>59</v>
      </c>
      <c r="C135" t="s">
        <v>59</v>
      </c>
      <c r="D135" t="str">
        <f t="shared" si="6"/>
        <v>monomorium</v>
      </c>
      <c r="E135" t="str">
        <f t="shared" si="7"/>
        <v>monomorium</v>
      </c>
      <c r="F135" t="b">
        <f t="shared" si="8"/>
        <v>1</v>
      </c>
    </row>
    <row r="136" spans="1:6" x14ac:dyDescent="0.25">
      <c r="A136">
        <v>134</v>
      </c>
      <c r="B136" t="s">
        <v>59</v>
      </c>
      <c r="C136" t="s">
        <v>3</v>
      </c>
      <c r="D136" t="str">
        <f t="shared" si="6"/>
        <v>monomorium</v>
      </c>
      <c r="E136" t="str">
        <f t="shared" si="7"/>
        <v>pheidole</v>
      </c>
      <c r="F136" t="b">
        <f t="shared" si="8"/>
        <v>0</v>
      </c>
    </row>
    <row r="137" spans="1:6" x14ac:dyDescent="0.25">
      <c r="A137">
        <v>135</v>
      </c>
      <c r="B137" t="s">
        <v>42</v>
      </c>
      <c r="C137" t="s">
        <v>42</v>
      </c>
      <c r="D137" t="str">
        <f t="shared" si="6"/>
        <v>monomorium</v>
      </c>
      <c r="E137" t="str">
        <f t="shared" si="7"/>
        <v>monomorium</v>
      </c>
      <c r="F137" t="b">
        <f t="shared" si="8"/>
        <v>1</v>
      </c>
    </row>
    <row r="138" spans="1:6" x14ac:dyDescent="0.25">
      <c r="A138">
        <v>136</v>
      </c>
      <c r="B138" t="s">
        <v>60</v>
      </c>
      <c r="C138" t="s">
        <v>60</v>
      </c>
      <c r="D138" t="str">
        <f t="shared" si="6"/>
        <v>mystrium</v>
      </c>
      <c r="E138" t="str">
        <f t="shared" si="7"/>
        <v>mystrium</v>
      </c>
      <c r="F138" t="b">
        <f t="shared" si="8"/>
        <v>1</v>
      </c>
    </row>
    <row r="139" spans="1:6" x14ac:dyDescent="0.25">
      <c r="A139">
        <v>137</v>
      </c>
      <c r="B139" t="s">
        <v>60</v>
      </c>
      <c r="C139" t="s">
        <v>60</v>
      </c>
      <c r="D139" t="str">
        <f t="shared" si="6"/>
        <v>mystrium</v>
      </c>
      <c r="E139" t="str">
        <f t="shared" si="7"/>
        <v>mystrium</v>
      </c>
      <c r="F139" t="b">
        <f t="shared" si="8"/>
        <v>1</v>
      </c>
    </row>
    <row r="140" spans="1:6" x14ac:dyDescent="0.25">
      <c r="A140">
        <v>138</v>
      </c>
      <c r="B140" t="s">
        <v>60</v>
      </c>
      <c r="C140" t="s">
        <v>60</v>
      </c>
      <c r="D140" t="str">
        <f t="shared" si="6"/>
        <v>mystrium</v>
      </c>
      <c r="E140" t="str">
        <f t="shared" si="7"/>
        <v>mystrium</v>
      </c>
      <c r="F140" t="b">
        <f t="shared" si="8"/>
        <v>1</v>
      </c>
    </row>
    <row r="141" spans="1:6" x14ac:dyDescent="0.25">
      <c r="A141">
        <v>139</v>
      </c>
      <c r="B141" t="s">
        <v>8</v>
      </c>
      <c r="C141" t="s">
        <v>8</v>
      </c>
      <c r="D141" t="str">
        <f t="shared" si="6"/>
        <v>mystrium</v>
      </c>
      <c r="E141" t="str">
        <f t="shared" si="7"/>
        <v>mystrium</v>
      </c>
      <c r="F141" t="b">
        <f t="shared" si="8"/>
        <v>1</v>
      </c>
    </row>
    <row r="142" spans="1:6" x14ac:dyDescent="0.25">
      <c r="A142">
        <v>140</v>
      </c>
      <c r="B142" t="s">
        <v>8</v>
      </c>
      <c r="C142" t="s">
        <v>61</v>
      </c>
      <c r="D142" t="str">
        <f t="shared" si="6"/>
        <v>mystrium</v>
      </c>
      <c r="E142" t="str">
        <f t="shared" si="7"/>
        <v>mystrium</v>
      </c>
      <c r="F142" t="b">
        <f t="shared" si="8"/>
        <v>1</v>
      </c>
    </row>
    <row r="143" spans="1:6" x14ac:dyDescent="0.25">
      <c r="A143">
        <v>141</v>
      </c>
      <c r="B143" t="s">
        <v>8</v>
      </c>
      <c r="C143" t="s">
        <v>8</v>
      </c>
      <c r="D143" t="str">
        <f t="shared" si="6"/>
        <v>mystrium</v>
      </c>
      <c r="E143" t="str">
        <f t="shared" si="7"/>
        <v>mystrium</v>
      </c>
      <c r="F143" t="b">
        <f t="shared" si="8"/>
        <v>1</v>
      </c>
    </row>
    <row r="144" spans="1:6" x14ac:dyDescent="0.25">
      <c r="A144">
        <v>142</v>
      </c>
      <c r="B144" t="s">
        <v>61</v>
      </c>
      <c r="C144" t="s">
        <v>61</v>
      </c>
      <c r="D144" t="str">
        <f t="shared" si="6"/>
        <v>mystrium</v>
      </c>
      <c r="E144" t="str">
        <f t="shared" si="7"/>
        <v>mystrium</v>
      </c>
      <c r="F144" t="b">
        <f t="shared" si="8"/>
        <v>1</v>
      </c>
    </row>
    <row r="145" spans="1:6" x14ac:dyDescent="0.25">
      <c r="A145">
        <v>143</v>
      </c>
      <c r="B145" t="s">
        <v>61</v>
      </c>
      <c r="C145" t="s">
        <v>61</v>
      </c>
      <c r="D145" t="str">
        <f t="shared" si="6"/>
        <v>mystrium</v>
      </c>
      <c r="E145" t="str">
        <f t="shared" si="7"/>
        <v>mystrium</v>
      </c>
      <c r="F145" t="b">
        <f t="shared" si="8"/>
        <v>1</v>
      </c>
    </row>
    <row r="146" spans="1:6" x14ac:dyDescent="0.25">
      <c r="A146">
        <v>144</v>
      </c>
      <c r="B146" t="s">
        <v>61</v>
      </c>
      <c r="C146" t="s">
        <v>61</v>
      </c>
      <c r="D146" t="str">
        <f t="shared" si="6"/>
        <v>mystrium</v>
      </c>
      <c r="E146" t="str">
        <f t="shared" si="7"/>
        <v>mystrium</v>
      </c>
      <c r="F146" t="b">
        <f t="shared" si="8"/>
        <v>1</v>
      </c>
    </row>
    <row r="147" spans="1:6" x14ac:dyDescent="0.25">
      <c r="A147">
        <v>145</v>
      </c>
      <c r="B147" t="s">
        <v>62</v>
      </c>
      <c r="C147" t="s">
        <v>62</v>
      </c>
      <c r="D147" t="str">
        <f t="shared" si="6"/>
        <v>nomamyrmex</v>
      </c>
      <c r="E147" t="str">
        <f t="shared" si="7"/>
        <v>nomamyrmex</v>
      </c>
      <c r="F147" t="b">
        <f t="shared" si="8"/>
        <v>1</v>
      </c>
    </row>
    <row r="148" spans="1:6" x14ac:dyDescent="0.25">
      <c r="A148">
        <v>146</v>
      </c>
      <c r="B148" t="s">
        <v>62</v>
      </c>
      <c r="C148" t="s">
        <v>62</v>
      </c>
      <c r="D148" t="str">
        <f t="shared" si="6"/>
        <v>nomamyrmex</v>
      </c>
      <c r="E148" t="str">
        <f t="shared" si="7"/>
        <v>nomamyrmex</v>
      </c>
      <c r="F148" t="b">
        <f t="shared" si="8"/>
        <v>1</v>
      </c>
    </row>
    <row r="149" spans="1:6" x14ac:dyDescent="0.25">
      <c r="A149">
        <v>147</v>
      </c>
      <c r="B149" t="s">
        <v>62</v>
      </c>
      <c r="C149" t="s">
        <v>48</v>
      </c>
      <c r="D149" t="str">
        <f t="shared" si="6"/>
        <v>nomamyrmex</v>
      </c>
      <c r="E149" t="str">
        <f t="shared" si="7"/>
        <v>eciton</v>
      </c>
      <c r="F149" t="b">
        <f t="shared" si="8"/>
        <v>0</v>
      </c>
    </row>
    <row r="150" spans="1:6" x14ac:dyDescent="0.25">
      <c r="A150">
        <v>148</v>
      </c>
      <c r="B150" t="s">
        <v>63</v>
      </c>
      <c r="C150" t="s">
        <v>50</v>
      </c>
      <c r="D150" t="str">
        <f t="shared" si="6"/>
        <v>nylanderia</v>
      </c>
      <c r="E150" t="str">
        <f t="shared" si="7"/>
        <v>iridomyrmex</v>
      </c>
      <c r="F150" t="b">
        <f t="shared" si="8"/>
        <v>0</v>
      </c>
    </row>
    <row r="151" spans="1:6" x14ac:dyDescent="0.25">
      <c r="A151">
        <v>149</v>
      </c>
      <c r="B151" t="s">
        <v>64</v>
      </c>
      <c r="C151" t="s">
        <v>64</v>
      </c>
      <c r="D151" t="str">
        <f t="shared" si="6"/>
        <v>ochetellus</v>
      </c>
      <c r="E151" t="str">
        <f t="shared" si="7"/>
        <v>ochetellus</v>
      </c>
      <c r="F151" t="b">
        <f t="shared" si="8"/>
        <v>1</v>
      </c>
    </row>
    <row r="152" spans="1:6" x14ac:dyDescent="0.25">
      <c r="A152">
        <v>150</v>
      </c>
      <c r="B152" t="s">
        <v>64</v>
      </c>
      <c r="C152" t="s">
        <v>35</v>
      </c>
      <c r="D152" t="str">
        <f t="shared" si="6"/>
        <v>ochetellus</v>
      </c>
      <c r="E152" t="str">
        <f t="shared" si="7"/>
        <v>crematogaster</v>
      </c>
      <c r="F152" t="b">
        <f t="shared" si="8"/>
        <v>0</v>
      </c>
    </row>
    <row r="153" spans="1:6" x14ac:dyDescent="0.25">
      <c r="A153">
        <v>151</v>
      </c>
      <c r="B153" t="s">
        <v>64</v>
      </c>
      <c r="C153" t="s">
        <v>39</v>
      </c>
      <c r="D153" t="str">
        <f t="shared" si="6"/>
        <v>ochetellus</v>
      </c>
      <c r="E153" t="str">
        <f t="shared" si="7"/>
        <v>lepisiota</v>
      </c>
      <c r="F153" t="b">
        <f t="shared" si="8"/>
        <v>0</v>
      </c>
    </row>
    <row r="154" spans="1:6" x14ac:dyDescent="0.25">
      <c r="A154">
        <v>152</v>
      </c>
      <c r="B154" t="s">
        <v>51</v>
      </c>
      <c r="C154" t="s">
        <v>51</v>
      </c>
      <c r="D154" t="str">
        <f t="shared" si="6"/>
        <v>paratrechina</v>
      </c>
      <c r="E154" t="str">
        <f t="shared" si="7"/>
        <v>paratrechina</v>
      </c>
      <c r="F154" t="b">
        <f t="shared" si="8"/>
        <v>1</v>
      </c>
    </row>
    <row r="155" spans="1:6" x14ac:dyDescent="0.25">
      <c r="A155">
        <v>153</v>
      </c>
      <c r="B155" t="s">
        <v>51</v>
      </c>
      <c r="C155" t="s">
        <v>53</v>
      </c>
      <c r="D155" t="str">
        <f t="shared" si="6"/>
        <v>paratrechina</v>
      </c>
      <c r="E155" t="str">
        <f t="shared" si="7"/>
        <v>azteca</v>
      </c>
      <c r="F155" t="b">
        <f t="shared" si="8"/>
        <v>0</v>
      </c>
    </row>
    <row r="156" spans="1:6" x14ac:dyDescent="0.25">
      <c r="A156">
        <v>154</v>
      </c>
      <c r="B156" t="s">
        <v>65</v>
      </c>
      <c r="C156" t="s">
        <v>40</v>
      </c>
      <c r="D156" t="str">
        <f t="shared" si="6"/>
        <v>pheidole</v>
      </c>
      <c r="E156" t="str">
        <f t="shared" si="7"/>
        <v>crematogaster</v>
      </c>
      <c r="F156" t="b">
        <f t="shared" si="8"/>
        <v>0</v>
      </c>
    </row>
    <row r="157" spans="1:6" x14ac:dyDescent="0.25">
      <c r="A157">
        <v>155</v>
      </c>
      <c r="B157" t="s">
        <v>65</v>
      </c>
      <c r="C157" t="s">
        <v>66</v>
      </c>
      <c r="D157" t="str">
        <f t="shared" si="6"/>
        <v>pheidole</v>
      </c>
      <c r="E157" t="str">
        <f t="shared" si="7"/>
        <v>pheidole</v>
      </c>
      <c r="F157" t="b">
        <f t="shared" si="8"/>
        <v>1</v>
      </c>
    </row>
    <row r="158" spans="1:6" x14ac:dyDescent="0.25">
      <c r="A158">
        <v>156</v>
      </c>
      <c r="B158" t="s">
        <v>65</v>
      </c>
      <c r="C158" t="s">
        <v>66</v>
      </c>
      <c r="D158" t="str">
        <f t="shared" si="6"/>
        <v>pheidole</v>
      </c>
      <c r="E158" t="str">
        <f t="shared" si="7"/>
        <v>pheidole</v>
      </c>
      <c r="F158" t="b">
        <f t="shared" si="8"/>
        <v>1</v>
      </c>
    </row>
    <row r="159" spans="1:6" x14ac:dyDescent="0.25">
      <c r="A159">
        <v>157</v>
      </c>
      <c r="B159" t="s">
        <v>67</v>
      </c>
      <c r="C159" t="s">
        <v>67</v>
      </c>
      <c r="D159" t="str">
        <f t="shared" si="6"/>
        <v>pheidole</v>
      </c>
      <c r="E159" t="str">
        <f t="shared" si="7"/>
        <v>pheidole</v>
      </c>
      <c r="F159" t="b">
        <f t="shared" si="8"/>
        <v>1</v>
      </c>
    </row>
    <row r="160" spans="1:6" x14ac:dyDescent="0.25">
      <c r="A160">
        <v>158</v>
      </c>
      <c r="B160" t="s">
        <v>67</v>
      </c>
      <c r="C160" t="s">
        <v>67</v>
      </c>
      <c r="D160" t="str">
        <f t="shared" si="6"/>
        <v>pheidole</v>
      </c>
      <c r="E160" t="str">
        <f t="shared" si="7"/>
        <v>pheidole</v>
      </c>
      <c r="F160" t="b">
        <f t="shared" si="8"/>
        <v>1</v>
      </c>
    </row>
    <row r="161" spans="1:6" x14ac:dyDescent="0.25">
      <c r="A161">
        <v>159</v>
      </c>
      <c r="B161" t="s">
        <v>68</v>
      </c>
      <c r="C161" t="s">
        <v>67</v>
      </c>
      <c r="D161" t="str">
        <f t="shared" si="6"/>
        <v>pheidole</v>
      </c>
      <c r="E161" t="str">
        <f t="shared" si="7"/>
        <v>pheidole</v>
      </c>
      <c r="F161" t="b">
        <f t="shared" si="8"/>
        <v>1</v>
      </c>
    </row>
    <row r="162" spans="1:6" x14ac:dyDescent="0.25">
      <c r="A162">
        <v>160</v>
      </c>
      <c r="B162" t="s">
        <v>68</v>
      </c>
      <c r="C162" t="s">
        <v>66</v>
      </c>
      <c r="D162" t="str">
        <f t="shared" si="6"/>
        <v>pheidole</v>
      </c>
      <c r="E162" t="str">
        <f t="shared" si="7"/>
        <v>pheidole</v>
      </c>
      <c r="F162" t="b">
        <f t="shared" si="8"/>
        <v>1</v>
      </c>
    </row>
    <row r="163" spans="1:6" x14ac:dyDescent="0.25">
      <c r="A163">
        <v>161</v>
      </c>
      <c r="B163" t="s">
        <v>66</v>
      </c>
      <c r="C163" t="s">
        <v>66</v>
      </c>
      <c r="D163" t="str">
        <f t="shared" si="6"/>
        <v>pheidole</v>
      </c>
      <c r="E163" t="str">
        <f t="shared" si="7"/>
        <v>pheidole</v>
      </c>
      <c r="F163" t="b">
        <f t="shared" si="8"/>
        <v>1</v>
      </c>
    </row>
    <row r="164" spans="1:6" x14ac:dyDescent="0.25">
      <c r="A164">
        <v>162</v>
      </c>
      <c r="B164" t="s">
        <v>66</v>
      </c>
      <c r="C164" t="s">
        <v>66</v>
      </c>
      <c r="D164" t="str">
        <f t="shared" si="6"/>
        <v>pheidole</v>
      </c>
      <c r="E164" t="str">
        <f t="shared" si="7"/>
        <v>pheidole</v>
      </c>
      <c r="F164" t="b">
        <f t="shared" si="8"/>
        <v>1</v>
      </c>
    </row>
    <row r="165" spans="1:6" x14ac:dyDescent="0.25">
      <c r="A165">
        <v>163</v>
      </c>
      <c r="B165" t="s">
        <v>66</v>
      </c>
      <c r="C165" t="s">
        <v>66</v>
      </c>
      <c r="D165" t="str">
        <f t="shared" si="6"/>
        <v>pheidole</v>
      </c>
      <c r="E165" t="str">
        <f t="shared" si="7"/>
        <v>pheidole</v>
      </c>
      <c r="F165" t="b">
        <f t="shared" si="8"/>
        <v>1</v>
      </c>
    </row>
    <row r="166" spans="1:6" x14ac:dyDescent="0.25">
      <c r="A166">
        <v>164</v>
      </c>
      <c r="B166" t="s">
        <v>66</v>
      </c>
      <c r="C166" t="s">
        <v>66</v>
      </c>
      <c r="D166" t="str">
        <f t="shared" si="6"/>
        <v>pheidole</v>
      </c>
      <c r="E166" t="str">
        <f t="shared" si="7"/>
        <v>pheidole</v>
      </c>
      <c r="F166" t="b">
        <f t="shared" si="8"/>
        <v>1</v>
      </c>
    </row>
    <row r="167" spans="1:6" x14ac:dyDescent="0.25">
      <c r="A167">
        <v>165</v>
      </c>
      <c r="B167" t="s">
        <v>69</v>
      </c>
      <c r="C167" t="s">
        <v>17</v>
      </c>
      <c r="D167" t="str">
        <f t="shared" si="6"/>
        <v>pheidole</v>
      </c>
      <c r="E167" t="str">
        <f t="shared" si="7"/>
        <v>pheidole</v>
      </c>
      <c r="F167" t="b">
        <f t="shared" si="8"/>
        <v>1</v>
      </c>
    </row>
    <row r="168" spans="1:6" x14ac:dyDescent="0.25">
      <c r="A168">
        <v>166</v>
      </c>
      <c r="B168" t="s">
        <v>69</v>
      </c>
      <c r="C168" t="s">
        <v>70</v>
      </c>
      <c r="D168" t="str">
        <f t="shared" si="6"/>
        <v>pheidole</v>
      </c>
      <c r="E168" t="str">
        <f t="shared" si="7"/>
        <v>pheidole</v>
      </c>
      <c r="F168" t="b">
        <f t="shared" si="8"/>
        <v>1</v>
      </c>
    </row>
    <row r="169" spans="1:6" x14ac:dyDescent="0.25">
      <c r="A169">
        <v>167</v>
      </c>
      <c r="B169" t="s">
        <v>69</v>
      </c>
      <c r="C169" t="s">
        <v>71</v>
      </c>
      <c r="D169" t="str">
        <f t="shared" si="6"/>
        <v>pheidole</v>
      </c>
      <c r="E169" t="str">
        <f t="shared" si="7"/>
        <v>pheidole</v>
      </c>
      <c r="F169" t="b">
        <f t="shared" si="8"/>
        <v>1</v>
      </c>
    </row>
    <row r="170" spans="1:6" x14ac:dyDescent="0.25">
      <c r="A170">
        <v>168</v>
      </c>
      <c r="B170" t="s">
        <v>72</v>
      </c>
      <c r="C170" t="s">
        <v>3</v>
      </c>
      <c r="D170" t="str">
        <f t="shared" si="6"/>
        <v>pheidole</v>
      </c>
      <c r="E170" t="str">
        <f t="shared" si="7"/>
        <v>pheidole</v>
      </c>
      <c r="F170" t="b">
        <f t="shared" si="8"/>
        <v>1</v>
      </c>
    </row>
    <row r="171" spans="1:6" x14ac:dyDescent="0.25">
      <c r="A171">
        <v>169</v>
      </c>
      <c r="B171" t="s">
        <v>72</v>
      </c>
      <c r="C171" t="s">
        <v>72</v>
      </c>
      <c r="D171" t="str">
        <f t="shared" si="6"/>
        <v>pheidole</v>
      </c>
      <c r="E171" t="str">
        <f t="shared" si="7"/>
        <v>pheidole</v>
      </c>
      <c r="F171" t="b">
        <f t="shared" si="8"/>
        <v>1</v>
      </c>
    </row>
    <row r="172" spans="1:6" x14ac:dyDescent="0.25">
      <c r="A172">
        <v>170</v>
      </c>
      <c r="B172" t="s">
        <v>72</v>
      </c>
      <c r="C172" t="s">
        <v>66</v>
      </c>
      <c r="D172" t="str">
        <f t="shared" si="6"/>
        <v>pheidole</v>
      </c>
      <c r="E172" t="str">
        <f t="shared" si="7"/>
        <v>pheidole</v>
      </c>
      <c r="F172" t="b">
        <f t="shared" si="8"/>
        <v>1</v>
      </c>
    </row>
    <row r="173" spans="1:6" x14ac:dyDescent="0.25">
      <c r="A173">
        <v>171</v>
      </c>
      <c r="B173" t="s">
        <v>3</v>
      </c>
      <c r="C173" t="s">
        <v>3</v>
      </c>
      <c r="D173" t="str">
        <f t="shared" si="6"/>
        <v>pheidole</v>
      </c>
      <c r="E173" t="str">
        <f t="shared" si="7"/>
        <v>pheidole</v>
      </c>
      <c r="F173" t="b">
        <f t="shared" si="8"/>
        <v>1</v>
      </c>
    </row>
    <row r="174" spans="1:6" x14ac:dyDescent="0.25">
      <c r="A174">
        <v>172</v>
      </c>
      <c r="B174" t="s">
        <v>3</v>
      </c>
      <c r="C174" t="s">
        <v>3</v>
      </c>
      <c r="D174" t="str">
        <f t="shared" si="6"/>
        <v>pheidole</v>
      </c>
      <c r="E174" t="str">
        <f t="shared" si="7"/>
        <v>pheidole</v>
      </c>
      <c r="F174" t="b">
        <f t="shared" si="8"/>
        <v>1</v>
      </c>
    </row>
    <row r="175" spans="1:6" x14ac:dyDescent="0.25">
      <c r="A175">
        <v>173</v>
      </c>
      <c r="B175" t="s">
        <v>3</v>
      </c>
      <c r="C175" t="s">
        <v>3</v>
      </c>
      <c r="D175" t="str">
        <f t="shared" si="6"/>
        <v>pheidole</v>
      </c>
      <c r="E175" t="str">
        <f t="shared" si="7"/>
        <v>pheidole</v>
      </c>
      <c r="F175" t="b">
        <f t="shared" si="8"/>
        <v>1</v>
      </c>
    </row>
    <row r="176" spans="1:6" x14ac:dyDescent="0.25">
      <c r="A176">
        <v>174</v>
      </c>
      <c r="B176" t="s">
        <v>3</v>
      </c>
      <c r="C176" t="s">
        <v>3</v>
      </c>
      <c r="D176" t="str">
        <f t="shared" si="6"/>
        <v>pheidole</v>
      </c>
      <c r="E176" t="str">
        <f t="shared" si="7"/>
        <v>pheidole</v>
      </c>
      <c r="F176" t="b">
        <f t="shared" si="8"/>
        <v>1</v>
      </c>
    </row>
    <row r="177" spans="1:6" x14ac:dyDescent="0.25">
      <c r="A177">
        <v>175</v>
      </c>
      <c r="B177" t="s">
        <v>3</v>
      </c>
      <c r="C177" t="s">
        <v>3</v>
      </c>
      <c r="D177" t="str">
        <f t="shared" si="6"/>
        <v>pheidole</v>
      </c>
      <c r="E177" t="str">
        <f t="shared" si="7"/>
        <v>pheidole</v>
      </c>
      <c r="F177" t="b">
        <f t="shared" si="8"/>
        <v>1</v>
      </c>
    </row>
    <row r="178" spans="1:6" x14ac:dyDescent="0.25">
      <c r="A178">
        <v>176</v>
      </c>
      <c r="B178" t="s">
        <v>3</v>
      </c>
      <c r="C178" t="s">
        <v>3</v>
      </c>
      <c r="D178" t="str">
        <f t="shared" si="6"/>
        <v>pheidole</v>
      </c>
      <c r="E178" t="str">
        <f t="shared" si="7"/>
        <v>pheidole</v>
      </c>
      <c r="F178" t="b">
        <f t="shared" si="8"/>
        <v>1</v>
      </c>
    </row>
    <row r="179" spans="1:6" x14ac:dyDescent="0.25">
      <c r="A179">
        <v>177</v>
      </c>
      <c r="B179" t="s">
        <v>3</v>
      </c>
      <c r="C179" t="s">
        <v>3</v>
      </c>
      <c r="D179" t="str">
        <f t="shared" si="6"/>
        <v>pheidole</v>
      </c>
      <c r="E179" t="str">
        <f t="shared" si="7"/>
        <v>pheidole</v>
      </c>
      <c r="F179" t="b">
        <f t="shared" si="8"/>
        <v>1</v>
      </c>
    </row>
    <row r="180" spans="1:6" x14ac:dyDescent="0.25">
      <c r="A180">
        <v>178</v>
      </c>
      <c r="B180" t="s">
        <v>3</v>
      </c>
      <c r="C180" t="s">
        <v>3</v>
      </c>
      <c r="D180" t="str">
        <f t="shared" si="6"/>
        <v>pheidole</v>
      </c>
      <c r="E180" t="str">
        <f t="shared" si="7"/>
        <v>pheidole</v>
      </c>
      <c r="F180" t="b">
        <f t="shared" si="8"/>
        <v>1</v>
      </c>
    </row>
    <row r="181" spans="1:6" x14ac:dyDescent="0.25">
      <c r="A181">
        <v>179</v>
      </c>
      <c r="B181" t="s">
        <v>3</v>
      </c>
      <c r="C181" t="s">
        <v>3</v>
      </c>
      <c r="D181" t="str">
        <f t="shared" si="6"/>
        <v>pheidole</v>
      </c>
      <c r="E181" t="str">
        <f t="shared" si="7"/>
        <v>pheidole</v>
      </c>
      <c r="F181" t="b">
        <f t="shared" si="8"/>
        <v>1</v>
      </c>
    </row>
    <row r="182" spans="1:6" x14ac:dyDescent="0.25">
      <c r="A182">
        <v>180</v>
      </c>
      <c r="B182" t="s">
        <v>3</v>
      </c>
      <c r="C182" t="s">
        <v>17</v>
      </c>
      <c r="D182" t="str">
        <f t="shared" si="6"/>
        <v>pheidole</v>
      </c>
      <c r="E182" t="str">
        <f t="shared" si="7"/>
        <v>pheidole</v>
      </c>
      <c r="F182" t="b">
        <f t="shared" si="8"/>
        <v>1</v>
      </c>
    </row>
    <row r="183" spans="1:6" x14ac:dyDescent="0.25">
      <c r="A183">
        <v>181</v>
      </c>
      <c r="B183" t="s">
        <v>3</v>
      </c>
      <c r="C183" t="s">
        <v>3</v>
      </c>
      <c r="D183" t="str">
        <f t="shared" si="6"/>
        <v>pheidole</v>
      </c>
      <c r="E183" t="str">
        <f t="shared" si="7"/>
        <v>pheidole</v>
      </c>
      <c r="F183" t="b">
        <f t="shared" si="8"/>
        <v>1</v>
      </c>
    </row>
    <row r="184" spans="1:6" x14ac:dyDescent="0.25">
      <c r="A184">
        <v>182</v>
      </c>
      <c r="B184" t="s">
        <v>3</v>
      </c>
      <c r="C184" t="s">
        <v>3</v>
      </c>
      <c r="D184" t="str">
        <f t="shared" si="6"/>
        <v>pheidole</v>
      </c>
      <c r="E184" t="str">
        <f t="shared" si="7"/>
        <v>pheidole</v>
      </c>
      <c r="F184" t="b">
        <f t="shared" si="8"/>
        <v>1</v>
      </c>
    </row>
    <row r="185" spans="1:6" x14ac:dyDescent="0.25">
      <c r="A185">
        <v>183</v>
      </c>
      <c r="B185" t="s">
        <v>73</v>
      </c>
      <c r="C185" t="s">
        <v>73</v>
      </c>
      <c r="D185" t="str">
        <f t="shared" si="6"/>
        <v>pheidole</v>
      </c>
      <c r="E185" t="str">
        <f t="shared" si="7"/>
        <v>pheidole</v>
      </c>
      <c r="F185" t="b">
        <f t="shared" si="8"/>
        <v>1</v>
      </c>
    </row>
    <row r="186" spans="1:6" x14ac:dyDescent="0.25">
      <c r="A186">
        <v>184</v>
      </c>
      <c r="B186" t="s">
        <v>73</v>
      </c>
      <c r="C186" t="s">
        <v>66</v>
      </c>
      <c r="D186" t="str">
        <f t="shared" si="6"/>
        <v>pheidole</v>
      </c>
      <c r="E186" t="str">
        <f t="shared" si="7"/>
        <v>pheidole</v>
      </c>
      <c r="F186" t="b">
        <f t="shared" si="8"/>
        <v>1</v>
      </c>
    </row>
    <row r="187" spans="1:6" x14ac:dyDescent="0.25">
      <c r="A187">
        <v>185</v>
      </c>
      <c r="B187" t="s">
        <v>73</v>
      </c>
      <c r="C187" t="s">
        <v>73</v>
      </c>
      <c r="D187" t="str">
        <f t="shared" si="6"/>
        <v>pheidole</v>
      </c>
      <c r="E187" t="str">
        <f t="shared" si="7"/>
        <v>pheidole</v>
      </c>
      <c r="F187" t="b">
        <f t="shared" si="8"/>
        <v>1</v>
      </c>
    </row>
    <row r="188" spans="1:6" x14ac:dyDescent="0.25">
      <c r="A188">
        <v>186</v>
      </c>
      <c r="B188" t="s">
        <v>74</v>
      </c>
      <c r="C188" t="s">
        <v>55</v>
      </c>
      <c r="D188" t="str">
        <f t="shared" si="6"/>
        <v>pheidole</v>
      </c>
      <c r="E188" t="str">
        <f t="shared" si="7"/>
        <v>pheidole</v>
      </c>
      <c r="F188" t="b">
        <f t="shared" si="8"/>
        <v>1</v>
      </c>
    </row>
    <row r="189" spans="1:6" x14ac:dyDescent="0.25">
      <c r="A189">
        <v>187</v>
      </c>
      <c r="B189" t="s">
        <v>74</v>
      </c>
      <c r="C189" t="s">
        <v>66</v>
      </c>
      <c r="D189" t="str">
        <f t="shared" si="6"/>
        <v>pheidole</v>
      </c>
      <c r="E189" t="str">
        <f t="shared" si="7"/>
        <v>pheidole</v>
      </c>
      <c r="F189" t="b">
        <f t="shared" si="8"/>
        <v>1</v>
      </c>
    </row>
    <row r="190" spans="1:6" x14ac:dyDescent="0.25">
      <c r="A190">
        <v>188</v>
      </c>
      <c r="B190" t="s">
        <v>74</v>
      </c>
      <c r="C190" t="s">
        <v>74</v>
      </c>
      <c r="D190" t="str">
        <f t="shared" si="6"/>
        <v>pheidole</v>
      </c>
      <c r="E190" t="str">
        <f t="shared" si="7"/>
        <v>pheidole</v>
      </c>
      <c r="F190" t="b">
        <f t="shared" si="8"/>
        <v>1</v>
      </c>
    </row>
    <row r="191" spans="1:6" x14ac:dyDescent="0.25">
      <c r="A191">
        <v>189</v>
      </c>
      <c r="B191" t="s">
        <v>75</v>
      </c>
      <c r="C191" t="s">
        <v>66</v>
      </c>
      <c r="D191" t="str">
        <f t="shared" si="6"/>
        <v>pheidole</v>
      </c>
      <c r="E191" t="str">
        <f t="shared" si="7"/>
        <v>pheidole</v>
      </c>
      <c r="F191" t="b">
        <f t="shared" si="8"/>
        <v>1</v>
      </c>
    </row>
    <row r="192" spans="1:6" x14ac:dyDescent="0.25">
      <c r="A192">
        <v>190</v>
      </c>
      <c r="B192" t="s">
        <v>75</v>
      </c>
      <c r="C192" t="s">
        <v>75</v>
      </c>
      <c r="D192" t="str">
        <f t="shared" si="6"/>
        <v>pheidole</v>
      </c>
      <c r="E192" t="str">
        <f t="shared" si="7"/>
        <v>pheidole</v>
      </c>
      <c r="F192" t="b">
        <f t="shared" si="8"/>
        <v>1</v>
      </c>
    </row>
    <row r="193" spans="1:6" x14ac:dyDescent="0.25">
      <c r="A193">
        <v>191</v>
      </c>
      <c r="B193" t="s">
        <v>76</v>
      </c>
      <c r="C193" t="s">
        <v>76</v>
      </c>
      <c r="D193" t="str">
        <f t="shared" si="6"/>
        <v>pheidole</v>
      </c>
      <c r="E193" t="str">
        <f t="shared" si="7"/>
        <v>pheidole</v>
      </c>
      <c r="F193" t="b">
        <f t="shared" si="8"/>
        <v>1</v>
      </c>
    </row>
    <row r="194" spans="1:6" x14ac:dyDescent="0.25">
      <c r="A194">
        <v>192</v>
      </c>
      <c r="B194" t="s">
        <v>76</v>
      </c>
      <c r="C194" t="s">
        <v>66</v>
      </c>
      <c r="D194" t="str">
        <f t="shared" si="6"/>
        <v>pheidole</v>
      </c>
      <c r="E194" t="str">
        <f t="shared" si="7"/>
        <v>pheidole</v>
      </c>
      <c r="F194" t="b">
        <f t="shared" si="8"/>
        <v>1</v>
      </c>
    </row>
    <row r="195" spans="1:6" x14ac:dyDescent="0.25">
      <c r="A195">
        <v>193</v>
      </c>
      <c r="B195" t="s">
        <v>76</v>
      </c>
      <c r="C195" t="s">
        <v>66</v>
      </c>
      <c r="D195" t="str">
        <f t="shared" ref="D195:D258" si="9">LEFT(B195,FIND("_",B195)-1)</f>
        <v>pheidole</v>
      </c>
      <c r="E195" t="str">
        <f t="shared" ref="E195:E258" si="10">LEFT(C195,FIND("_",C195)-1)</f>
        <v>pheidole</v>
      </c>
      <c r="F195" t="b">
        <f t="shared" ref="F195:F258" si="11">IF(D195=E195,TRUE,FALSE)</f>
        <v>1</v>
      </c>
    </row>
    <row r="196" spans="1:6" x14ac:dyDescent="0.25">
      <c r="A196">
        <v>194</v>
      </c>
      <c r="B196" t="s">
        <v>71</v>
      </c>
      <c r="C196" t="s">
        <v>71</v>
      </c>
      <c r="D196" t="str">
        <f t="shared" si="9"/>
        <v>pheidole</v>
      </c>
      <c r="E196" t="str">
        <f t="shared" si="10"/>
        <v>pheidole</v>
      </c>
      <c r="F196" t="b">
        <f t="shared" si="11"/>
        <v>1</v>
      </c>
    </row>
    <row r="197" spans="1:6" x14ac:dyDescent="0.25">
      <c r="A197">
        <v>195</v>
      </c>
      <c r="B197" t="s">
        <v>71</v>
      </c>
      <c r="C197" t="s">
        <v>71</v>
      </c>
      <c r="D197" t="str">
        <f t="shared" si="9"/>
        <v>pheidole</v>
      </c>
      <c r="E197" t="str">
        <f t="shared" si="10"/>
        <v>pheidole</v>
      </c>
      <c r="F197" t="b">
        <f t="shared" si="11"/>
        <v>1</v>
      </c>
    </row>
    <row r="198" spans="1:6" x14ac:dyDescent="0.25">
      <c r="A198">
        <v>196</v>
      </c>
      <c r="B198" t="s">
        <v>71</v>
      </c>
      <c r="C198" t="s">
        <v>71</v>
      </c>
      <c r="D198" t="str">
        <f t="shared" si="9"/>
        <v>pheidole</v>
      </c>
      <c r="E198" t="str">
        <f t="shared" si="10"/>
        <v>pheidole</v>
      </c>
      <c r="F198" t="b">
        <f t="shared" si="11"/>
        <v>1</v>
      </c>
    </row>
    <row r="199" spans="1:6" x14ac:dyDescent="0.25">
      <c r="A199">
        <v>197</v>
      </c>
      <c r="B199" t="s">
        <v>77</v>
      </c>
      <c r="C199" t="s">
        <v>3</v>
      </c>
      <c r="D199" t="str">
        <f t="shared" si="9"/>
        <v>pheidole</v>
      </c>
      <c r="E199" t="str">
        <f t="shared" si="10"/>
        <v>pheidole</v>
      </c>
      <c r="F199" t="b">
        <f t="shared" si="11"/>
        <v>1</v>
      </c>
    </row>
    <row r="200" spans="1:6" x14ac:dyDescent="0.25">
      <c r="A200">
        <v>198</v>
      </c>
      <c r="B200" t="s">
        <v>77</v>
      </c>
      <c r="C200" t="s">
        <v>3</v>
      </c>
      <c r="D200" t="str">
        <f t="shared" si="9"/>
        <v>pheidole</v>
      </c>
      <c r="E200" t="str">
        <f t="shared" si="10"/>
        <v>pheidole</v>
      </c>
      <c r="F200" t="b">
        <f t="shared" si="11"/>
        <v>1</v>
      </c>
    </row>
    <row r="201" spans="1:6" x14ac:dyDescent="0.25">
      <c r="A201">
        <v>199</v>
      </c>
      <c r="B201" t="s">
        <v>77</v>
      </c>
      <c r="C201" t="s">
        <v>77</v>
      </c>
      <c r="D201" t="str">
        <f t="shared" si="9"/>
        <v>pheidole</v>
      </c>
      <c r="E201" t="str">
        <f t="shared" si="10"/>
        <v>pheidole</v>
      </c>
      <c r="F201" t="b">
        <f t="shared" si="11"/>
        <v>1</v>
      </c>
    </row>
    <row r="202" spans="1:6" x14ac:dyDescent="0.25">
      <c r="A202">
        <v>200</v>
      </c>
      <c r="B202" t="s">
        <v>70</v>
      </c>
      <c r="C202" t="s">
        <v>66</v>
      </c>
      <c r="D202" t="str">
        <f t="shared" si="9"/>
        <v>pheidole</v>
      </c>
      <c r="E202" t="str">
        <f t="shared" si="10"/>
        <v>pheidole</v>
      </c>
      <c r="F202" t="b">
        <f t="shared" si="11"/>
        <v>1</v>
      </c>
    </row>
    <row r="203" spans="1:6" x14ac:dyDescent="0.25">
      <c r="A203">
        <v>201</v>
      </c>
      <c r="B203" t="s">
        <v>70</v>
      </c>
      <c r="C203" t="s">
        <v>70</v>
      </c>
      <c r="D203" t="str">
        <f t="shared" si="9"/>
        <v>pheidole</v>
      </c>
      <c r="E203" t="str">
        <f t="shared" si="10"/>
        <v>pheidole</v>
      </c>
      <c r="F203" t="b">
        <f t="shared" si="11"/>
        <v>1</v>
      </c>
    </row>
    <row r="204" spans="1:6" x14ac:dyDescent="0.25">
      <c r="A204">
        <v>202</v>
      </c>
      <c r="B204" t="s">
        <v>70</v>
      </c>
      <c r="C204" t="s">
        <v>17</v>
      </c>
      <c r="D204" t="str">
        <f t="shared" si="9"/>
        <v>pheidole</v>
      </c>
      <c r="E204" t="str">
        <f t="shared" si="10"/>
        <v>pheidole</v>
      </c>
      <c r="F204" t="b">
        <f t="shared" si="11"/>
        <v>1</v>
      </c>
    </row>
    <row r="205" spans="1:6" x14ac:dyDescent="0.25">
      <c r="A205">
        <v>203</v>
      </c>
      <c r="B205" t="s">
        <v>78</v>
      </c>
      <c r="C205" t="s">
        <v>39</v>
      </c>
      <c r="D205" t="str">
        <f t="shared" si="9"/>
        <v>pheidole</v>
      </c>
      <c r="E205" t="str">
        <f t="shared" si="10"/>
        <v>lepisiota</v>
      </c>
      <c r="F205" t="b">
        <f t="shared" si="11"/>
        <v>0</v>
      </c>
    </row>
    <row r="206" spans="1:6" x14ac:dyDescent="0.25">
      <c r="A206">
        <v>204</v>
      </c>
      <c r="B206" t="s">
        <v>78</v>
      </c>
      <c r="C206" t="s">
        <v>78</v>
      </c>
      <c r="D206" t="str">
        <f t="shared" si="9"/>
        <v>pheidole</v>
      </c>
      <c r="E206" t="str">
        <f t="shared" si="10"/>
        <v>pheidole</v>
      </c>
      <c r="F206" t="b">
        <f t="shared" si="11"/>
        <v>1</v>
      </c>
    </row>
    <row r="207" spans="1:6" x14ac:dyDescent="0.25">
      <c r="A207">
        <v>205</v>
      </c>
      <c r="B207" t="s">
        <v>78</v>
      </c>
      <c r="C207" t="s">
        <v>72</v>
      </c>
      <c r="D207" t="str">
        <f t="shared" si="9"/>
        <v>pheidole</v>
      </c>
      <c r="E207" t="str">
        <f t="shared" si="10"/>
        <v>pheidole</v>
      </c>
      <c r="F207" t="b">
        <f t="shared" si="11"/>
        <v>1</v>
      </c>
    </row>
    <row r="208" spans="1:6" x14ac:dyDescent="0.25">
      <c r="A208">
        <v>206</v>
      </c>
      <c r="B208" t="s">
        <v>78</v>
      </c>
      <c r="C208" t="s">
        <v>66</v>
      </c>
      <c r="D208" t="str">
        <f t="shared" si="9"/>
        <v>pheidole</v>
      </c>
      <c r="E208" t="str">
        <f t="shared" si="10"/>
        <v>pheidole</v>
      </c>
      <c r="F208" t="b">
        <f t="shared" si="11"/>
        <v>1</v>
      </c>
    </row>
    <row r="209" spans="1:6" x14ac:dyDescent="0.25">
      <c r="A209">
        <v>207</v>
      </c>
      <c r="B209" t="s">
        <v>55</v>
      </c>
      <c r="C209" t="s">
        <v>78</v>
      </c>
      <c r="D209" t="str">
        <f t="shared" si="9"/>
        <v>pheidole</v>
      </c>
      <c r="E209" t="str">
        <f t="shared" si="10"/>
        <v>pheidole</v>
      </c>
      <c r="F209" t="b">
        <f t="shared" si="11"/>
        <v>1</v>
      </c>
    </row>
    <row r="210" spans="1:6" x14ac:dyDescent="0.25">
      <c r="A210">
        <v>208</v>
      </c>
      <c r="B210" t="s">
        <v>55</v>
      </c>
      <c r="C210" t="s">
        <v>55</v>
      </c>
      <c r="D210" t="str">
        <f t="shared" si="9"/>
        <v>pheidole</v>
      </c>
      <c r="E210" t="str">
        <f t="shared" si="10"/>
        <v>pheidole</v>
      </c>
      <c r="F210" t="b">
        <f t="shared" si="11"/>
        <v>1</v>
      </c>
    </row>
    <row r="211" spans="1:6" x14ac:dyDescent="0.25">
      <c r="A211">
        <v>209</v>
      </c>
      <c r="B211" t="s">
        <v>17</v>
      </c>
      <c r="C211" t="s">
        <v>78</v>
      </c>
      <c r="D211" t="str">
        <f t="shared" si="9"/>
        <v>pheidole</v>
      </c>
      <c r="E211" t="str">
        <f t="shared" si="10"/>
        <v>pheidole</v>
      </c>
      <c r="F211" t="b">
        <f t="shared" si="11"/>
        <v>1</v>
      </c>
    </row>
    <row r="212" spans="1:6" x14ac:dyDescent="0.25">
      <c r="A212">
        <v>210</v>
      </c>
      <c r="B212" t="s">
        <v>17</v>
      </c>
      <c r="C212" t="s">
        <v>17</v>
      </c>
      <c r="D212" t="str">
        <f t="shared" si="9"/>
        <v>pheidole</v>
      </c>
      <c r="E212" t="str">
        <f t="shared" si="10"/>
        <v>pheidole</v>
      </c>
      <c r="F212" t="b">
        <f t="shared" si="11"/>
        <v>1</v>
      </c>
    </row>
    <row r="213" spans="1:6" x14ac:dyDescent="0.25">
      <c r="A213">
        <v>211</v>
      </c>
      <c r="B213" t="s">
        <v>17</v>
      </c>
      <c r="C213" t="s">
        <v>17</v>
      </c>
      <c r="D213" t="str">
        <f t="shared" si="9"/>
        <v>pheidole</v>
      </c>
      <c r="E213" t="str">
        <f t="shared" si="10"/>
        <v>pheidole</v>
      </c>
      <c r="F213" t="b">
        <f t="shared" si="11"/>
        <v>1</v>
      </c>
    </row>
    <row r="214" spans="1:6" x14ac:dyDescent="0.25">
      <c r="A214">
        <v>212</v>
      </c>
      <c r="B214" t="s">
        <v>17</v>
      </c>
      <c r="C214" t="s">
        <v>17</v>
      </c>
      <c r="D214" t="str">
        <f t="shared" si="9"/>
        <v>pheidole</v>
      </c>
      <c r="E214" t="str">
        <f t="shared" si="10"/>
        <v>pheidole</v>
      </c>
      <c r="F214" t="b">
        <f t="shared" si="11"/>
        <v>1</v>
      </c>
    </row>
    <row r="215" spans="1:6" x14ac:dyDescent="0.25">
      <c r="A215">
        <v>213</v>
      </c>
      <c r="B215" t="s">
        <v>79</v>
      </c>
      <c r="C215" t="s">
        <v>79</v>
      </c>
      <c r="D215" t="str">
        <f t="shared" si="9"/>
        <v>platythyrea</v>
      </c>
      <c r="E215" t="str">
        <f t="shared" si="10"/>
        <v>platythyrea</v>
      </c>
      <c r="F215" t="b">
        <f t="shared" si="11"/>
        <v>1</v>
      </c>
    </row>
    <row r="216" spans="1:6" x14ac:dyDescent="0.25">
      <c r="A216">
        <v>214</v>
      </c>
      <c r="B216" t="s">
        <v>79</v>
      </c>
      <c r="C216" t="s">
        <v>23</v>
      </c>
      <c r="D216" t="str">
        <f t="shared" si="9"/>
        <v>platythyrea</v>
      </c>
      <c r="E216" t="str">
        <f t="shared" si="10"/>
        <v>camponotus</v>
      </c>
      <c r="F216" t="b">
        <f t="shared" si="11"/>
        <v>0</v>
      </c>
    </row>
    <row r="217" spans="1:6" x14ac:dyDescent="0.25">
      <c r="A217">
        <v>215</v>
      </c>
      <c r="B217" t="s">
        <v>79</v>
      </c>
      <c r="C217" t="s">
        <v>44</v>
      </c>
      <c r="D217" t="str">
        <f t="shared" si="9"/>
        <v>platythyrea</v>
      </c>
      <c r="E217" t="str">
        <f t="shared" si="10"/>
        <v>diacamma</v>
      </c>
      <c r="F217" t="b">
        <f t="shared" si="11"/>
        <v>0</v>
      </c>
    </row>
    <row r="218" spans="1:6" x14ac:dyDescent="0.25">
      <c r="A218">
        <v>216</v>
      </c>
      <c r="B218" t="s">
        <v>80</v>
      </c>
      <c r="C218" t="s">
        <v>79</v>
      </c>
      <c r="D218" t="str">
        <f t="shared" si="9"/>
        <v>pseudomyrmex</v>
      </c>
      <c r="E218" t="str">
        <f t="shared" si="10"/>
        <v>platythyrea</v>
      </c>
      <c r="F218" t="b">
        <f t="shared" si="11"/>
        <v>0</v>
      </c>
    </row>
    <row r="219" spans="1:6" x14ac:dyDescent="0.25">
      <c r="A219">
        <v>217</v>
      </c>
      <c r="B219" t="s">
        <v>81</v>
      </c>
      <c r="C219" t="s">
        <v>81</v>
      </c>
      <c r="D219" t="str">
        <f t="shared" si="9"/>
        <v>pseudoponera</v>
      </c>
      <c r="E219" t="str">
        <f t="shared" si="10"/>
        <v>pseudoponera</v>
      </c>
      <c r="F219" t="b">
        <f t="shared" si="11"/>
        <v>1</v>
      </c>
    </row>
    <row r="220" spans="1:6" x14ac:dyDescent="0.25">
      <c r="A220">
        <v>218</v>
      </c>
      <c r="B220" t="s">
        <v>81</v>
      </c>
      <c r="C220" t="s">
        <v>81</v>
      </c>
      <c r="D220" t="str">
        <f t="shared" si="9"/>
        <v>pseudoponera</v>
      </c>
      <c r="E220" t="str">
        <f t="shared" si="10"/>
        <v>pseudoponera</v>
      </c>
      <c r="F220" t="b">
        <f t="shared" si="11"/>
        <v>1</v>
      </c>
    </row>
    <row r="221" spans="1:6" x14ac:dyDescent="0.25">
      <c r="A221">
        <v>219</v>
      </c>
      <c r="B221" t="s">
        <v>58</v>
      </c>
      <c r="C221" t="s">
        <v>58</v>
      </c>
      <c r="D221" t="str">
        <f t="shared" si="9"/>
        <v>solenopsis</v>
      </c>
      <c r="E221" t="str">
        <f t="shared" si="10"/>
        <v>solenopsis</v>
      </c>
      <c r="F221" t="b">
        <f t="shared" si="11"/>
        <v>1</v>
      </c>
    </row>
    <row r="222" spans="1:6" x14ac:dyDescent="0.25">
      <c r="A222">
        <v>220</v>
      </c>
      <c r="B222" t="s">
        <v>58</v>
      </c>
      <c r="C222" t="s">
        <v>27</v>
      </c>
      <c r="D222" t="str">
        <f t="shared" si="9"/>
        <v>solenopsis</v>
      </c>
      <c r="E222" t="str">
        <f t="shared" si="10"/>
        <v>solenopsis</v>
      </c>
      <c r="F222" t="b">
        <f t="shared" si="11"/>
        <v>1</v>
      </c>
    </row>
    <row r="223" spans="1:6" x14ac:dyDescent="0.25">
      <c r="A223">
        <v>221</v>
      </c>
      <c r="B223" t="s">
        <v>58</v>
      </c>
      <c r="C223" t="s">
        <v>58</v>
      </c>
      <c r="D223" t="str">
        <f t="shared" si="9"/>
        <v>solenopsis</v>
      </c>
      <c r="E223" t="str">
        <f t="shared" si="10"/>
        <v>solenopsis</v>
      </c>
      <c r="F223" t="b">
        <f t="shared" si="11"/>
        <v>1</v>
      </c>
    </row>
    <row r="224" spans="1:6" x14ac:dyDescent="0.25">
      <c r="A224">
        <v>222</v>
      </c>
      <c r="B224" t="s">
        <v>27</v>
      </c>
      <c r="C224" t="s">
        <v>27</v>
      </c>
      <c r="D224" t="str">
        <f t="shared" si="9"/>
        <v>solenopsis</v>
      </c>
      <c r="E224" t="str">
        <f t="shared" si="10"/>
        <v>solenopsis</v>
      </c>
      <c r="F224" t="b">
        <f t="shared" si="11"/>
        <v>1</v>
      </c>
    </row>
    <row r="225" spans="1:6" x14ac:dyDescent="0.25">
      <c r="A225">
        <v>223</v>
      </c>
      <c r="B225" t="s">
        <v>27</v>
      </c>
      <c r="C225" t="s">
        <v>27</v>
      </c>
      <c r="D225" t="str">
        <f t="shared" si="9"/>
        <v>solenopsis</v>
      </c>
      <c r="E225" t="str">
        <f t="shared" si="10"/>
        <v>solenopsis</v>
      </c>
      <c r="F225" t="b">
        <f t="shared" si="11"/>
        <v>1</v>
      </c>
    </row>
    <row r="226" spans="1:6" x14ac:dyDescent="0.25">
      <c r="A226">
        <v>224</v>
      </c>
      <c r="B226" t="s">
        <v>27</v>
      </c>
      <c r="C226" t="s">
        <v>17</v>
      </c>
      <c r="D226" t="str">
        <f t="shared" si="9"/>
        <v>solenopsis</v>
      </c>
      <c r="E226" t="str">
        <f t="shared" si="10"/>
        <v>pheidole</v>
      </c>
      <c r="F226" t="b">
        <f t="shared" si="11"/>
        <v>0</v>
      </c>
    </row>
    <row r="227" spans="1:6" x14ac:dyDescent="0.25">
      <c r="A227">
        <v>225</v>
      </c>
      <c r="B227" t="s">
        <v>82</v>
      </c>
      <c r="C227" t="s">
        <v>82</v>
      </c>
      <c r="D227" t="str">
        <f t="shared" si="9"/>
        <v>strumigenys</v>
      </c>
      <c r="E227" t="str">
        <f t="shared" si="10"/>
        <v>strumigenys</v>
      </c>
      <c r="F227" t="b">
        <f t="shared" si="11"/>
        <v>1</v>
      </c>
    </row>
    <row r="228" spans="1:6" x14ac:dyDescent="0.25">
      <c r="A228">
        <v>226</v>
      </c>
      <c r="B228" t="s">
        <v>82</v>
      </c>
      <c r="C228" t="s">
        <v>83</v>
      </c>
      <c r="D228" t="str">
        <f t="shared" si="9"/>
        <v>strumigenys</v>
      </c>
      <c r="E228" t="str">
        <f t="shared" si="10"/>
        <v>strumigenys</v>
      </c>
      <c r="F228" t="b">
        <f t="shared" si="11"/>
        <v>1</v>
      </c>
    </row>
    <row r="229" spans="1:6" x14ac:dyDescent="0.25">
      <c r="A229">
        <v>227</v>
      </c>
      <c r="B229" t="s">
        <v>82</v>
      </c>
      <c r="C229" t="s">
        <v>82</v>
      </c>
      <c r="D229" t="str">
        <f t="shared" si="9"/>
        <v>strumigenys</v>
      </c>
      <c r="E229" t="str">
        <f t="shared" si="10"/>
        <v>strumigenys</v>
      </c>
      <c r="F229" t="b">
        <f t="shared" si="11"/>
        <v>1</v>
      </c>
    </row>
    <row r="230" spans="1:6" x14ac:dyDescent="0.25">
      <c r="A230">
        <v>228</v>
      </c>
      <c r="B230" t="s">
        <v>84</v>
      </c>
      <c r="C230" t="s">
        <v>83</v>
      </c>
      <c r="D230" t="str">
        <f t="shared" si="9"/>
        <v>strumigenys</v>
      </c>
      <c r="E230" t="str">
        <f t="shared" si="10"/>
        <v>strumigenys</v>
      </c>
      <c r="F230" t="b">
        <f t="shared" si="11"/>
        <v>1</v>
      </c>
    </row>
    <row r="231" spans="1:6" x14ac:dyDescent="0.25">
      <c r="A231">
        <v>229</v>
      </c>
      <c r="B231" t="s">
        <v>84</v>
      </c>
      <c r="C231" t="s">
        <v>84</v>
      </c>
      <c r="D231" t="str">
        <f t="shared" si="9"/>
        <v>strumigenys</v>
      </c>
      <c r="E231" t="str">
        <f t="shared" si="10"/>
        <v>strumigenys</v>
      </c>
      <c r="F231" t="b">
        <f t="shared" si="11"/>
        <v>1</v>
      </c>
    </row>
    <row r="232" spans="1:6" x14ac:dyDescent="0.25">
      <c r="A232">
        <v>230</v>
      </c>
      <c r="B232" t="s">
        <v>83</v>
      </c>
      <c r="C232" t="s">
        <v>83</v>
      </c>
      <c r="D232" t="str">
        <f t="shared" si="9"/>
        <v>strumigenys</v>
      </c>
      <c r="E232" t="str">
        <f t="shared" si="10"/>
        <v>strumigenys</v>
      </c>
      <c r="F232" t="b">
        <f t="shared" si="11"/>
        <v>1</v>
      </c>
    </row>
    <row r="233" spans="1:6" x14ac:dyDescent="0.25">
      <c r="A233">
        <v>231</v>
      </c>
      <c r="B233" t="s">
        <v>83</v>
      </c>
      <c r="C233" t="s">
        <v>83</v>
      </c>
      <c r="D233" t="str">
        <f t="shared" si="9"/>
        <v>strumigenys</v>
      </c>
      <c r="E233" t="str">
        <f t="shared" si="10"/>
        <v>strumigenys</v>
      </c>
      <c r="F233" t="b">
        <f t="shared" si="11"/>
        <v>1</v>
      </c>
    </row>
    <row r="234" spans="1:6" x14ac:dyDescent="0.25">
      <c r="A234">
        <v>232</v>
      </c>
      <c r="B234" t="s">
        <v>85</v>
      </c>
      <c r="C234" t="s">
        <v>85</v>
      </c>
      <c r="D234" t="str">
        <f t="shared" si="9"/>
        <v>tapinoma</v>
      </c>
      <c r="E234" t="str">
        <f t="shared" si="10"/>
        <v>tapinoma</v>
      </c>
      <c r="F234" t="b">
        <f t="shared" si="11"/>
        <v>1</v>
      </c>
    </row>
    <row r="235" spans="1:6" x14ac:dyDescent="0.25">
      <c r="A235">
        <v>233</v>
      </c>
      <c r="B235" t="s">
        <v>85</v>
      </c>
      <c r="C235" t="s">
        <v>85</v>
      </c>
      <c r="D235" t="str">
        <f t="shared" si="9"/>
        <v>tapinoma</v>
      </c>
      <c r="E235" t="str">
        <f t="shared" si="10"/>
        <v>tapinoma</v>
      </c>
      <c r="F235" t="b">
        <f t="shared" si="11"/>
        <v>1</v>
      </c>
    </row>
    <row r="236" spans="1:6" x14ac:dyDescent="0.25">
      <c r="A236">
        <v>234</v>
      </c>
      <c r="B236" t="s">
        <v>85</v>
      </c>
      <c r="C236" t="s">
        <v>85</v>
      </c>
      <c r="D236" t="str">
        <f t="shared" si="9"/>
        <v>tapinoma</v>
      </c>
      <c r="E236" t="str">
        <f t="shared" si="10"/>
        <v>tapinoma</v>
      </c>
      <c r="F236" t="b">
        <f t="shared" si="11"/>
        <v>1</v>
      </c>
    </row>
    <row r="237" spans="1:6" x14ac:dyDescent="0.25">
      <c r="A237">
        <v>235</v>
      </c>
      <c r="B237" t="s">
        <v>85</v>
      </c>
      <c r="C237" t="s">
        <v>85</v>
      </c>
      <c r="D237" t="str">
        <f t="shared" si="9"/>
        <v>tapinoma</v>
      </c>
      <c r="E237" t="str">
        <f t="shared" si="10"/>
        <v>tapinoma</v>
      </c>
      <c r="F237" t="b">
        <f t="shared" si="11"/>
        <v>1</v>
      </c>
    </row>
    <row r="238" spans="1:6" x14ac:dyDescent="0.25">
      <c r="A238">
        <v>236</v>
      </c>
      <c r="B238" t="s">
        <v>86</v>
      </c>
      <c r="C238" t="s">
        <v>86</v>
      </c>
      <c r="D238" t="str">
        <f t="shared" si="9"/>
        <v>technomyrmex</v>
      </c>
      <c r="E238" t="str">
        <f t="shared" si="10"/>
        <v>technomyrmex</v>
      </c>
      <c r="F238" t="b">
        <f t="shared" si="11"/>
        <v>1</v>
      </c>
    </row>
    <row r="239" spans="1:6" x14ac:dyDescent="0.25">
      <c r="A239">
        <v>237</v>
      </c>
      <c r="B239" t="s">
        <v>86</v>
      </c>
      <c r="C239" t="s">
        <v>86</v>
      </c>
      <c r="D239" t="str">
        <f t="shared" si="9"/>
        <v>technomyrmex</v>
      </c>
      <c r="E239" t="str">
        <f t="shared" si="10"/>
        <v>technomyrmex</v>
      </c>
      <c r="F239" t="b">
        <f t="shared" si="11"/>
        <v>1</v>
      </c>
    </row>
    <row r="240" spans="1:6" x14ac:dyDescent="0.25">
      <c r="A240">
        <v>238</v>
      </c>
      <c r="B240" t="s">
        <v>86</v>
      </c>
      <c r="C240" t="s">
        <v>86</v>
      </c>
      <c r="D240" t="str">
        <f t="shared" si="9"/>
        <v>technomyrmex</v>
      </c>
      <c r="E240" t="str">
        <f t="shared" si="10"/>
        <v>technomyrmex</v>
      </c>
      <c r="F240" t="b">
        <f t="shared" si="11"/>
        <v>1</v>
      </c>
    </row>
    <row r="241" spans="1:6" x14ac:dyDescent="0.25">
      <c r="A241">
        <v>239</v>
      </c>
      <c r="B241" t="s">
        <v>87</v>
      </c>
      <c r="C241" t="s">
        <v>87</v>
      </c>
      <c r="D241" t="str">
        <f t="shared" si="9"/>
        <v>technomyrmex</v>
      </c>
      <c r="E241" t="str">
        <f t="shared" si="10"/>
        <v>technomyrmex</v>
      </c>
      <c r="F241" t="b">
        <f t="shared" si="11"/>
        <v>1</v>
      </c>
    </row>
    <row r="242" spans="1:6" x14ac:dyDescent="0.25">
      <c r="A242">
        <v>240</v>
      </c>
      <c r="B242" t="s">
        <v>87</v>
      </c>
      <c r="C242" t="s">
        <v>87</v>
      </c>
      <c r="D242" t="str">
        <f t="shared" si="9"/>
        <v>technomyrmex</v>
      </c>
      <c r="E242" t="str">
        <f t="shared" si="10"/>
        <v>technomyrmex</v>
      </c>
      <c r="F242" t="b">
        <f t="shared" si="11"/>
        <v>1</v>
      </c>
    </row>
    <row r="243" spans="1:6" x14ac:dyDescent="0.25">
      <c r="A243">
        <v>241</v>
      </c>
      <c r="B243" t="s">
        <v>87</v>
      </c>
      <c r="C243" t="s">
        <v>87</v>
      </c>
      <c r="D243" t="str">
        <f t="shared" si="9"/>
        <v>technomyrmex</v>
      </c>
      <c r="E243" t="str">
        <f t="shared" si="10"/>
        <v>technomyrmex</v>
      </c>
      <c r="F243" t="b">
        <f t="shared" si="11"/>
        <v>1</v>
      </c>
    </row>
    <row r="244" spans="1:6" x14ac:dyDescent="0.25">
      <c r="A244">
        <v>242</v>
      </c>
      <c r="B244" t="s">
        <v>87</v>
      </c>
      <c r="C244" t="s">
        <v>78</v>
      </c>
      <c r="D244" t="str">
        <f t="shared" si="9"/>
        <v>technomyrmex</v>
      </c>
      <c r="E244" t="str">
        <f t="shared" si="10"/>
        <v>pheidole</v>
      </c>
      <c r="F244" t="b">
        <f t="shared" si="11"/>
        <v>0</v>
      </c>
    </row>
    <row r="245" spans="1:6" x14ac:dyDescent="0.25">
      <c r="A245">
        <v>243</v>
      </c>
      <c r="B245" t="s">
        <v>88</v>
      </c>
      <c r="C245" t="s">
        <v>25</v>
      </c>
      <c r="D245" t="str">
        <f t="shared" si="9"/>
        <v>tetramorium</v>
      </c>
      <c r="E245" t="str">
        <f t="shared" si="10"/>
        <v>camponotus</v>
      </c>
      <c r="F245" t="b">
        <f t="shared" si="11"/>
        <v>0</v>
      </c>
    </row>
    <row r="246" spans="1:6" x14ac:dyDescent="0.25">
      <c r="A246">
        <v>244</v>
      </c>
      <c r="B246" t="s">
        <v>88</v>
      </c>
      <c r="C246" t="s">
        <v>88</v>
      </c>
      <c r="D246" t="str">
        <f t="shared" si="9"/>
        <v>tetramorium</v>
      </c>
      <c r="E246" t="str">
        <f t="shared" si="10"/>
        <v>tetramorium</v>
      </c>
      <c r="F246" t="b">
        <f t="shared" si="11"/>
        <v>1</v>
      </c>
    </row>
    <row r="247" spans="1:6" x14ac:dyDescent="0.25">
      <c r="A247">
        <v>245</v>
      </c>
      <c r="B247" t="s">
        <v>88</v>
      </c>
      <c r="C247" t="s">
        <v>88</v>
      </c>
      <c r="D247" t="str">
        <f t="shared" si="9"/>
        <v>tetramorium</v>
      </c>
      <c r="E247" t="str">
        <f t="shared" si="10"/>
        <v>tetramorium</v>
      </c>
      <c r="F247" t="b">
        <f t="shared" si="11"/>
        <v>1</v>
      </c>
    </row>
    <row r="248" spans="1:6" x14ac:dyDescent="0.25">
      <c r="A248">
        <v>246</v>
      </c>
      <c r="B248" t="s">
        <v>89</v>
      </c>
      <c r="C248" t="s">
        <v>84</v>
      </c>
      <c r="D248" t="str">
        <f t="shared" si="9"/>
        <v>tetramorium</v>
      </c>
      <c r="E248" t="str">
        <f t="shared" si="10"/>
        <v>strumigenys</v>
      </c>
      <c r="F248" t="b">
        <f t="shared" si="11"/>
        <v>0</v>
      </c>
    </row>
    <row r="249" spans="1:6" x14ac:dyDescent="0.25">
      <c r="A249">
        <v>247</v>
      </c>
      <c r="B249" t="s">
        <v>89</v>
      </c>
      <c r="C249" t="s">
        <v>89</v>
      </c>
      <c r="D249" t="str">
        <f t="shared" si="9"/>
        <v>tetramorium</v>
      </c>
      <c r="E249" t="str">
        <f t="shared" si="10"/>
        <v>tetramorium</v>
      </c>
      <c r="F249" t="b">
        <f t="shared" si="11"/>
        <v>1</v>
      </c>
    </row>
    <row r="250" spans="1:6" x14ac:dyDescent="0.25">
      <c r="A250">
        <v>248</v>
      </c>
      <c r="B250" t="s">
        <v>90</v>
      </c>
      <c r="C250" t="s">
        <v>90</v>
      </c>
      <c r="D250" t="str">
        <f t="shared" si="9"/>
        <v>tetramorium</v>
      </c>
      <c r="E250" t="str">
        <f t="shared" si="10"/>
        <v>tetramorium</v>
      </c>
      <c r="F250" t="b">
        <f t="shared" si="11"/>
        <v>1</v>
      </c>
    </row>
    <row r="251" spans="1:6" x14ac:dyDescent="0.25">
      <c r="A251">
        <v>249</v>
      </c>
      <c r="B251" t="s">
        <v>91</v>
      </c>
      <c r="C251" t="s">
        <v>91</v>
      </c>
      <c r="D251" t="str">
        <f t="shared" si="9"/>
        <v>tetramorium</v>
      </c>
      <c r="E251" t="str">
        <f t="shared" si="10"/>
        <v>tetramorium</v>
      </c>
      <c r="F251" t="b">
        <f t="shared" si="11"/>
        <v>1</v>
      </c>
    </row>
    <row r="252" spans="1:6" x14ac:dyDescent="0.25">
      <c r="A252">
        <v>250</v>
      </c>
      <c r="B252" t="s">
        <v>92</v>
      </c>
      <c r="C252" t="s">
        <v>92</v>
      </c>
      <c r="D252" t="str">
        <f t="shared" si="9"/>
        <v>tetramorium</v>
      </c>
      <c r="E252" t="str">
        <f t="shared" si="10"/>
        <v>tetramorium</v>
      </c>
      <c r="F252" t="b">
        <f t="shared" si="11"/>
        <v>1</v>
      </c>
    </row>
    <row r="253" spans="1:6" x14ac:dyDescent="0.25">
      <c r="A253">
        <v>251</v>
      </c>
      <c r="B253" t="s">
        <v>92</v>
      </c>
      <c r="C253" t="s">
        <v>78</v>
      </c>
      <c r="D253" t="str">
        <f t="shared" si="9"/>
        <v>tetramorium</v>
      </c>
      <c r="E253" t="str">
        <f t="shared" si="10"/>
        <v>pheidole</v>
      </c>
      <c r="F253" t="b">
        <f t="shared" si="11"/>
        <v>0</v>
      </c>
    </row>
    <row r="254" spans="1:6" x14ac:dyDescent="0.25">
      <c r="A254">
        <v>252</v>
      </c>
      <c r="B254" t="s">
        <v>92</v>
      </c>
      <c r="C254" t="s">
        <v>92</v>
      </c>
      <c r="D254" t="str">
        <f t="shared" si="9"/>
        <v>tetramorium</v>
      </c>
      <c r="E254" t="str">
        <f t="shared" si="10"/>
        <v>tetramorium</v>
      </c>
      <c r="F254" t="b">
        <f t="shared" si="11"/>
        <v>1</v>
      </c>
    </row>
    <row r="255" spans="1:6" x14ac:dyDescent="0.25">
      <c r="A255">
        <v>253</v>
      </c>
      <c r="B255" t="s">
        <v>92</v>
      </c>
      <c r="C255" t="s">
        <v>92</v>
      </c>
      <c r="D255" t="str">
        <f t="shared" si="9"/>
        <v>tetramorium</v>
      </c>
      <c r="E255" t="str">
        <f t="shared" si="10"/>
        <v>tetramorium</v>
      </c>
      <c r="F255" t="b">
        <f t="shared" si="11"/>
        <v>1</v>
      </c>
    </row>
    <row r="256" spans="1:6" x14ac:dyDescent="0.25">
      <c r="A256">
        <v>254</v>
      </c>
      <c r="B256" t="s">
        <v>92</v>
      </c>
      <c r="C256" t="s">
        <v>92</v>
      </c>
      <c r="D256" t="str">
        <f t="shared" si="9"/>
        <v>tetramorium</v>
      </c>
      <c r="E256" t="str">
        <f t="shared" si="10"/>
        <v>tetramorium</v>
      </c>
      <c r="F256" t="b">
        <f t="shared" si="11"/>
        <v>1</v>
      </c>
    </row>
    <row r="257" spans="1:6" x14ac:dyDescent="0.25">
      <c r="A257">
        <v>255</v>
      </c>
      <c r="B257" t="s">
        <v>30</v>
      </c>
      <c r="C257" t="s">
        <v>30</v>
      </c>
      <c r="D257" t="str">
        <f t="shared" si="9"/>
        <v>tetramorium</v>
      </c>
      <c r="E257" t="str">
        <f t="shared" si="10"/>
        <v>tetramorium</v>
      </c>
      <c r="F257" t="b">
        <f t="shared" si="11"/>
        <v>1</v>
      </c>
    </row>
    <row r="258" spans="1:6" x14ac:dyDescent="0.25">
      <c r="A258">
        <v>256</v>
      </c>
      <c r="B258" t="s">
        <v>30</v>
      </c>
      <c r="C258" t="s">
        <v>30</v>
      </c>
      <c r="D258" t="str">
        <f t="shared" si="9"/>
        <v>tetramorium</v>
      </c>
      <c r="E258" t="str">
        <f t="shared" si="10"/>
        <v>tetramorium</v>
      </c>
      <c r="F258" t="b">
        <f t="shared" si="11"/>
        <v>1</v>
      </c>
    </row>
    <row r="259" spans="1:6" x14ac:dyDescent="0.25">
      <c r="A259">
        <v>257</v>
      </c>
      <c r="B259" t="s">
        <v>93</v>
      </c>
      <c r="C259" t="s">
        <v>93</v>
      </c>
      <c r="D259" t="str">
        <f t="shared" ref="D259:D265" si="12">LEFT(B259,FIND("_",B259)-1)</f>
        <v>trichomyrmex</v>
      </c>
      <c r="E259" t="str">
        <f t="shared" ref="E259:E265" si="13">LEFT(C259,FIND("_",C259)-1)</f>
        <v>trichomyrmex</v>
      </c>
      <c r="F259" t="b">
        <f t="shared" ref="F259:F265" si="14">IF(D259=E259,TRUE,FALSE)</f>
        <v>1</v>
      </c>
    </row>
    <row r="260" spans="1:6" x14ac:dyDescent="0.25">
      <c r="A260">
        <v>258</v>
      </c>
      <c r="B260" t="s">
        <v>93</v>
      </c>
      <c r="C260" t="s">
        <v>27</v>
      </c>
      <c r="D260" t="str">
        <f t="shared" si="12"/>
        <v>trichomyrmex</v>
      </c>
      <c r="E260" t="str">
        <f t="shared" si="13"/>
        <v>solenopsis</v>
      </c>
      <c r="F260" t="b">
        <f t="shared" si="14"/>
        <v>0</v>
      </c>
    </row>
    <row r="261" spans="1:6" x14ac:dyDescent="0.25">
      <c r="A261">
        <v>259</v>
      </c>
      <c r="B261" t="s">
        <v>93</v>
      </c>
      <c r="C261" t="s">
        <v>3</v>
      </c>
      <c r="D261" t="str">
        <f t="shared" si="12"/>
        <v>trichomyrmex</v>
      </c>
      <c r="E261" t="str">
        <f t="shared" si="13"/>
        <v>pheidole</v>
      </c>
      <c r="F261" t="b">
        <f t="shared" si="14"/>
        <v>0</v>
      </c>
    </row>
    <row r="262" spans="1:6" x14ac:dyDescent="0.25">
      <c r="A262">
        <v>260</v>
      </c>
      <c r="B262" t="s">
        <v>29</v>
      </c>
      <c r="C262" t="s">
        <v>29</v>
      </c>
      <c r="D262" t="str">
        <f t="shared" si="12"/>
        <v>vollenhovia</v>
      </c>
      <c r="E262" t="str">
        <f t="shared" si="13"/>
        <v>vollenhovia</v>
      </c>
      <c r="F262" t="b">
        <f t="shared" si="14"/>
        <v>1</v>
      </c>
    </row>
    <row r="263" spans="1:6" x14ac:dyDescent="0.25">
      <c r="A263">
        <v>261</v>
      </c>
      <c r="B263" t="s">
        <v>94</v>
      </c>
      <c r="C263" t="s">
        <v>69</v>
      </c>
      <c r="D263" t="str">
        <f t="shared" si="12"/>
        <v>wasmannia</v>
      </c>
      <c r="E263" t="str">
        <f t="shared" si="13"/>
        <v>pheidole</v>
      </c>
      <c r="F263" t="b">
        <f t="shared" si="14"/>
        <v>0</v>
      </c>
    </row>
    <row r="264" spans="1:6" x14ac:dyDescent="0.25">
      <c r="A264">
        <v>262</v>
      </c>
      <c r="B264" t="s">
        <v>46</v>
      </c>
      <c r="C264" t="s">
        <v>49</v>
      </c>
      <c r="D264" t="str">
        <f t="shared" si="12"/>
        <v>zasphinctus</v>
      </c>
      <c r="E264" t="str">
        <f t="shared" si="13"/>
        <v>hypoponera</v>
      </c>
      <c r="F264" t="b">
        <f t="shared" si="14"/>
        <v>0</v>
      </c>
    </row>
    <row r="265" spans="1:6" x14ac:dyDescent="0.25">
      <c r="A265">
        <v>263</v>
      </c>
      <c r="B265" t="s">
        <v>46</v>
      </c>
      <c r="C265" t="s">
        <v>94</v>
      </c>
      <c r="D265" t="str">
        <f t="shared" si="12"/>
        <v>zasphinctus</v>
      </c>
      <c r="E265" t="str">
        <f t="shared" si="13"/>
        <v>wasmannia</v>
      </c>
      <c r="F265" t="b">
        <f t="shared" si="1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0"/>
  <sheetViews>
    <sheetView workbookViewId="0">
      <selection activeCell="G3" sqref="G3"/>
    </sheetView>
  </sheetViews>
  <sheetFormatPr defaultRowHeight="15" x14ac:dyDescent="0.25"/>
  <cols>
    <col min="1" max="1" width="4" bestFit="1" customWidth="1"/>
    <col min="2" max="3" width="28.85546875" bestFit="1" customWidth="1"/>
    <col min="4" max="5" width="15.28515625" customWidth="1"/>
    <col min="6" max="6" width="9.42578125" bestFit="1" customWidth="1"/>
  </cols>
  <sheetData>
    <row r="1" spans="1:7" x14ac:dyDescent="0.25">
      <c r="B1" t="s">
        <v>0</v>
      </c>
      <c r="C1" t="s">
        <v>1</v>
      </c>
    </row>
    <row r="2" spans="1:7" x14ac:dyDescent="0.25">
      <c r="A2">
        <v>0</v>
      </c>
      <c r="B2" t="s">
        <v>2</v>
      </c>
      <c r="C2" t="s">
        <v>2</v>
      </c>
      <c r="D2" t="str">
        <f>LEFT(B2,FIND("_",B2)-1)</f>
        <v>amblyopone</v>
      </c>
      <c r="E2" t="str">
        <f>LEFT(C2,FIND("_",C2)-1)</f>
        <v>amblyopone</v>
      </c>
      <c r="F2" t="b">
        <f>IF(D2=E2,TRUE,FALSE)</f>
        <v>1</v>
      </c>
      <c r="G2">
        <f>COUNTIF(F:F,TRUE)</f>
        <v>269</v>
      </c>
    </row>
    <row r="3" spans="1:7" x14ac:dyDescent="0.25">
      <c r="A3">
        <v>1</v>
      </c>
      <c r="B3" t="s">
        <v>2</v>
      </c>
      <c r="C3" t="s">
        <v>2</v>
      </c>
      <c r="D3" t="str">
        <f t="shared" ref="D3:E66" si="0">LEFT(B3,FIND("_",B3)-1)</f>
        <v>amblyopone</v>
      </c>
      <c r="E3" t="str">
        <f t="shared" si="0"/>
        <v>amblyopone</v>
      </c>
      <c r="F3" t="b">
        <f t="shared" ref="F3:F66" si="1">IF(D3=E3,TRUE,FALSE)</f>
        <v>1</v>
      </c>
      <c r="G3">
        <f>(G2/279)</f>
        <v>0.96415770609318996</v>
      </c>
    </row>
    <row r="4" spans="1:7" x14ac:dyDescent="0.25">
      <c r="A4">
        <v>2</v>
      </c>
      <c r="B4" t="s">
        <v>4</v>
      </c>
      <c r="C4" t="s">
        <v>4</v>
      </c>
      <c r="D4" t="str">
        <f t="shared" si="0"/>
        <v>anochetus</v>
      </c>
      <c r="E4" t="str">
        <f t="shared" si="0"/>
        <v>anochetus</v>
      </c>
      <c r="F4" t="b">
        <f t="shared" si="1"/>
        <v>1</v>
      </c>
    </row>
    <row r="5" spans="1:7" x14ac:dyDescent="0.25">
      <c r="A5">
        <v>3</v>
      </c>
      <c r="B5" t="s">
        <v>4</v>
      </c>
      <c r="C5" t="s">
        <v>4</v>
      </c>
      <c r="D5" t="str">
        <f t="shared" si="0"/>
        <v>anochetus</v>
      </c>
      <c r="E5" t="str">
        <f t="shared" si="0"/>
        <v>anochetus</v>
      </c>
      <c r="F5" t="b">
        <f t="shared" si="1"/>
        <v>1</v>
      </c>
    </row>
    <row r="6" spans="1:7" x14ac:dyDescent="0.25">
      <c r="A6">
        <v>4</v>
      </c>
      <c r="B6" t="s">
        <v>4</v>
      </c>
      <c r="C6" t="s">
        <v>4</v>
      </c>
      <c r="D6" t="str">
        <f t="shared" si="0"/>
        <v>anochetus</v>
      </c>
      <c r="E6" t="str">
        <f t="shared" si="0"/>
        <v>anochetus</v>
      </c>
      <c r="F6" t="b">
        <f t="shared" si="1"/>
        <v>1</v>
      </c>
    </row>
    <row r="7" spans="1:7" x14ac:dyDescent="0.25">
      <c r="A7">
        <v>5</v>
      </c>
      <c r="B7" t="s">
        <v>4</v>
      </c>
      <c r="C7" t="s">
        <v>4</v>
      </c>
      <c r="D7" t="str">
        <f t="shared" si="0"/>
        <v>anochetus</v>
      </c>
      <c r="E7" t="str">
        <f t="shared" si="0"/>
        <v>anochetus</v>
      </c>
      <c r="F7" t="b">
        <f t="shared" si="1"/>
        <v>1</v>
      </c>
    </row>
    <row r="8" spans="1:7" x14ac:dyDescent="0.25">
      <c r="A8">
        <v>6</v>
      </c>
      <c r="B8" t="s">
        <v>6</v>
      </c>
      <c r="C8" t="s">
        <v>6</v>
      </c>
      <c r="D8" t="str">
        <f t="shared" si="0"/>
        <v>aphaenogaster</v>
      </c>
      <c r="E8" t="str">
        <f t="shared" si="0"/>
        <v>aphaenogaster</v>
      </c>
      <c r="F8" t="b">
        <f t="shared" si="1"/>
        <v>1</v>
      </c>
    </row>
    <row r="9" spans="1:7" x14ac:dyDescent="0.25">
      <c r="A9">
        <v>7</v>
      </c>
      <c r="B9" t="s">
        <v>6</v>
      </c>
      <c r="C9" t="s">
        <v>6</v>
      </c>
      <c r="D9" t="str">
        <f t="shared" si="0"/>
        <v>aphaenogaster</v>
      </c>
      <c r="E9" t="str">
        <f t="shared" si="0"/>
        <v>aphaenogaster</v>
      </c>
      <c r="F9" t="b">
        <f t="shared" si="1"/>
        <v>1</v>
      </c>
    </row>
    <row r="10" spans="1:7" x14ac:dyDescent="0.25">
      <c r="A10">
        <v>8</v>
      </c>
      <c r="B10" t="s">
        <v>6</v>
      </c>
      <c r="C10" t="s">
        <v>6</v>
      </c>
      <c r="D10" t="str">
        <f t="shared" si="0"/>
        <v>aphaenogaster</v>
      </c>
      <c r="E10" t="str">
        <f t="shared" si="0"/>
        <v>aphaenogaster</v>
      </c>
      <c r="F10" t="b">
        <f t="shared" si="1"/>
        <v>1</v>
      </c>
    </row>
    <row r="11" spans="1:7" x14ac:dyDescent="0.25">
      <c r="A11">
        <v>9</v>
      </c>
      <c r="B11" t="s">
        <v>53</v>
      </c>
      <c r="C11" t="s">
        <v>53</v>
      </c>
      <c r="D11" t="str">
        <f t="shared" si="0"/>
        <v>azteca</v>
      </c>
      <c r="E11" t="str">
        <f t="shared" si="0"/>
        <v>azteca</v>
      </c>
      <c r="F11" t="b">
        <f t="shared" si="1"/>
        <v>1</v>
      </c>
    </row>
    <row r="12" spans="1:7" x14ac:dyDescent="0.25">
      <c r="A12">
        <v>10</v>
      </c>
      <c r="B12" t="s">
        <v>53</v>
      </c>
      <c r="C12" t="s">
        <v>53</v>
      </c>
      <c r="D12" t="str">
        <f t="shared" si="0"/>
        <v>azteca</v>
      </c>
      <c r="E12" t="str">
        <f t="shared" si="0"/>
        <v>azteca</v>
      </c>
      <c r="F12" t="b">
        <f t="shared" si="1"/>
        <v>1</v>
      </c>
    </row>
    <row r="13" spans="1:7" x14ac:dyDescent="0.25">
      <c r="A13">
        <v>11</v>
      </c>
      <c r="B13" t="s">
        <v>7</v>
      </c>
      <c r="C13" t="s">
        <v>7</v>
      </c>
      <c r="D13" t="str">
        <f t="shared" si="0"/>
        <v>bothroponera</v>
      </c>
      <c r="E13" t="str">
        <f t="shared" si="0"/>
        <v>bothroponera</v>
      </c>
      <c r="F13" t="b">
        <f t="shared" si="1"/>
        <v>1</v>
      </c>
    </row>
    <row r="14" spans="1:7" x14ac:dyDescent="0.25">
      <c r="A14">
        <v>12</v>
      </c>
      <c r="B14" t="s">
        <v>7</v>
      </c>
      <c r="C14" t="s">
        <v>7</v>
      </c>
      <c r="D14" t="str">
        <f t="shared" si="0"/>
        <v>bothroponera</v>
      </c>
      <c r="E14" t="str">
        <f t="shared" si="0"/>
        <v>bothroponera</v>
      </c>
      <c r="F14" t="b">
        <f t="shared" si="1"/>
        <v>1</v>
      </c>
    </row>
    <row r="15" spans="1:7" x14ac:dyDescent="0.25">
      <c r="A15">
        <v>13</v>
      </c>
      <c r="B15" t="s">
        <v>7</v>
      </c>
      <c r="C15" t="s">
        <v>7</v>
      </c>
      <c r="D15" t="str">
        <f t="shared" si="0"/>
        <v>bothroponera</v>
      </c>
      <c r="E15" t="str">
        <f t="shared" si="0"/>
        <v>bothroponera</v>
      </c>
      <c r="F15" t="b">
        <f t="shared" si="1"/>
        <v>1</v>
      </c>
    </row>
    <row r="16" spans="1:7" x14ac:dyDescent="0.25">
      <c r="A16">
        <v>14</v>
      </c>
      <c r="B16" t="s">
        <v>10</v>
      </c>
      <c r="C16" t="s">
        <v>10</v>
      </c>
      <c r="D16" t="str">
        <f t="shared" si="0"/>
        <v>brachyponera</v>
      </c>
      <c r="E16" t="str">
        <f t="shared" si="0"/>
        <v>brachyponera</v>
      </c>
      <c r="F16" t="b">
        <f t="shared" si="1"/>
        <v>1</v>
      </c>
    </row>
    <row r="17" spans="1:6" x14ac:dyDescent="0.25">
      <c r="A17">
        <v>15</v>
      </c>
      <c r="B17" t="s">
        <v>10</v>
      </c>
      <c r="C17" t="s">
        <v>10</v>
      </c>
      <c r="D17" t="str">
        <f t="shared" si="0"/>
        <v>brachyponera</v>
      </c>
      <c r="E17" t="str">
        <f t="shared" si="0"/>
        <v>brachyponera</v>
      </c>
      <c r="F17" t="b">
        <f t="shared" si="1"/>
        <v>1</v>
      </c>
    </row>
    <row r="18" spans="1:6" x14ac:dyDescent="0.25">
      <c r="A18">
        <v>16</v>
      </c>
      <c r="B18" t="s">
        <v>11</v>
      </c>
      <c r="C18" t="s">
        <v>11</v>
      </c>
      <c r="D18" t="str">
        <f t="shared" si="0"/>
        <v>camponotus</v>
      </c>
      <c r="E18" t="str">
        <f t="shared" si="0"/>
        <v>camponotus</v>
      </c>
      <c r="F18" t="b">
        <f t="shared" si="1"/>
        <v>1</v>
      </c>
    </row>
    <row r="19" spans="1:6" x14ac:dyDescent="0.25">
      <c r="A19">
        <v>17</v>
      </c>
      <c r="B19" t="s">
        <v>11</v>
      </c>
      <c r="C19" t="s">
        <v>11</v>
      </c>
      <c r="D19" t="str">
        <f t="shared" si="0"/>
        <v>camponotus</v>
      </c>
      <c r="E19" t="str">
        <f t="shared" si="0"/>
        <v>camponotus</v>
      </c>
      <c r="F19" t="b">
        <f t="shared" si="1"/>
        <v>1</v>
      </c>
    </row>
    <row r="20" spans="1:6" x14ac:dyDescent="0.25">
      <c r="A20">
        <v>18</v>
      </c>
      <c r="B20" t="s">
        <v>11</v>
      </c>
      <c r="C20" t="s">
        <v>11</v>
      </c>
      <c r="D20" t="str">
        <f t="shared" si="0"/>
        <v>camponotus</v>
      </c>
      <c r="E20" t="str">
        <f t="shared" si="0"/>
        <v>camponotus</v>
      </c>
      <c r="F20" t="b">
        <f t="shared" si="1"/>
        <v>1</v>
      </c>
    </row>
    <row r="21" spans="1:6" x14ac:dyDescent="0.25">
      <c r="A21">
        <v>19</v>
      </c>
      <c r="B21" t="s">
        <v>14</v>
      </c>
      <c r="C21" t="s">
        <v>14</v>
      </c>
      <c r="D21" t="str">
        <f t="shared" si="0"/>
        <v>camponotus</v>
      </c>
      <c r="E21" t="str">
        <f t="shared" si="0"/>
        <v>camponotus</v>
      </c>
      <c r="F21" t="b">
        <f t="shared" si="1"/>
        <v>1</v>
      </c>
    </row>
    <row r="22" spans="1:6" x14ac:dyDescent="0.25">
      <c r="A22">
        <v>20</v>
      </c>
      <c r="B22" t="s">
        <v>14</v>
      </c>
      <c r="C22" t="s">
        <v>14</v>
      </c>
      <c r="D22" t="str">
        <f t="shared" si="0"/>
        <v>camponotus</v>
      </c>
      <c r="E22" t="str">
        <f t="shared" si="0"/>
        <v>camponotus</v>
      </c>
      <c r="F22" t="b">
        <f t="shared" si="1"/>
        <v>1</v>
      </c>
    </row>
    <row r="23" spans="1:6" x14ac:dyDescent="0.25">
      <c r="A23">
        <v>21</v>
      </c>
      <c r="B23" t="s">
        <v>14</v>
      </c>
      <c r="C23" t="s">
        <v>14</v>
      </c>
      <c r="D23" t="str">
        <f t="shared" si="0"/>
        <v>camponotus</v>
      </c>
      <c r="E23" t="str">
        <f t="shared" si="0"/>
        <v>camponotus</v>
      </c>
      <c r="F23" t="b">
        <f t="shared" si="1"/>
        <v>1</v>
      </c>
    </row>
    <row r="24" spans="1:6" x14ac:dyDescent="0.25">
      <c r="A24">
        <v>22</v>
      </c>
      <c r="B24" t="s">
        <v>13</v>
      </c>
      <c r="C24" t="s">
        <v>18</v>
      </c>
      <c r="D24" t="str">
        <f t="shared" si="0"/>
        <v>camponotus</v>
      </c>
      <c r="E24" t="str">
        <f t="shared" si="0"/>
        <v>camponotus</v>
      </c>
      <c r="F24" t="b">
        <f t="shared" si="1"/>
        <v>1</v>
      </c>
    </row>
    <row r="25" spans="1:6" x14ac:dyDescent="0.25">
      <c r="A25">
        <v>23</v>
      </c>
      <c r="B25" t="s">
        <v>13</v>
      </c>
      <c r="C25" t="s">
        <v>18</v>
      </c>
      <c r="D25" t="str">
        <f t="shared" si="0"/>
        <v>camponotus</v>
      </c>
      <c r="E25" t="str">
        <f t="shared" si="0"/>
        <v>camponotus</v>
      </c>
      <c r="F25" t="b">
        <f t="shared" si="1"/>
        <v>1</v>
      </c>
    </row>
    <row r="26" spans="1:6" x14ac:dyDescent="0.25">
      <c r="A26">
        <v>24</v>
      </c>
      <c r="B26" t="s">
        <v>19</v>
      </c>
      <c r="C26" t="s">
        <v>19</v>
      </c>
      <c r="D26" t="str">
        <f t="shared" si="0"/>
        <v>camponotus</v>
      </c>
      <c r="E26" t="str">
        <f t="shared" si="0"/>
        <v>camponotus</v>
      </c>
      <c r="F26" t="b">
        <f t="shared" si="1"/>
        <v>1</v>
      </c>
    </row>
    <row r="27" spans="1:6" x14ac:dyDescent="0.25">
      <c r="A27">
        <v>25</v>
      </c>
      <c r="B27" t="s">
        <v>19</v>
      </c>
      <c r="C27" t="s">
        <v>18</v>
      </c>
      <c r="D27" t="str">
        <f t="shared" si="0"/>
        <v>camponotus</v>
      </c>
      <c r="E27" t="str">
        <f t="shared" si="0"/>
        <v>camponotus</v>
      </c>
      <c r="F27" t="b">
        <f t="shared" si="1"/>
        <v>1</v>
      </c>
    </row>
    <row r="28" spans="1:6" x14ac:dyDescent="0.25">
      <c r="A28">
        <v>26</v>
      </c>
      <c r="B28" t="s">
        <v>15</v>
      </c>
      <c r="C28" t="s">
        <v>15</v>
      </c>
      <c r="D28" t="str">
        <f t="shared" si="0"/>
        <v>camponotus</v>
      </c>
      <c r="E28" t="str">
        <f t="shared" si="0"/>
        <v>camponotus</v>
      </c>
      <c r="F28" t="b">
        <f t="shared" si="1"/>
        <v>1</v>
      </c>
    </row>
    <row r="29" spans="1:6" x14ac:dyDescent="0.25">
      <c r="A29">
        <v>27</v>
      </c>
      <c r="B29" t="s">
        <v>15</v>
      </c>
      <c r="C29" t="s">
        <v>15</v>
      </c>
      <c r="D29" t="str">
        <f t="shared" si="0"/>
        <v>camponotus</v>
      </c>
      <c r="E29" t="str">
        <f t="shared" si="0"/>
        <v>camponotus</v>
      </c>
      <c r="F29" t="b">
        <f t="shared" si="1"/>
        <v>1</v>
      </c>
    </row>
    <row r="30" spans="1:6" x14ac:dyDescent="0.25">
      <c r="A30">
        <v>28</v>
      </c>
      <c r="B30" t="s">
        <v>15</v>
      </c>
      <c r="C30" t="s">
        <v>15</v>
      </c>
      <c r="D30" t="str">
        <f t="shared" si="0"/>
        <v>camponotus</v>
      </c>
      <c r="E30" t="str">
        <f t="shared" si="0"/>
        <v>camponotus</v>
      </c>
      <c r="F30" t="b">
        <f t="shared" si="1"/>
        <v>1</v>
      </c>
    </row>
    <row r="31" spans="1:6" x14ac:dyDescent="0.25">
      <c r="A31">
        <v>29</v>
      </c>
      <c r="B31" t="s">
        <v>20</v>
      </c>
      <c r="C31" t="s">
        <v>18</v>
      </c>
      <c r="D31" t="str">
        <f t="shared" si="0"/>
        <v>camponotus</v>
      </c>
      <c r="E31" t="str">
        <f t="shared" si="0"/>
        <v>camponotus</v>
      </c>
      <c r="F31" t="b">
        <f t="shared" si="1"/>
        <v>1</v>
      </c>
    </row>
    <row r="32" spans="1:6" x14ac:dyDescent="0.25">
      <c r="A32">
        <v>30</v>
      </c>
      <c r="B32" t="s">
        <v>20</v>
      </c>
      <c r="C32" t="s">
        <v>18</v>
      </c>
      <c r="D32" t="str">
        <f t="shared" si="0"/>
        <v>camponotus</v>
      </c>
      <c r="E32" t="str">
        <f t="shared" si="0"/>
        <v>camponotus</v>
      </c>
      <c r="F32" t="b">
        <f t="shared" si="1"/>
        <v>1</v>
      </c>
    </row>
    <row r="33" spans="1:6" x14ac:dyDescent="0.25">
      <c r="A33">
        <v>31</v>
      </c>
      <c r="B33" t="s">
        <v>21</v>
      </c>
      <c r="C33" t="s">
        <v>21</v>
      </c>
      <c r="D33" t="str">
        <f t="shared" si="0"/>
        <v>camponotus</v>
      </c>
      <c r="E33" t="str">
        <f t="shared" si="0"/>
        <v>camponotus</v>
      </c>
      <c r="F33" t="b">
        <f t="shared" si="1"/>
        <v>1</v>
      </c>
    </row>
    <row r="34" spans="1:6" x14ac:dyDescent="0.25">
      <c r="A34">
        <v>32</v>
      </c>
      <c r="B34" t="s">
        <v>21</v>
      </c>
      <c r="C34" t="s">
        <v>16</v>
      </c>
      <c r="D34" t="str">
        <f t="shared" si="0"/>
        <v>camponotus</v>
      </c>
      <c r="E34" t="str">
        <f t="shared" si="0"/>
        <v>camponotus</v>
      </c>
      <c r="F34" t="b">
        <f t="shared" si="1"/>
        <v>1</v>
      </c>
    </row>
    <row r="35" spans="1:6" x14ac:dyDescent="0.25">
      <c r="A35">
        <v>33</v>
      </c>
      <c r="B35" t="s">
        <v>21</v>
      </c>
      <c r="C35" t="s">
        <v>21</v>
      </c>
      <c r="D35" t="str">
        <f t="shared" si="0"/>
        <v>camponotus</v>
      </c>
      <c r="E35" t="str">
        <f t="shared" si="0"/>
        <v>camponotus</v>
      </c>
      <c r="F35" t="b">
        <f t="shared" si="1"/>
        <v>1</v>
      </c>
    </row>
    <row r="36" spans="1:6" x14ac:dyDescent="0.25">
      <c r="A36">
        <v>34</v>
      </c>
      <c r="B36" t="s">
        <v>18</v>
      </c>
      <c r="C36" t="s">
        <v>20</v>
      </c>
      <c r="D36" t="str">
        <f t="shared" si="0"/>
        <v>camponotus</v>
      </c>
      <c r="E36" t="str">
        <f t="shared" si="0"/>
        <v>camponotus</v>
      </c>
      <c r="F36" t="b">
        <f t="shared" si="1"/>
        <v>1</v>
      </c>
    </row>
    <row r="37" spans="1:6" x14ac:dyDescent="0.25">
      <c r="A37">
        <v>35</v>
      </c>
      <c r="B37" t="s">
        <v>18</v>
      </c>
      <c r="C37" t="s">
        <v>18</v>
      </c>
      <c r="D37" t="str">
        <f t="shared" si="0"/>
        <v>camponotus</v>
      </c>
      <c r="E37" t="str">
        <f t="shared" si="0"/>
        <v>camponotus</v>
      </c>
      <c r="F37" t="b">
        <f t="shared" si="1"/>
        <v>1</v>
      </c>
    </row>
    <row r="38" spans="1:6" x14ac:dyDescent="0.25">
      <c r="A38">
        <v>36</v>
      </c>
      <c r="B38" t="s">
        <v>18</v>
      </c>
      <c r="C38" t="s">
        <v>18</v>
      </c>
      <c r="D38" t="str">
        <f t="shared" si="0"/>
        <v>camponotus</v>
      </c>
      <c r="E38" t="str">
        <f t="shared" si="0"/>
        <v>camponotus</v>
      </c>
      <c r="F38" t="b">
        <f t="shared" si="1"/>
        <v>1</v>
      </c>
    </row>
    <row r="39" spans="1:6" x14ac:dyDescent="0.25">
      <c r="A39">
        <v>37</v>
      </c>
      <c r="B39" t="s">
        <v>18</v>
      </c>
      <c r="C39" t="s">
        <v>18</v>
      </c>
      <c r="D39" t="str">
        <f t="shared" si="0"/>
        <v>camponotus</v>
      </c>
      <c r="E39" t="str">
        <f t="shared" si="0"/>
        <v>camponotus</v>
      </c>
      <c r="F39" t="b">
        <f t="shared" si="1"/>
        <v>1</v>
      </c>
    </row>
    <row r="40" spans="1:6" x14ac:dyDescent="0.25">
      <c r="A40">
        <v>38</v>
      </c>
      <c r="B40" t="s">
        <v>18</v>
      </c>
      <c r="C40" t="s">
        <v>18</v>
      </c>
      <c r="D40" t="str">
        <f t="shared" si="0"/>
        <v>camponotus</v>
      </c>
      <c r="E40" t="str">
        <f t="shared" si="0"/>
        <v>camponotus</v>
      </c>
      <c r="F40" t="b">
        <f t="shared" si="1"/>
        <v>1</v>
      </c>
    </row>
    <row r="41" spans="1:6" x14ac:dyDescent="0.25">
      <c r="A41">
        <v>39</v>
      </c>
      <c r="B41" t="s">
        <v>18</v>
      </c>
      <c r="C41" t="s">
        <v>18</v>
      </c>
      <c r="D41" t="str">
        <f t="shared" si="0"/>
        <v>camponotus</v>
      </c>
      <c r="E41" t="str">
        <f t="shared" si="0"/>
        <v>camponotus</v>
      </c>
      <c r="F41" t="b">
        <f t="shared" si="1"/>
        <v>1</v>
      </c>
    </row>
    <row r="42" spans="1:6" x14ac:dyDescent="0.25">
      <c r="A42">
        <v>40</v>
      </c>
      <c r="B42" t="s">
        <v>18</v>
      </c>
      <c r="C42" t="s">
        <v>18</v>
      </c>
      <c r="D42" t="str">
        <f t="shared" si="0"/>
        <v>camponotus</v>
      </c>
      <c r="E42" t="str">
        <f t="shared" si="0"/>
        <v>camponotus</v>
      </c>
      <c r="F42" t="b">
        <f t="shared" si="1"/>
        <v>1</v>
      </c>
    </row>
    <row r="43" spans="1:6" x14ac:dyDescent="0.25">
      <c r="A43">
        <v>41</v>
      </c>
      <c r="B43" t="s">
        <v>18</v>
      </c>
      <c r="C43" t="s">
        <v>18</v>
      </c>
      <c r="D43" t="str">
        <f t="shared" si="0"/>
        <v>camponotus</v>
      </c>
      <c r="E43" t="str">
        <f t="shared" si="0"/>
        <v>camponotus</v>
      </c>
      <c r="F43" t="b">
        <f t="shared" si="1"/>
        <v>1</v>
      </c>
    </row>
    <row r="44" spans="1:6" x14ac:dyDescent="0.25">
      <c r="A44">
        <v>42</v>
      </c>
      <c r="B44" t="s">
        <v>18</v>
      </c>
      <c r="C44" t="s">
        <v>18</v>
      </c>
      <c r="D44" t="str">
        <f t="shared" si="0"/>
        <v>camponotus</v>
      </c>
      <c r="E44" t="str">
        <f t="shared" si="0"/>
        <v>camponotus</v>
      </c>
      <c r="F44" t="b">
        <f t="shared" si="1"/>
        <v>1</v>
      </c>
    </row>
    <row r="45" spans="1:6" x14ac:dyDescent="0.25">
      <c r="A45">
        <v>43</v>
      </c>
      <c r="B45" t="s">
        <v>18</v>
      </c>
      <c r="C45" t="s">
        <v>18</v>
      </c>
      <c r="D45" t="str">
        <f t="shared" si="0"/>
        <v>camponotus</v>
      </c>
      <c r="E45" t="str">
        <f t="shared" si="0"/>
        <v>camponotus</v>
      </c>
      <c r="F45" t="b">
        <f t="shared" si="1"/>
        <v>1</v>
      </c>
    </row>
    <row r="46" spans="1:6" x14ac:dyDescent="0.25">
      <c r="A46">
        <v>44</v>
      </c>
      <c r="B46" t="s">
        <v>18</v>
      </c>
      <c r="C46" t="s">
        <v>21</v>
      </c>
      <c r="D46" t="str">
        <f t="shared" si="0"/>
        <v>camponotus</v>
      </c>
      <c r="E46" t="str">
        <f t="shared" si="0"/>
        <v>camponotus</v>
      </c>
      <c r="F46" t="b">
        <f t="shared" si="1"/>
        <v>1</v>
      </c>
    </row>
    <row r="47" spans="1:6" x14ac:dyDescent="0.25">
      <c r="A47">
        <v>45</v>
      </c>
      <c r="B47" t="s">
        <v>18</v>
      </c>
      <c r="C47" t="s">
        <v>18</v>
      </c>
      <c r="D47" t="str">
        <f t="shared" si="0"/>
        <v>camponotus</v>
      </c>
      <c r="E47" t="str">
        <f t="shared" si="0"/>
        <v>camponotus</v>
      </c>
      <c r="F47" t="b">
        <f t="shared" si="1"/>
        <v>1</v>
      </c>
    </row>
    <row r="48" spans="1:6" x14ac:dyDescent="0.25">
      <c r="A48">
        <v>46</v>
      </c>
      <c r="B48" t="s">
        <v>18</v>
      </c>
      <c r="C48" t="s">
        <v>18</v>
      </c>
      <c r="D48" t="str">
        <f t="shared" si="0"/>
        <v>camponotus</v>
      </c>
      <c r="E48" t="str">
        <f t="shared" si="0"/>
        <v>camponotus</v>
      </c>
      <c r="F48" t="b">
        <f t="shared" si="1"/>
        <v>1</v>
      </c>
    </row>
    <row r="49" spans="1:6" x14ac:dyDescent="0.25">
      <c r="A49">
        <v>47</v>
      </c>
      <c r="B49" t="s">
        <v>18</v>
      </c>
      <c r="C49" t="s">
        <v>18</v>
      </c>
      <c r="D49" t="str">
        <f t="shared" si="0"/>
        <v>camponotus</v>
      </c>
      <c r="E49" t="str">
        <f t="shared" si="0"/>
        <v>camponotus</v>
      </c>
      <c r="F49" t="b">
        <f t="shared" si="1"/>
        <v>1</v>
      </c>
    </row>
    <row r="50" spans="1:6" x14ac:dyDescent="0.25">
      <c r="A50">
        <v>48</v>
      </c>
      <c r="B50" t="s">
        <v>18</v>
      </c>
      <c r="C50" t="s">
        <v>18</v>
      </c>
      <c r="D50" t="str">
        <f t="shared" si="0"/>
        <v>camponotus</v>
      </c>
      <c r="E50" t="str">
        <f t="shared" si="0"/>
        <v>camponotus</v>
      </c>
      <c r="F50" t="b">
        <f t="shared" si="1"/>
        <v>1</v>
      </c>
    </row>
    <row r="51" spans="1:6" x14ac:dyDescent="0.25">
      <c r="A51">
        <v>49</v>
      </c>
      <c r="B51" t="s">
        <v>18</v>
      </c>
      <c r="C51" t="s">
        <v>18</v>
      </c>
      <c r="D51" t="str">
        <f t="shared" si="0"/>
        <v>camponotus</v>
      </c>
      <c r="E51" t="str">
        <f t="shared" si="0"/>
        <v>camponotus</v>
      </c>
      <c r="F51" t="b">
        <f t="shared" si="1"/>
        <v>1</v>
      </c>
    </row>
    <row r="52" spans="1:6" x14ac:dyDescent="0.25">
      <c r="A52">
        <v>50</v>
      </c>
      <c r="B52" t="s">
        <v>18</v>
      </c>
      <c r="C52" t="s">
        <v>20</v>
      </c>
      <c r="D52" t="str">
        <f t="shared" si="0"/>
        <v>camponotus</v>
      </c>
      <c r="E52" t="str">
        <f t="shared" si="0"/>
        <v>camponotus</v>
      </c>
      <c r="F52" t="b">
        <f t="shared" si="1"/>
        <v>1</v>
      </c>
    </row>
    <row r="53" spans="1:6" x14ac:dyDescent="0.25">
      <c r="A53">
        <v>51</v>
      </c>
      <c r="B53" t="s">
        <v>18</v>
      </c>
      <c r="C53" t="s">
        <v>18</v>
      </c>
      <c r="D53" t="str">
        <f t="shared" si="0"/>
        <v>camponotus</v>
      </c>
      <c r="E53" t="str">
        <f t="shared" si="0"/>
        <v>camponotus</v>
      </c>
      <c r="F53" t="b">
        <f t="shared" si="1"/>
        <v>1</v>
      </c>
    </row>
    <row r="54" spans="1:6" x14ac:dyDescent="0.25">
      <c r="A54">
        <v>52</v>
      </c>
      <c r="B54" t="s">
        <v>18</v>
      </c>
      <c r="C54" t="s">
        <v>18</v>
      </c>
      <c r="D54" t="str">
        <f t="shared" si="0"/>
        <v>camponotus</v>
      </c>
      <c r="E54" t="str">
        <f t="shared" si="0"/>
        <v>camponotus</v>
      </c>
      <c r="F54" t="b">
        <f t="shared" si="1"/>
        <v>1</v>
      </c>
    </row>
    <row r="55" spans="1:6" x14ac:dyDescent="0.25">
      <c r="A55">
        <v>53</v>
      </c>
      <c r="B55" t="s">
        <v>18</v>
      </c>
      <c r="C55" t="s">
        <v>18</v>
      </c>
      <c r="D55" t="str">
        <f t="shared" si="0"/>
        <v>camponotus</v>
      </c>
      <c r="E55" t="str">
        <f t="shared" si="0"/>
        <v>camponotus</v>
      </c>
      <c r="F55" t="b">
        <f t="shared" si="1"/>
        <v>1</v>
      </c>
    </row>
    <row r="56" spans="1:6" x14ac:dyDescent="0.25">
      <c r="A56">
        <v>54</v>
      </c>
      <c r="B56" t="s">
        <v>18</v>
      </c>
      <c r="C56" t="s">
        <v>18</v>
      </c>
      <c r="D56" t="str">
        <f t="shared" si="0"/>
        <v>camponotus</v>
      </c>
      <c r="E56" t="str">
        <f t="shared" si="0"/>
        <v>camponotus</v>
      </c>
      <c r="F56" t="b">
        <f t="shared" si="1"/>
        <v>1</v>
      </c>
    </row>
    <row r="57" spans="1:6" x14ac:dyDescent="0.25">
      <c r="A57">
        <v>55</v>
      </c>
      <c r="B57" t="s">
        <v>23</v>
      </c>
      <c r="C57" t="s">
        <v>23</v>
      </c>
      <c r="D57" t="str">
        <f t="shared" si="0"/>
        <v>camponotus</v>
      </c>
      <c r="E57" t="str">
        <f t="shared" si="0"/>
        <v>camponotus</v>
      </c>
      <c r="F57" t="b">
        <f t="shared" si="1"/>
        <v>1</v>
      </c>
    </row>
    <row r="58" spans="1:6" x14ac:dyDescent="0.25">
      <c r="A58">
        <v>56</v>
      </c>
      <c r="B58" t="s">
        <v>23</v>
      </c>
      <c r="C58" t="s">
        <v>23</v>
      </c>
      <c r="D58" t="str">
        <f t="shared" si="0"/>
        <v>camponotus</v>
      </c>
      <c r="E58" t="str">
        <f t="shared" si="0"/>
        <v>camponotus</v>
      </c>
      <c r="F58" t="b">
        <f t="shared" si="1"/>
        <v>1</v>
      </c>
    </row>
    <row r="59" spans="1:6" x14ac:dyDescent="0.25">
      <c r="A59">
        <v>57</v>
      </c>
      <c r="B59" t="s">
        <v>16</v>
      </c>
      <c r="C59" t="s">
        <v>16</v>
      </c>
      <c r="D59" t="str">
        <f t="shared" si="0"/>
        <v>camponotus</v>
      </c>
      <c r="E59" t="str">
        <f t="shared" si="0"/>
        <v>camponotus</v>
      </c>
      <c r="F59" t="b">
        <f t="shared" si="1"/>
        <v>1</v>
      </c>
    </row>
    <row r="60" spans="1:6" x14ac:dyDescent="0.25">
      <c r="A60">
        <v>58</v>
      </c>
      <c r="B60" t="s">
        <v>16</v>
      </c>
      <c r="C60" t="s">
        <v>79</v>
      </c>
      <c r="D60" t="str">
        <f t="shared" si="0"/>
        <v>camponotus</v>
      </c>
      <c r="E60" t="str">
        <f t="shared" si="0"/>
        <v>platythyrea</v>
      </c>
      <c r="F60" t="b">
        <f t="shared" si="1"/>
        <v>0</v>
      </c>
    </row>
    <row r="61" spans="1:6" x14ac:dyDescent="0.25">
      <c r="A61">
        <v>59</v>
      </c>
      <c r="B61" t="s">
        <v>16</v>
      </c>
      <c r="C61" t="s">
        <v>16</v>
      </c>
      <c r="D61" t="str">
        <f t="shared" si="0"/>
        <v>camponotus</v>
      </c>
      <c r="E61" t="str">
        <f t="shared" si="0"/>
        <v>camponotus</v>
      </c>
      <c r="F61" t="b">
        <f t="shared" si="1"/>
        <v>1</v>
      </c>
    </row>
    <row r="62" spans="1:6" x14ac:dyDescent="0.25">
      <c r="A62">
        <v>60</v>
      </c>
      <c r="B62" t="s">
        <v>16</v>
      </c>
      <c r="C62" t="s">
        <v>12</v>
      </c>
      <c r="D62" t="str">
        <f t="shared" si="0"/>
        <v>camponotus</v>
      </c>
      <c r="E62" t="str">
        <f t="shared" si="0"/>
        <v>camponotus</v>
      </c>
      <c r="F62" t="b">
        <f t="shared" si="1"/>
        <v>1</v>
      </c>
    </row>
    <row r="63" spans="1:6" x14ac:dyDescent="0.25">
      <c r="A63">
        <v>61</v>
      </c>
      <c r="B63" t="s">
        <v>24</v>
      </c>
      <c r="C63" t="s">
        <v>24</v>
      </c>
      <c r="D63" t="str">
        <f t="shared" si="0"/>
        <v>camponotus</v>
      </c>
      <c r="E63" t="str">
        <f t="shared" si="0"/>
        <v>camponotus</v>
      </c>
      <c r="F63" t="b">
        <f t="shared" si="1"/>
        <v>1</v>
      </c>
    </row>
    <row r="64" spans="1:6" x14ac:dyDescent="0.25">
      <c r="A64">
        <v>62</v>
      </c>
      <c r="B64" t="s">
        <v>25</v>
      </c>
      <c r="C64" t="s">
        <v>25</v>
      </c>
      <c r="D64" t="str">
        <f t="shared" si="0"/>
        <v>camponotus</v>
      </c>
      <c r="E64" t="str">
        <f t="shared" si="0"/>
        <v>camponotus</v>
      </c>
      <c r="F64" t="b">
        <f t="shared" si="1"/>
        <v>1</v>
      </c>
    </row>
    <row r="65" spans="1:6" x14ac:dyDescent="0.25">
      <c r="A65">
        <v>63</v>
      </c>
      <c r="B65" t="s">
        <v>25</v>
      </c>
      <c r="C65" t="s">
        <v>14</v>
      </c>
      <c r="D65" t="str">
        <f t="shared" si="0"/>
        <v>camponotus</v>
      </c>
      <c r="E65" t="str">
        <f t="shared" si="0"/>
        <v>camponotus</v>
      </c>
      <c r="F65" t="b">
        <f t="shared" si="1"/>
        <v>1</v>
      </c>
    </row>
    <row r="66" spans="1:6" x14ac:dyDescent="0.25">
      <c r="A66">
        <v>64</v>
      </c>
      <c r="B66" t="s">
        <v>26</v>
      </c>
      <c r="C66" t="s">
        <v>26</v>
      </c>
      <c r="D66" t="str">
        <f t="shared" si="0"/>
        <v>camponotus</v>
      </c>
      <c r="E66" t="str">
        <f t="shared" si="0"/>
        <v>camponotus</v>
      </c>
      <c r="F66" t="b">
        <f t="shared" si="1"/>
        <v>1</v>
      </c>
    </row>
    <row r="67" spans="1:6" x14ac:dyDescent="0.25">
      <c r="A67">
        <v>65</v>
      </c>
      <c r="B67" t="s">
        <v>26</v>
      </c>
      <c r="C67" t="s">
        <v>18</v>
      </c>
      <c r="D67" t="str">
        <f t="shared" ref="D67:E130" si="2">LEFT(B67,FIND("_",B67)-1)</f>
        <v>camponotus</v>
      </c>
      <c r="E67" t="str">
        <f t="shared" si="2"/>
        <v>camponotus</v>
      </c>
      <c r="F67" t="b">
        <f t="shared" ref="F67:F130" si="3">IF(D67=E67,TRUE,FALSE)</f>
        <v>1</v>
      </c>
    </row>
    <row r="68" spans="1:6" x14ac:dyDescent="0.25">
      <c r="A68">
        <v>66</v>
      </c>
      <c r="B68" t="s">
        <v>12</v>
      </c>
      <c r="C68" t="s">
        <v>18</v>
      </c>
      <c r="D68" t="str">
        <f t="shared" si="2"/>
        <v>camponotus</v>
      </c>
      <c r="E68" t="str">
        <f t="shared" si="2"/>
        <v>camponotus</v>
      </c>
      <c r="F68" t="b">
        <f t="shared" si="3"/>
        <v>1</v>
      </c>
    </row>
    <row r="69" spans="1:6" x14ac:dyDescent="0.25">
      <c r="A69">
        <v>67</v>
      </c>
      <c r="B69" t="s">
        <v>12</v>
      </c>
      <c r="C69" t="s">
        <v>18</v>
      </c>
      <c r="D69" t="str">
        <f t="shared" si="2"/>
        <v>camponotus</v>
      </c>
      <c r="E69" t="str">
        <f t="shared" si="2"/>
        <v>camponotus</v>
      </c>
      <c r="F69" t="b">
        <f t="shared" si="3"/>
        <v>1</v>
      </c>
    </row>
    <row r="70" spans="1:6" x14ac:dyDescent="0.25">
      <c r="A70">
        <v>68</v>
      </c>
      <c r="B70" t="s">
        <v>12</v>
      </c>
      <c r="C70" t="s">
        <v>12</v>
      </c>
      <c r="D70" t="str">
        <f t="shared" si="2"/>
        <v>camponotus</v>
      </c>
      <c r="E70" t="str">
        <f t="shared" si="2"/>
        <v>camponotus</v>
      </c>
      <c r="F70" t="b">
        <f t="shared" si="3"/>
        <v>1</v>
      </c>
    </row>
    <row r="71" spans="1:6" x14ac:dyDescent="0.25">
      <c r="A71">
        <v>69</v>
      </c>
      <c r="B71" t="s">
        <v>12</v>
      </c>
      <c r="C71" t="s">
        <v>11</v>
      </c>
      <c r="D71" t="str">
        <f t="shared" si="2"/>
        <v>camponotus</v>
      </c>
      <c r="E71" t="str">
        <f t="shared" si="2"/>
        <v>camponotus</v>
      </c>
      <c r="F71" t="b">
        <f t="shared" si="3"/>
        <v>1</v>
      </c>
    </row>
    <row r="72" spans="1:6" x14ac:dyDescent="0.25">
      <c r="A72">
        <v>70</v>
      </c>
      <c r="B72" t="s">
        <v>28</v>
      </c>
      <c r="C72" t="s">
        <v>28</v>
      </c>
      <c r="D72" t="str">
        <f t="shared" si="2"/>
        <v>cardiocondyla</v>
      </c>
      <c r="E72" t="str">
        <f t="shared" si="2"/>
        <v>cardiocondyla</v>
      </c>
      <c r="F72" t="b">
        <f t="shared" si="3"/>
        <v>1</v>
      </c>
    </row>
    <row r="73" spans="1:6" x14ac:dyDescent="0.25">
      <c r="A73">
        <v>71</v>
      </c>
      <c r="B73" t="s">
        <v>28</v>
      </c>
      <c r="C73" t="s">
        <v>28</v>
      </c>
      <c r="D73" t="str">
        <f t="shared" si="2"/>
        <v>cardiocondyla</v>
      </c>
      <c r="E73" t="str">
        <f t="shared" si="2"/>
        <v>cardiocondyla</v>
      </c>
      <c r="F73" t="b">
        <f t="shared" si="3"/>
        <v>1</v>
      </c>
    </row>
    <row r="74" spans="1:6" x14ac:dyDescent="0.25">
      <c r="A74">
        <v>72</v>
      </c>
      <c r="B74" t="s">
        <v>28</v>
      </c>
      <c r="C74" t="s">
        <v>28</v>
      </c>
      <c r="D74" t="str">
        <f t="shared" si="2"/>
        <v>cardiocondyla</v>
      </c>
      <c r="E74" t="str">
        <f t="shared" si="2"/>
        <v>cardiocondyla</v>
      </c>
      <c r="F74" t="b">
        <f t="shared" si="3"/>
        <v>1</v>
      </c>
    </row>
    <row r="75" spans="1:6" x14ac:dyDescent="0.25">
      <c r="A75">
        <v>73</v>
      </c>
      <c r="B75" t="s">
        <v>28</v>
      </c>
      <c r="C75" t="s">
        <v>28</v>
      </c>
      <c r="D75" t="str">
        <f t="shared" si="2"/>
        <v>cardiocondyla</v>
      </c>
      <c r="E75" t="str">
        <f t="shared" si="2"/>
        <v>cardiocondyla</v>
      </c>
      <c r="F75" t="b">
        <f t="shared" si="3"/>
        <v>1</v>
      </c>
    </row>
    <row r="76" spans="1:6" x14ac:dyDescent="0.25">
      <c r="A76">
        <v>74</v>
      </c>
      <c r="B76" t="s">
        <v>31</v>
      </c>
      <c r="C76" t="s">
        <v>31</v>
      </c>
      <c r="D76" t="str">
        <f t="shared" si="2"/>
        <v>carebara</v>
      </c>
      <c r="E76" t="str">
        <f t="shared" si="2"/>
        <v>carebara</v>
      </c>
      <c r="F76" t="b">
        <f t="shared" si="3"/>
        <v>1</v>
      </c>
    </row>
    <row r="77" spans="1:6" x14ac:dyDescent="0.25">
      <c r="A77">
        <v>75</v>
      </c>
      <c r="B77" t="s">
        <v>31</v>
      </c>
      <c r="C77" t="s">
        <v>31</v>
      </c>
      <c r="D77" t="str">
        <f t="shared" si="2"/>
        <v>carebara</v>
      </c>
      <c r="E77" t="str">
        <f t="shared" si="2"/>
        <v>carebara</v>
      </c>
      <c r="F77" t="b">
        <f t="shared" si="3"/>
        <v>1</v>
      </c>
    </row>
    <row r="78" spans="1:6" x14ac:dyDescent="0.25">
      <c r="A78">
        <v>76</v>
      </c>
      <c r="B78" t="s">
        <v>32</v>
      </c>
      <c r="C78" t="s">
        <v>32</v>
      </c>
      <c r="D78" t="str">
        <f t="shared" si="2"/>
        <v>cataulacus</v>
      </c>
      <c r="E78" t="str">
        <f t="shared" si="2"/>
        <v>cataulacus</v>
      </c>
      <c r="F78" t="b">
        <f t="shared" si="3"/>
        <v>1</v>
      </c>
    </row>
    <row r="79" spans="1:6" x14ac:dyDescent="0.25">
      <c r="A79">
        <v>77</v>
      </c>
      <c r="B79" t="s">
        <v>32</v>
      </c>
      <c r="C79" t="s">
        <v>32</v>
      </c>
      <c r="D79" t="str">
        <f t="shared" si="2"/>
        <v>cataulacus</v>
      </c>
      <c r="E79" t="str">
        <f t="shared" si="2"/>
        <v>cataulacus</v>
      </c>
      <c r="F79" t="b">
        <f t="shared" si="3"/>
        <v>1</v>
      </c>
    </row>
    <row r="80" spans="1:6" x14ac:dyDescent="0.25">
      <c r="A80">
        <v>78</v>
      </c>
      <c r="B80" t="s">
        <v>32</v>
      </c>
      <c r="C80" t="s">
        <v>32</v>
      </c>
      <c r="D80" t="str">
        <f t="shared" si="2"/>
        <v>cataulacus</v>
      </c>
      <c r="E80" t="str">
        <f t="shared" si="2"/>
        <v>cataulacus</v>
      </c>
      <c r="F80" t="b">
        <f t="shared" si="3"/>
        <v>1</v>
      </c>
    </row>
    <row r="81" spans="1:6" x14ac:dyDescent="0.25">
      <c r="A81">
        <v>79</v>
      </c>
      <c r="B81" t="s">
        <v>33</v>
      </c>
      <c r="C81" t="s">
        <v>33</v>
      </c>
      <c r="D81" t="str">
        <f t="shared" si="2"/>
        <v>colobopsis</v>
      </c>
      <c r="E81" t="str">
        <f t="shared" si="2"/>
        <v>colobopsis</v>
      </c>
      <c r="F81" t="b">
        <f t="shared" si="3"/>
        <v>1</v>
      </c>
    </row>
    <row r="82" spans="1:6" x14ac:dyDescent="0.25">
      <c r="A82">
        <v>80</v>
      </c>
      <c r="B82" t="s">
        <v>33</v>
      </c>
      <c r="C82" t="s">
        <v>11</v>
      </c>
      <c r="D82" t="str">
        <f t="shared" si="2"/>
        <v>colobopsis</v>
      </c>
      <c r="E82" t="str">
        <f t="shared" si="2"/>
        <v>camponotus</v>
      </c>
      <c r="F82" t="b">
        <f t="shared" si="3"/>
        <v>0</v>
      </c>
    </row>
    <row r="83" spans="1:6" x14ac:dyDescent="0.25">
      <c r="A83">
        <v>81</v>
      </c>
      <c r="B83" t="s">
        <v>34</v>
      </c>
      <c r="C83" t="s">
        <v>34</v>
      </c>
      <c r="D83" t="str">
        <f t="shared" si="2"/>
        <v>crematogaster</v>
      </c>
      <c r="E83" t="str">
        <f t="shared" si="2"/>
        <v>crematogaster</v>
      </c>
      <c r="F83" t="b">
        <f t="shared" si="3"/>
        <v>1</v>
      </c>
    </row>
    <row r="84" spans="1:6" x14ac:dyDescent="0.25">
      <c r="A84">
        <v>82</v>
      </c>
      <c r="B84" t="s">
        <v>34</v>
      </c>
      <c r="C84" t="s">
        <v>34</v>
      </c>
      <c r="D84" t="str">
        <f t="shared" si="2"/>
        <v>crematogaster</v>
      </c>
      <c r="E84" t="str">
        <f t="shared" si="2"/>
        <v>crematogaster</v>
      </c>
      <c r="F84" t="b">
        <f t="shared" si="3"/>
        <v>1</v>
      </c>
    </row>
    <row r="85" spans="1:6" x14ac:dyDescent="0.25">
      <c r="A85">
        <v>83</v>
      </c>
      <c r="B85" t="s">
        <v>34</v>
      </c>
      <c r="C85" t="s">
        <v>34</v>
      </c>
      <c r="D85" t="str">
        <f t="shared" si="2"/>
        <v>crematogaster</v>
      </c>
      <c r="E85" t="str">
        <f t="shared" si="2"/>
        <v>crematogaster</v>
      </c>
      <c r="F85" t="b">
        <f t="shared" si="3"/>
        <v>1</v>
      </c>
    </row>
    <row r="86" spans="1:6" x14ac:dyDescent="0.25">
      <c r="A86">
        <v>84</v>
      </c>
      <c r="B86" t="s">
        <v>36</v>
      </c>
      <c r="C86" t="s">
        <v>36</v>
      </c>
      <c r="D86" t="str">
        <f t="shared" si="2"/>
        <v>crematogaster</v>
      </c>
      <c r="E86" t="str">
        <f t="shared" si="2"/>
        <v>crematogaster</v>
      </c>
      <c r="F86" t="b">
        <f t="shared" si="3"/>
        <v>1</v>
      </c>
    </row>
    <row r="87" spans="1:6" x14ac:dyDescent="0.25">
      <c r="A87">
        <v>85</v>
      </c>
      <c r="B87" t="s">
        <v>36</v>
      </c>
      <c r="C87" t="s">
        <v>34</v>
      </c>
      <c r="D87" t="str">
        <f t="shared" si="2"/>
        <v>crematogaster</v>
      </c>
      <c r="E87" t="str">
        <f t="shared" si="2"/>
        <v>crematogaster</v>
      </c>
      <c r="F87" t="b">
        <f t="shared" si="3"/>
        <v>1</v>
      </c>
    </row>
    <row r="88" spans="1:6" x14ac:dyDescent="0.25">
      <c r="A88">
        <v>86</v>
      </c>
      <c r="B88" t="s">
        <v>36</v>
      </c>
      <c r="C88" t="s">
        <v>36</v>
      </c>
      <c r="D88" t="str">
        <f t="shared" si="2"/>
        <v>crematogaster</v>
      </c>
      <c r="E88" t="str">
        <f t="shared" si="2"/>
        <v>crematogaster</v>
      </c>
      <c r="F88" t="b">
        <f t="shared" si="3"/>
        <v>1</v>
      </c>
    </row>
    <row r="89" spans="1:6" x14ac:dyDescent="0.25">
      <c r="A89">
        <v>87</v>
      </c>
      <c r="B89" t="s">
        <v>37</v>
      </c>
      <c r="C89" t="s">
        <v>37</v>
      </c>
      <c r="D89" t="str">
        <f t="shared" si="2"/>
        <v>crematogaster</v>
      </c>
      <c r="E89" t="str">
        <f t="shared" si="2"/>
        <v>crematogaster</v>
      </c>
      <c r="F89" t="b">
        <f t="shared" si="3"/>
        <v>1</v>
      </c>
    </row>
    <row r="90" spans="1:6" x14ac:dyDescent="0.25">
      <c r="A90">
        <v>88</v>
      </c>
      <c r="B90" t="s">
        <v>37</v>
      </c>
      <c r="C90" t="s">
        <v>37</v>
      </c>
      <c r="D90" t="str">
        <f t="shared" si="2"/>
        <v>crematogaster</v>
      </c>
      <c r="E90" t="str">
        <f t="shared" si="2"/>
        <v>crematogaster</v>
      </c>
      <c r="F90" t="b">
        <f t="shared" si="3"/>
        <v>1</v>
      </c>
    </row>
    <row r="91" spans="1:6" x14ac:dyDescent="0.25">
      <c r="A91">
        <v>89</v>
      </c>
      <c r="B91" t="s">
        <v>37</v>
      </c>
      <c r="C91" t="s">
        <v>37</v>
      </c>
      <c r="D91" t="str">
        <f t="shared" si="2"/>
        <v>crematogaster</v>
      </c>
      <c r="E91" t="str">
        <f t="shared" si="2"/>
        <v>crematogaster</v>
      </c>
      <c r="F91" t="b">
        <f t="shared" si="3"/>
        <v>1</v>
      </c>
    </row>
    <row r="92" spans="1:6" x14ac:dyDescent="0.25">
      <c r="A92">
        <v>90</v>
      </c>
      <c r="B92" t="s">
        <v>35</v>
      </c>
      <c r="C92" t="s">
        <v>35</v>
      </c>
      <c r="D92" t="str">
        <f t="shared" si="2"/>
        <v>crematogaster</v>
      </c>
      <c r="E92" t="str">
        <f t="shared" si="2"/>
        <v>crematogaster</v>
      </c>
      <c r="F92" t="b">
        <f t="shared" si="3"/>
        <v>1</v>
      </c>
    </row>
    <row r="93" spans="1:6" x14ac:dyDescent="0.25">
      <c r="A93">
        <v>91</v>
      </c>
      <c r="B93" t="s">
        <v>35</v>
      </c>
      <c r="C93" t="s">
        <v>35</v>
      </c>
      <c r="D93" t="str">
        <f t="shared" si="2"/>
        <v>crematogaster</v>
      </c>
      <c r="E93" t="str">
        <f t="shared" si="2"/>
        <v>crematogaster</v>
      </c>
      <c r="F93" t="b">
        <f t="shared" si="3"/>
        <v>1</v>
      </c>
    </row>
    <row r="94" spans="1:6" x14ac:dyDescent="0.25">
      <c r="A94">
        <v>92</v>
      </c>
      <c r="B94" t="s">
        <v>40</v>
      </c>
      <c r="C94" t="s">
        <v>40</v>
      </c>
      <c r="D94" t="str">
        <f t="shared" si="2"/>
        <v>crematogaster</v>
      </c>
      <c r="E94" t="str">
        <f t="shared" si="2"/>
        <v>crematogaster</v>
      </c>
      <c r="F94" t="b">
        <f t="shared" si="3"/>
        <v>1</v>
      </c>
    </row>
    <row r="95" spans="1:6" x14ac:dyDescent="0.25">
      <c r="A95">
        <v>93</v>
      </c>
      <c r="B95" t="s">
        <v>38</v>
      </c>
      <c r="C95" t="s">
        <v>37</v>
      </c>
      <c r="D95" t="str">
        <f t="shared" si="2"/>
        <v>crematogaster</v>
      </c>
      <c r="E95" t="str">
        <f t="shared" si="2"/>
        <v>crematogaster</v>
      </c>
      <c r="F95" t="b">
        <f t="shared" si="3"/>
        <v>1</v>
      </c>
    </row>
    <row r="96" spans="1:6" x14ac:dyDescent="0.25">
      <c r="A96">
        <v>94</v>
      </c>
      <c r="B96" t="s">
        <v>38</v>
      </c>
      <c r="C96" t="s">
        <v>38</v>
      </c>
      <c r="D96" t="str">
        <f t="shared" si="2"/>
        <v>crematogaster</v>
      </c>
      <c r="E96" t="str">
        <f t="shared" si="2"/>
        <v>crematogaster</v>
      </c>
      <c r="F96" t="b">
        <f t="shared" si="3"/>
        <v>1</v>
      </c>
    </row>
    <row r="97" spans="1:6" x14ac:dyDescent="0.25">
      <c r="A97">
        <v>95</v>
      </c>
      <c r="B97" t="s">
        <v>41</v>
      </c>
      <c r="C97" t="s">
        <v>41</v>
      </c>
      <c r="D97" t="str">
        <f t="shared" si="2"/>
        <v>crematogaster</v>
      </c>
      <c r="E97" t="str">
        <f t="shared" si="2"/>
        <v>crematogaster</v>
      </c>
      <c r="F97" t="b">
        <f t="shared" si="3"/>
        <v>1</v>
      </c>
    </row>
    <row r="98" spans="1:6" x14ac:dyDescent="0.25">
      <c r="A98">
        <v>96</v>
      </c>
      <c r="B98" t="s">
        <v>41</v>
      </c>
      <c r="C98" t="s">
        <v>40</v>
      </c>
      <c r="D98" t="str">
        <f t="shared" si="2"/>
        <v>crematogaster</v>
      </c>
      <c r="E98" t="str">
        <f t="shared" si="2"/>
        <v>crematogaster</v>
      </c>
      <c r="F98" t="b">
        <f t="shared" si="3"/>
        <v>1</v>
      </c>
    </row>
    <row r="99" spans="1:6" x14ac:dyDescent="0.25">
      <c r="A99">
        <v>97</v>
      </c>
      <c r="B99" t="s">
        <v>43</v>
      </c>
      <c r="C99" t="s">
        <v>43</v>
      </c>
      <c r="D99" t="str">
        <f t="shared" si="2"/>
        <v>crematogaster</v>
      </c>
      <c r="E99" t="str">
        <f t="shared" si="2"/>
        <v>crematogaster</v>
      </c>
      <c r="F99" t="b">
        <f t="shared" si="3"/>
        <v>1</v>
      </c>
    </row>
    <row r="100" spans="1:6" x14ac:dyDescent="0.25">
      <c r="A100">
        <v>98</v>
      </c>
      <c r="B100" t="s">
        <v>43</v>
      </c>
      <c r="C100" t="s">
        <v>25</v>
      </c>
      <c r="D100" t="str">
        <f t="shared" si="2"/>
        <v>crematogaster</v>
      </c>
      <c r="E100" t="str">
        <f t="shared" si="2"/>
        <v>camponotus</v>
      </c>
      <c r="F100" t="b">
        <f t="shared" si="3"/>
        <v>0</v>
      </c>
    </row>
    <row r="101" spans="1:6" x14ac:dyDescent="0.25">
      <c r="A101">
        <v>99</v>
      </c>
      <c r="B101" t="s">
        <v>43</v>
      </c>
      <c r="C101" t="s">
        <v>43</v>
      </c>
      <c r="D101" t="str">
        <f t="shared" si="2"/>
        <v>crematogaster</v>
      </c>
      <c r="E101" t="str">
        <f t="shared" si="2"/>
        <v>crematogaster</v>
      </c>
      <c r="F101" t="b">
        <f t="shared" si="3"/>
        <v>1</v>
      </c>
    </row>
    <row r="102" spans="1:6" x14ac:dyDescent="0.25">
      <c r="A102">
        <v>100</v>
      </c>
      <c r="B102" t="s">
        <v>44</v>
      </c>
      <c r="C102" t="s">
        <v>44</v>
      </c>
      <c r="D102" t="str">
        <f t="shared" si="2"/>
        <v>diacamma</v>
      </c>
      <c r="E102" t="str">
        <f t="shared" si="2"/>
        <v>diacamma</v>
      </c>
      <c r="F102" t="b">
        <f t="shared" si="3"/>
        <v>1</v>
      </c>
    </row>
    <row r="103" spans="1:6" x14ac:dyDescent="0.25">
      <c r="A103">
        <v>101</v>
      </c>
      <c r="B103" t="s">
        <v>44</v>
      </c>
      <c r="C103" t="s">
        <v>44</v>
      </c>
      <c r="D103" t="str">
        <f t="shared" si="2"/>
        <v>diacamma</v>
      </c>
      <c r="E103" t="str">
        <f t="shared" si="2"/>
        <v>diacamma</v>
      </c>
      <c r="F103" t="b">
        <f t="shared" si="3"/>
        <v>1</v>
      </c>
    </row>
    <row r="104" spans="1:6" x14ac:dyDescent="0.25">
      <c r="A104">
        <v>102</v>
      </c>
      <c r="B104" t="s">
        <v>44</v>
      </c>
      <c r="C104" t="s">
        <v>44</v>
      </c>
      <c r="D104" t="str">
        <f t="shared" si="2"/>
        <v>diacamma</v>
      </c>
      <c r="E104" t="str">
        <f t="shared" si="2"/>
        <v>diacamma</v>
      </c>
      <c r="F104" t="b">
        <f t="shared" si="3"/>
        <v>1</v>
      </c>
    </row>
    <row r="105" spans="1:6" x14ac:dyDescent="0.25">
      <c r="A105">
        <v>103</v>
      </c>
      <c r="B105" t="s">
        <v>44</v>
      </c>
      <c r="C105" t="s">
        <v>44</v>
      </c>
      <c r="D105" t="str">
        <f t="shared" si="2"/>
        <v>diacamma</v>
      </c>
      <c r="E105" t="str">
        <f t="shared" si="2"/>
        <v>diacamma</v>
      </c>
      <c r="F105" t="b">
        <f t="shared" si="3"/>
        <v>1</v>
      </c>
    </row>
    <row r="106" spans="1:6" x14ac:dyDescent="0.25">
      <c r="A106">
        <v>104</v>
      </c>
      <c r="B106" t="s">
        <v>44</v>
      </c>
      <c r="C106" t="s">
        <v>44</v>
      </c>
      <c r="D106" t="str">
        <f t="shared" si="2"/>
        <v>diacamma</v>
      </c>
      <c r="E106" t="str">
        <f t="shared" si="2"/>
        <v>diacamma</v>
      </c>
      <c r="F106" t="b">
        <f t="shared" si="3"/>
        <v>1</v>
      </c>
    </row>
    <row r="107" spans="1:6" x14ac:dyDescent="0.25">
      <c r="A107">
        <v>105</v>
      </c>
      <c r="B107" t="s">
        <v>5</v>
      </c>
      <c r="C107" t="s">
        <v>5</v>
      </c>
      <c r="D107" t="str">
        <f t="shared" si="2"/>
        <v>dorylus</v>
      </c>
      <c r="E107" t="str">
        <f t="shared" si="2"/>
        <v>dorylus</v>
      </c>
      <c r="F107" t="b">
        <f t="shared" si="3"/>
        <v>1</v>
      </c>
    </row>
    <row r="108" spans="1:6" x14ac:dyDescent="0.25">
      <c r="A108">
        <v>106</v>
      </c>
      <c r="B108" t="s">
        <v>5</v>
      </c>
      <c r="C108" t="s">
        <v>22</v>
      </c>
      <c r="D108" t="str">
        <f t="shared" si="2"/>
        <v>dorylus</v>
      </c>
      <c r="E108" t="str">
        <f t="shared" si="2"/>
        <v>dorylus</v>
      </c>
      <c r="F108" t="b">
        <f t="shared" si="3"/>
        <v>1</v>
      </c>
    </row>
    <row r="109" spans="1:6" x14ac:dyDescent="0.25">
      <c r="A109">
        <v>107</v>
      </c>
      <c r="B109" t="s">
        <v>5</v>
      </c>
      <c r="C109" t="s">
        <v>5</v>
      </c>
      <c r="D109" t="str">
        <f t="shared" si="2"/>
        <v>dorylus</v>
      </c>
      <c r="E109" t="str">
        <f t="shared" si="2"/>
        <v>dorylus</v>
      </c>
      <c r="F109" t="b">
        <f t="shared" si="3"/>
        <v>1</v>
      </c>
    </row>
    <row r="110" spans="1:6" x14ac:dyDescent="0.25">
      <c r="A110">
        <v>108</v>
      </c>
      <c r="B110" t="s">
        <v>45</v>
      </c>
      <c r="C110" t="s">
        <v>45</v>
      </c>
      <c r="D110" t="str">
        <f t="shared" si="2"/>
        <v>dorylus</v>
      </c>
      <c r="E110" t="str">
        <f t="shared" si="2"/>
        <v>dorylus</v>
      </c>
      <c r="F110" t="b">
        <f t="shared" si="3"/>
        <v>1</v>
      </c>
    </row>
    <row r="111" spans="1:6" x14ac:dyDescent="0.25">
      <c r="A111">
        <v>109</v>
      </c>
      <c r="B111" t="s">
        <v>45</v>
      </c>
      <c r="C111" t="s">
        <v>45</v>
      </c>
      <c r="D111" t="str">
        <f t="shared" si="2"/>
        <v>dorylus</v>
      </c>
      <c r="E111" t="str">
        <f t="shared" si="2"/>
        <v>dorylus</v>
      </c>
      <c r="F111" t="b">
        <f t="shared" si="3"/>
        <v>1</v>
      </c>
    </row>
    <row r="112" spans="1:6" x14ac:dyDescent="0.25">
      <c r="A112">
        <v>110</v>
      </c>
      <c r="B112" t="s">
        <v>45</v>
      </c>
      <c r="C112" t="s">
        <v>45</v>
      </c>
      <c r="D112" t="str">
        <f t="shared" si="2"/>
        <v>dorylus</v>
      </c>
      <c r="E112" t="str">
        <f t="shared" si="2"/>
        <v>dorylus</v>
      </c>
      <c r="F112" t="b">
        <f t="shared" si="3"/>
        <v>1</v>
      </c>
    </row>
    <row r="113" spans="1:6" x14ac:dyDescent="0.25">
      <c r="A113">
        <v>111</v>
      </c>
      <c r="B113" t="s">
        <v>22</v>
      </c>
      <c r="C113" t="s">
        <v>22</v>
      </c>
      <c r="D113" t="str">
        <f t="shared" si="2"/>
        <v>dorylus</v>
      </c>
      <c r="E113" t="str">
        <f t="shared" si="2"/>
        <v>dorylus</v>
      </c>
      <c r="F113" t="b">
        <f t="shared" si="3"/>
        <v>1</v>
      </c>
    </row>
    <row r="114" spans="1:6" x14ac:dyDescent="0.25">
      <c r="A114">
        <v>112</v>
      </c>
      <c r="B114" t="s">
        <v>22</v>
      </c>
      <c r="C114" t="s">
        <v>22</v>
      </c>
      <c r="D114" t="str">
        <f t="shared" si="2"/>
        <v>dorylus</v>
      </c>
      <c r="E114" t="str">
        <f t="shared" si="2"/>
        <v>dorylus</v>
      </c>
      <c r="F114" t="b">
        <f t="shared" si="3"/>
        <v>1</v>
      </c>
    </row>
    <row r="115" spans="1:6" x14ac:dyDescent="0.25">
      <c r="A115">
        <v>113</v>
      </c>
      <c r="B115" t="s">
        <v>22</v>
      </c>
      <c r="C115" t="s">
        <v>22</v>
      </c>
      <c r="D115" t="str">
        <f t="shared" si="2"/>
        <v>dorylus</v>
      </c>
      <c r="E115" t="str">
        <f t="shared" si="2"/>
        <v>dorylus</v>
      </c>
      <c r="F115" t="b">
        <f t="shared" si="3"/>
        <v>1</v>
      </c>
    </row>
    <row r="116" spans="1:6" x14ac:dyDescent="0.25">
      <c r="A116">
        <v>114</v>
      </c>
      <c r="B116" t="s">
        <v>22</v>
      </c>
      <c r="C116" t="s">
        <v>54</v>
      </c>
      <c r="D116" t="str">
        <f t="shared" si="2"/>
        <v>dorylus</v>
      </c>
      <c r="E116" t="str">
        <f t="shared" si="2"/>
        <v>leptogenys</v>
      </c>
      <c r="F116" t="b">
        <f t="shared" si="3"/>
        <v>0</v>
      </c>
    </row>
    <row r="117" spans="1:6" x14ac:dyDescent="0.25">
      <c r="A117">
        <v>115</v>
      </c>
      <c r="B117" t="s">
        <v>22</v>
      </c>
      <c r="C117" t="s">
        <v>22</v>
      </c>
      <c r="D117" t="str">
        <f t="shared" si="2"/>
        <v>dorylus</v>
      </c>
      <c r="E117" t="str">
        <f t="shared" si="2"/>
        <v>dorylus</v>
      </c>
      <c r="F117" t="b">
        <f t="shared" si="3"/>
        <v>1</v>
      </c>
    </row>
    <row r="118" spans="1:6" x14ac:dyDescent="0.25">
      <c r="A118">
        <v>116</v>
      </c>
      <c r="B118" t="s">
        <v>48</v>
      </c>
      <c r="C118" t="s">
        <v>48</v>
      </c>
      <c r="D118" t="str">
        <f t="shared" si="2"/>
        <v>eciton</v>
      </c>
      <c r="E118" t="str">
        <f t="shared" si="2"/>
        <v>eciton</v>
      </c>
      <c r="F118" t="b">
        <f t="shared" si="3"/>
        <v>1</v>
      </c>
    </row>
    <row r="119" spans="1:6" x14ac:dyDescent="0.25">
      <c r="A119">
        <v>117</v>
      </c>
      <c r="B119" t="s">
        <v>9</v>
      </c>
      <c r="C119" t="s">
        <v>9</v>
      </c>
      <c r="D119" t="str">
        <f t="shared" si="2"/>
        <v>gnamptogenys</v>
      </c>
      <c r="E119" t="str">
        <f t="shared" si="2"/>
        <v>gnamptogenys</v>
      </c>
      <c r="F119" t="b">
        <f t="shared" si="3"/>
        <v>1</v>
      </c>
    </row>
    <row r="120" spans="1:6" x14ac:dyDescent="0.25">
      <c r="A120">
        <v>118</v>
      </c>
      <c r="B120" t="s">
        <v>9</v>
      </c>
      <c r="C120" t="s">
        <v>9</v>
      </c>
      <c r="D120" t="str">
        <f t="shared" si="2"/>
        <v>gnamptogenys</v>
      </c>
      <c r="E120" t="str">
        <f t="shared" si="2"/>
        <v>gnamptogenys</v>
      </c>
      <c r="F120" t="b">
        <f t="shared" si="3"/>
        <v>1</v>
      </c>
    </row>
    <row r="121" spans="1:6" x14ac:dyDescent="0.25">
      <c r="A121">
        <v>119</v>
      </c>
      <c r="B121" t="s">
        <v>9</v>
      </c>
      <c r="C121" t="s">
        <v>9</v>
      </c>
      <c r="D121" t="str">
        <f t="shared" si="2"/>
        <v>gnamptogenys</v>
      </c>
      <c r="E121" t="str">
        <f t="shared" si="2"/>
        <v>gnamptogenys</v>
      </c>
      <c r="F121" t="b">
        <f t="shared" si="3"/>
        <v>1</v>
      </c>
    </row>
    <row r="122" spans="1:6" x14ac:dyDescent="0.25">
      <c r="A122">
        <v>120</v>
      </c>
      <c r="B122" t="s">
        <v>9</v>
      </c>
      <c r="C122" t="s">
        <v>9</v>
      </c>
      <c r="D122" t="str">
        <f t="shared" si="2"/>
        <v>gnamptogenys</v>
      </c>
      <c r="E122" t="str">
        <f t="shared" si="2"/>
        <v>gnamptogenys</v>
      </c>
      <c r="F122" t="b">
        <f t="shared" si="3"/>
        <v>1</v>
      </c>
    </row>
    <row r="123" spans="1:6" x14ac:dyDescent="0.25">
      <c r="A123">
        <v>121</v>
      </c>
      <c r="B123" t="s">
        <v>49</v>
      </c>
      <c r="C123" t="s">
        <v>49</v>
      </c>
      <c r="D123" t="str">
        <f t="shared" si="2"/>
        <v>hypoponera</v>
      </c>
      <c r="E123" t="str">
        <f t="shared" si="2"/>
        <v>hypoponera</v>
      </c>
      <c r="F123" t="b">
        <f t="shared" si="3"/>
        <v>1</v>
      </c>
    </row>
    <row r="124" spans="1:6" x14ac:dyDescent="0.25">
      <c r="A124">
        <v>122</v>
      </c>
      <c r="B124" t="s">
        <v>49</v>
      </c>
      <c r="C124" t="s">
        <v>49</v>
      </c>
      <c r="D124" t="str">
        <f t="shared" si="2"/>
        <v>hypoponera</v>
      </c>
      <c r="E124" t="str">
        <f t="shared" si="2"/>
        <v>hypoponera</v>
      </c>
      <c r="F124" t="b">
        <f t="shared" si="3"/>
        <v>1</v>
      </c>
    </row>
    <row r="125" spans="1:6" x14ac:dyDescent="0.25">
      <c r="A125">
        <v>123</v>
      </c>
      <c r="B125" t="s">
        <v>49</v>
      </c>
      <c r="C125" t="s">
        <v>49</v>
      </c>
      <c r="D125" t="str">
        <f t="shared" si="2"/>
        <v>hypoponera</v>
      </c>
      <c r="E125" t="str">
        <f t="shared" si="2"/>
        <v>hypoponera</v>
      </c>
      <c r="F125" t="b">
        <f t="shared" si="3"/>
        <v>1</v>
      </c>
    </row>
    <row r="126" spans="1:6" x14ac:dyDescent="0.25">
      <c r="A126">
        <v>124</v>
      </c>
      <c r="B126" t="s">
        <v>49</v>
      </c>
      <c r="C126" t="s">
        <v>49</v>
      </c>
      <c r="D126" t="str">
        <f t="shared" si="2"/>
        <v>hypoponera</v>
      </c>
      <c r="E126" t="str">
        <f t="shared" si="2"/>
        <v>hypoponera</v>
      </c>
      <c r="F126" t="b">
        <f t="shared" si="3"/>
        <v>1</v>
      </c>
    </row>
    <row r="127" spans="1:6" x14ac:dyDescent="0.25">
      <c r="A127">
        <v>125</v>
      </c>
      <c r="B127" t="s">
        <v>49</v>
      </c>
      <c r="C127" t="s">
        <v>49</v>
      </c>
      <c r="D127" t="str">
        <f t="shared" si="2"/>
        <v>hypoponera</v>
      </c>
      <c r="E127" t="str">
        <f t="shared" si="2"/>
        <v>hypoponera</v>
      </c>
      <c r="F127" t="b">
        <f t="shared" si="3"/>
        <v>1</v>
      </c>
    </row>
    <row r="128" spans="1:6" x14ac:dyDescent="0.25">
      <c r="A128">
        <v>126</v>
      </c>
      <c r="B128" t="s">
        <v>49</v>
      </c>
      <c r="C128" t="s">
        <v>49</v>
      </c>
      <c r="D128" t="str">
        <f t="shared" si="2"/>
        <v>hypoponera</v>
      </c>
      <c r="E128" t="str">
        <f t="shared" si="2"/>
        <v>hypoponera</v>
      </c>
      <c r="F128" t="b">
        <f t="shared" si="3"/>
        <v>1</v>
      </c>
    </row>
    <row r="129" spans="1:6" x14ac:dyDescent="0.25">
      <c r="A129">
        <v>127</v>
      </c>
      <c r="B129" t="s">
        <v>50</v>
      </c>
      <c r="C129" t="s">
        <v>18</v>
      </c>
      <c r="D129" t="str">
        <f t="shared" si="2"/>
        <v>iridomyrmex</v>
      </c>
      <c r="E129" t="str">
        <f t="shared" si="2"/>
        <v>camponotus</v>
      </c>
      <c r="F129" t="b">
        <f t="shared" si="3"/>
        <v>0</v>
      </c>
    </row>
    <row r="130" spans="1:6" x14ac:dyDescent="0.25">
      <c r="A130">
        <v>128</v>
      </c>
      <c r="B130" t="s">
        <v>50</v>
      </c>
      <c r="C130" t="s">
        <v>50</v>
      </c>
      <c r="D130" t="str">
        <f t="shared" si="2"/>
        <v>iridomyrmex</v>
      </c>
      <c r="E130" t="str">
        <f t="shared" si="2"/>
        <v>iridomyrmex</v>
      </c>
      <c r="F130" t="b">
        <f t="shared" si="3"/>
        <v>1</v>
      </c>
    </row>
    <row r="131" spans="1:6" x14ac:dyDescent="0.25">
      <c r="A131">
        <v>129</v>
      </c>
      <c r="B131" t="s">
        <v>52</v>
      </c>
      <c r="C131" t="s">
        <v>52</v>
      </c>
      <c r="D131" t="str">
        <f t="shared" ref="D131:E194" si="4">LEFT(B131,FIND("_",B131)-1)</f>
        <v>kalathomyrmex</v>
      </c>
      <c r="E131" t="str">
        <f t="shared" si="4"/>
        <v>kalathomyrmex</v>
      </c>
      <c r="F131" t="b">
        <f t="shared" ref="F131:F194" si="5">IF(D131=E131,TRUE,FALSE)</f>
        <v>1</v>
      </c>
    </row>
    <row r="132" spans="1:6" x14ac:dyDescent="0.25">
      <c r="A132">
        <v>130</v>
      </c>
      <c r="B132" t="s">
        <v>47</v>
      </c>
      <c r="C132" t="s">
        <v>47</v>
      </c>
      <c r="D132" t="str">
        <f t="shared" si="4"/>
        <v>labidus</v>
      </c>
      <c r="E132" t="str">
        <f t="shared" si="4"/>
        <v>labidus</v>
      </c>
      <c r="F132" t="b">
        <f t="shared" si="5"/>
        <v>1</v>
      </c>
    </row>
    <row r="133" spans="1:6" x14ac:dyDescent="0.25">
      <c r="A133">
        <v>131</v>
      </c>
      <c r="B133" t="s">
        <v>39</v>
      </c>
      <c r="C133" t="s">
        <v>39</v>
      </c>
      <c r="D133" t="str">
        <f t="shared" si="4"/>
        <v>lepisiota</v>
      </c>
      <c r="E133" t="str">
        <f t="shared" si="4"/>
        <v>lepisiota</v>
      </c>
      <c r="F133" t="b">
        <f t="shared" si="5"/>
        <v>1</v>
      </c>
    </row>
    <row r="134" spans="1:6" x14ac:dyDescent="0.25">
      <c r="A134">
        <v>132</v>
      </c>
      <c r="B134" t="s">
        <v>39</v>
      </c>
      <c r="C134" t="s">
        <v>39</v>
      </c>
      <c r="D134" t="str">
        <f t="shared" si="4"/>
        <v>lepisiota</v>
      </c>
      <c r="E134" t="str">
        <f t="shared" si="4"/>
        <v>lepisiota</v>
      </c>
      <c r="F134" t="b">
        <f t="shared" si="5"/>
        <v>1</v>
      </c>
    </row>
    <row r="135" spans="1:6" x14ac:dyDescent="0.25">
      <c r="A135">
        <v>133</v>
      </c>
      <c r="B135" t="s">
        <v>39</v>
      </c>
      <c r="C135" t="s">
        <v>39</v>
      </c>
      <c r="D135" t="str">
        <f t="shared" si="4"/>
        <v>lepisiota</v>
      </c>
      <c r="E135" t="str">
        <f t="shared" si="4"/>
        <v>lepisiota</v>
      </c>
      <c r="F135" t="b">
        <f t="shared" si="5"/>
        <v>1</v>
      </c>
    </row>
    <row r="136" spans="1:6" x14ac:dyDescent="0.25">
      <c r="A136">
        <v>134</v>
      </c>
      <c r="B136" t="s">
        <v>54</v>
      </c>
      <c r="C136" t="s">
        <v>54</v>
      </c>
      <c r="D136" t="str">
        <f t="shared" si="4"/>
        <v>leptogenys</v>
      </c>
      <c r="E136" t="str">
        <f t="shared" si="4"/>
        <v>leptogenys</v>
      </c>
      <c r="F136" t="b">
        <f t="shared" si="5"/>
        <v>1</v>
      </c>
    </row>
    <row r="137" spans="1:6" x14ac:dyDescent="0.25">
      <c r="A137">
        <v>135</v>
      </c>
      <c r="B137" t="s">
        <v>54</v>
      </c>
      <c r="C137" t="s">
        <v>54</v>
      </c>
      <c r="D137" t="str">
        <f t="shared" si="4"/>
        <v>leptogenys</v>
      </c>
      <c r="E137" t="str">
        <f t="shared" si="4"/>
        <v>leptogenys</v>
      </c>
      <c r="F137" t="b">
        <f t="shared" si="5"/>
        <v>1</v>
      </c>
    </row>
    <row r="138" spans="1:6" x14ac:dyDescent="0.25">
      <c r="A138">
        <v>136</v>
      </c>
      <c r="B138" t="s">
        <v>54</v>
      </c>
      <c r="C138" t="s">
        <v>54</v>
      </c>
      <c r="D138" t="str">
        <f t="shared" si="4"/>
        <v>leptogenys</v>
      </c>
      <c r="E138" t="str">
        <f t="shared" si="4"/>
        <v>leptogenys</v>
      </c>
      <c r="F138" t="b">
        <f t="shared" si="5"/>
        <v>1</v>
      </c>
    </row>
    <row r="139" spans="1:6" x14ac:dyDescent="0.25">
      <c r="A139">
        <v>137</v>
      </c>
      <c r="B139" t="s">
        <v>56</v>
      </c>
      <c r="C139" t="s">
        <v>56</v>
      </c>
      <c r="D139" t="str">
        <f t="shared" si="4"/>
        <v>monomorium</v>
      </c>
      <c r="E139" t="str">
        <f t="shared" si="4"/>
        <v>monomorium</v>
      </c>
      <c r="F139" t="b">
        <f t="shared" si="5"/>
        <v>1</v>
      </c>
    </row>
    <row r="140" spans="1:6" x14ac:dyDescent="0.25">
      <c r="A140">
        <v>138</v>
      </c>
      <c r="B140" t="s">
        <v>56</v>
      </c>
      <c r="C140" t="s">
        <v>56</v>
      </c>
      <c r="D140" t="str">
        <f t="shared" si="4"/>
        <v>monomorium</v>
      </c>
      <c r="E140" t="str">
        <f t="shared" si="4"/>
        <v>monomorium</v>
      </c>
      <c r="F140" t="b">
        <f t="shared" si="5"/>
        <v>1</v>
      </c>
    </row>
    <row r="141" spans="1:6" x14ac:dyDescent="0.25">
      <c r="A141">
        <v>139</v>
      </c>
      <c r="B141" t="s">
        <v>57</v>
      </c>
      <c r="C141" t="s">
        <v>57</v>
      </c>
      <c r="D141" t="str">
        <f t="shared" si="4"/>
        <v>monomorium</v>
      </c>
      <c r="E141" t="str">
        <f t="shared" si="4"/>
        <v>monomorium</v>
      </c>
      <c r="F141" t="b">
        <f t="shared" si="5"/>
        <v>1</v>
      </c>
    </row>
    <row r="142" spans="1:6" x14ac:dyDescent="0.25">
      <c r="A142">
        <v>140</v>
      </c>
      <c r="B142" t="s">
        <v>57</v>
      </c>
      <c r="C142" t="s">
        <v>57</v>
      </c>
      <c r="D142" t="str">
        <f t="shared" si="4"/>
        <v>monomorium</v>
      </c>
      <c r="E142" t="str">
        <f t="shared" si="4"/>
        <v>monomorium</v>
      </c>
      <c r="F142" t="b">
        <f t="shared" si="5"/>
        <v>1</v>
      </c>
    </row>
    <row r="143" spans="1:6" x14ac:dyDescent="0.25">
      <c r="A143">
        <v>141</v>
      </c>
      <c r="B143" t="s">
        <v>57</v>
      </c>
      <c r="C143" t="s">
        <v>57</v>
      </c>
      <c r="D143" t="str">
        <f t="shared" si="4"/>
        <v>monomorium</v>
      </c>
      <c r="E143" t="str">
        <f t="shared" si="4"/>
        <v>monomorium</v>
      </c>
      <c r="F143" t="b">
        <f t="shared" si="5"/>
        <v>1</v>
      </c>
    </row>
    <row r="144" spans="1:6" x14ac:dyDescent="0.25">
      <c r="A144">
        <v>142</v>
      </c>
      <c r="B144" t="s">
        <v>57</v>
      </c>
      <c r="C144" t="s">
        <v>57</v>
      </c>
      <c r="D144" t="str">
        <f t="shared" si="4"/>
        <v>monomorium</v>
      </c>
      <c r="E144" t="str">
        <f t="shared" si="4"/>
        <v>monomorium</v>
      </c>
      <c r="F144" t="b">
        <f t="shared" si="5"/>
        <v>1</v>
      </c>
    </row>
    <row r="145" spans="1:6" x14ac:dyDescent="0.25">
      <c r="A145">
        <v>143</v>
      </c>
      <c r="B145" t="s">
        <v>59</v>
      </c>
      <c r="C145" t="s">
        <v>59</v>
      </c>
      <c r="D145" t="str">
        <f t="shared" si="4"/>
        <v>monomorium</v>
      </c>
      <c r="E145" t="str">
        <f t="shared" si="4"/>
        <v>monomorium</v>
      </c>
      <c r="F145" t="b">
        <f t="shared" si="5"/>
        <v>1</v>
      </c>
    </row>
    <row r="146" spans="1:6" x14ac:dyDescent="0.25">
      <c r="A146">
        <v>144</v>
      </c>
      <c r="B146" t="s">
        <v>42</v>
      </c>
      <c r="C146" t="s">
        <v>56</v>
      </c>
      <c r="D146" t="str">
        <f t="shared" si="4"/>
        <v>monomorium</v>
      </c>
      <c r="E146" t="str">
        <f t="shared" si="4"/>
        <v>monomorium</v>
      </c>
      <c r="F146" t="b">
        <f t="shared" si="5"/>
        <v>1</v>
      </c>
    </row>
    <row r="147" spans="1:6" x14ac:dyDescent="0.25">
      <c r="A147">
        <v>145</v>
      </c>
      <c r="B147" t="s">
        <v>42</v>
      </c>
      <c r="C147" t="s">
        <v>42</v>
      </c>
      <c r="D147" t="str">
        <f t="shared" si="4"/>
        <v>monomorium</v>
      </c>
      <c r="E147" t="str">
        <f t="shared" si="4"/>
        <v>monomorium</v>
      </c>
      <c r="F147" t="b">
        <f t="shared" si="5"/>
        <v>1</v>
      </c>
    </row>
    <row r="148" spans="1:6" x14ac:dyDescent="0.25">
      <c r="A148">
        <v>146</v>
      </c>
      <c r="B148" t="s">
        <v>60</v>
      </c>
      <c r="C148" t="s">
        <v>60</v>
      </c>
      <c r="D148" t="str">
        <f t="shared" si="4"/>
        <v>mystrium</v>
      </c>
      <c r="E148" t="str">
        <f t="shared" si="4"/>
        <v>mystrium</v>
      </c>
      <c r="F148" t="b">
        <f t="shared" si="5"/>
        <v>1</v>
      </c>
    </row>
    <row r="149" spans="1:6" x14ac:dyDescent="0.25">
      <c r="A149">
        <v>147</v>
      </c>
      <c r="B149" t="s">
        <v>60</v>
      </c>
      <c r="C149" t="s">
        <v>60</v>
      </c>
      <c r="D149" t="str">
        <f t="shared" si="4"/>
        <v>mystrium</v>
      </c>
      <c r="E149" t="str">
        <f t="shared" si="4"/>
        <v>mystrium</v>
      </c>
      <c r="F149" t="b">
        <f t="shared" si="5"/>
        <v>1</v>
      </c>
    </row>
    <row r="150" spans="1:6" x14ac:dyDescent="0.25">
      <c r="A150">
        <v>148</v>
      </c>
      <c r="B150" t="s">
        <v>60</v>
      </c>
      <c r="C150" t="s">
        <v>60</v>
      </c>
      <c r="D150" t="str">
        <f t="shared" si="4"/>
        <v>mystrium</v>
      </c>
      <c r="E150" t="str">
        <f t="shared" si="4"/>
        <v>mystrium</v>
      </c>
      <c r="F150" t="b">
        <f t="shared" si="5"/>
        <v>1</v>
      </c>
    </row>
    <row r="151" spans="1:6" x14ac:dyDescent="0.25">
      <c r="A151">
        <v>149</v>
      </c>
      <c r="B151" t="s">
        <v>95</v>
      </c>
      <c r="C151" t="s">
        <v>95</v>
      </c>
      <c r="D151" t="str">
        <f t="shared" si="4"/>
        <v>mystrium</v>
      </c>
      <c r="E151" t="str">
        <f t="shared" si="4"/>
        <v>mystrium</v>
      </c>
      <c r="F151" t="b">
        <f t="shared" si="5"/>
        <v>1</v>
      </c>
    </row>
    <row r="152" spans="1:6" x14ac:dyDescent="0.25">
      <c r="A152">
        <v>150</v>
      </c>
      <c r="B152" t="s">
        <v>8</v>
      </c>
      <c r="C152" t="s">
        <v>61</v>
      </c>
      <c r="D152" t="str">
        <f t="shared" si="4"/>
        <v>mystrium</v>
      </c>
      <c r="E152" t="str">
        <f t="shared" si="4"/>
        <v>mystrium</v>
      </c>
      <c r="F152" t="b">
        <f t="shared" si="5"/>
        <v>1</v>
      </c>
    </row>
    <row r="153" spans="1:6" x14ac:dyDescent="0.25">
      <c r="A153">
        <v>151</v>
      </c>
      <c r="B153" t="s">
        <v>8</v>
      </c>
      <c r="C153" t="s">
        <v>8</v>
      </c>
      <c r="D153" t="str">
        <f t="shared" si="4"/>
        <v>mystrium</v>
      </c>
      <c r="E153" t="str">
        <f t="shared" si="4"/>
        <v>mystrium</v>
      </c>
      <c r="F153" t="b">
        <f t="shared" si="5"/>
        <v>1</v>
      </c>
    </row>
    <row r="154" spans="1:6" x14ac:dyDescent="0.25">
      <c r="A154">
        <v>152</v>
      </c>
      <c r="B154" t="s">
        <v>8</v>
      </c>
      <c r="C154" t="s">
        <v>8</v>
      </c>
      <c r="D154" t="str">
        <f t="shared" si="4"/>
        <v>mystrium</v>
      </c>
      <c r="E154" t="str">
        <f t="shared" si="4"/>
        <v>mystrium</v>
      </c>
      <c r="F154" t="b">
        <f t="shared" si="5"/>
        <v>1</v>
      </c>
    </row>
    <row r="155" spans="1:6" x14ac:dyDescent="0.25">
      <c r="A155">
        <v>153</v>
      </c>
      <c r="B155" t="s">
        <v>61</v>
      </c>
      <c r="C155" t="s">
        <v>8</v>
      </c>
      <c r="D155" t="str">
        <f t="shared" si="4"/>
        <v>mystrium</v>
      </c>
      <c r="E155" t="str">
        <f t="shared" si="4"/>
        <v>mystrium</v>
      </c>
      <c r="F155" t="b">
        <f t="shared" si="5"/>
        <v>1</v>
      </c>
    </row>
    <row r="156" spans="1:6" x14ac:dyDescent="0.25">
      <c r="A156">
        <v>154</v>
      </c>
      <c r="B156" t="s">
        <v>61</v>
      </c>
      <c r="C156" t="s">
        <v>61</v>
      </c>
      <c r="D156" t="str">
        <f t="shared" si="4"/>
        <v>mystrium</v>
      </c>
      <c r="E156" t="str">
        <f t="shared" si="4"/>
        <v>mystrium</v>
      </c>
      <c r="F156" t="b">
        <f t="shared" si="5"/>
        <v>1</v>
      </c>
    </row>
    <row r="157" spans="1:6" x14ac:dyDescent="0.25">
      <c r="A157">
        <v>155</v>
      </c>
      <c r="B157" t="s">
        <v>61</v>
      </c>
      <c r="C157" t="s">
        <v>61</v>
      </c>
      <c r="D157" t="str">
        <f t="shared" si="4"/>
        <v>mystrium</v>
      </c>
      <c r="E157" t="str">
        <f t="shared" si="4"/>
        <v>mystrium</v>
      </c>
      <c r="F157" t="b">
        <f t="shared" si="5"/>
        <v>1</v>
      </c>
    </row>
    <row r="158" spans="1:6" x14ac:dyDescent="0.25">
      <c r="A158">
        <v>156</v>
      </c>
      <c r="B158" t="s">
        <v>62</v>
      </c>
      <c r="C158" t="s">
        <v>18</v>
      </c>
      <c r="D158" t="str">
        <f t="shared" si="4"/>
        <v>nomamyrmex</v>
      </c>
      <c r="E158" t="str">
        <f t="shared" si="4"/>
        <v>camponotus</v>
      </c>
      <c r="F158" t="b">
        <f t="shared" si="5"/>
        <v>0</v>
      </c>
    </row>
    <row r="159" spans="1:6" x14ac:dyDescent="0.25">
      <c r="A159">
        <v>157</v>
      </c>
      <c r="B159" t="s">
        <v>63</v>
      </c>
      <c r="C159" t="s">
        <v>63</v>
      </c>
      <c r="D159" t="str">
        <f t="shared" si="4"/>
        <v>nylanderia</v>
      </c>
      <c r="E159" t="str">
        <f t="shared" si="4"/>
        <v>nylanderia</v>
      </c>
      <c r="F159" t="b">
        <f t="shared" si="5"/>
        <v>1</v>
      </c>
    </row>
    <row r="160" spans="1:6" x14ac:dyDescent="0.25">
      <c r="A160">
        <v>158</v>
      </c>
      <c r="B160" t="s">
        <v>63</v>
      </c>
      <c r="C160" t="s">
        <v>63</v>
      </c>
      <c r="D160" t="str">
        <f t="shared" si="4"/>
        <v>nylanderia</v>
      </c>
      <c r="E160" t="str">
        <f t="shared" si="4"/>
        <v>nylanderia</v>
      </c>
      <c r="F160" t="b">
        <f t="shared" si="5"/>
        <v>1</v>
      </c>
    </row>
    <row r="161" spans="1:6" x14ac:dyDescent="0.25">
      <c r="A161">
        <v>159</v>
      </c>
      <c r="B161" t="s">
        <v>63</v>
      </c>
      <c r="C161" t="s">
        <v>63</v>
      </c>
      <c r="D161" t="str">
        <f t="shared" si="4"/>
        <v>nylanderia</v>
      </c>
      <c r="E161" t="str">
        <f t="shared" si="4"/>
        <v>nylanderia</v>
      </c>
      <c r="F161" t="b">
        <f t="shared" si="5"/>
        <v>1</v>
      </c>
    </row>
    <row r="162" spans="1:6" x14ac:dyDescent="0.25">
      <c r="A162">
        <v>160</v>
      </c>
      <c r="B162" t="s">
        <v>96</v>
      </c>
      <c r="C162" t="s">
        <v>96</v>
      </c>
      <c r="D162" t="str">
        <f t="shared" si="4"/>
        <v>nylanderia</v>
      </c>
      <c r="E162" t="str">
        <f t="shared" si="4"/>
        <v>nylanderia</v>
      </c>
      <c r="F162" t="b">
        <f t="shared" si="5"/>
        <v>1</v>
      </c>
    </row>
    <row r="163" spans="1:6" x14ac:dyDescent="0.25">
      <c r="A163">
        <v>161</v>
      </c>
      <c r="B163" t="s">
        <v>64</v>
      </c>
      <c r="C163" t="s">
        <v>64</v>
      </c>
      <c r="D163" t="str">
        <f t="shared" si="4"/>
        <v>ochetellus</v>
      </c>
      <c r="E163" t="str">
        <f t="shared" si="4"/>
        <v>ochetellus</v>
      </c>
      <c r="F163" t="b">
        <f t="shared" si="5"/>
        <v>1</v>
      </c>
    </row>
    <row r="164" spans="1:6" x14ac:dyDescent="0.25">
      <c r="A164">
        <v>162</v>
      </c>
      <c r="B164" t="s">
        <v>51</v>
      </c>
      <c r="C164" t="s">
        <v>51</v>
      </c>
      <c r="D164" t="str">
        <f t="shared" si="4"/>
        <v>paratrechina</v>
      </c>
      <c r="E164" t="str">
        <f t="shared" si="4"/>
        <v>paratrechina</v>
      </c>
      <c r="F164" t="b">
        <f t="shared" si="5"/>
        <v>1</v>
      </c>
    </row>
    <row r="165" spans="1:6" x14ac:dyDescent="0.25">
      <c r="A165">
        <v>163</v>
      </c>
      <c r="B165" t="s">
        <v>51</v>
      </c>
      <c r="C165" t="s">
        <v>51</v>
      </c>
      <c r="D165" t="str">
        <f t="shared" si="4"/>
        <v>paratrechina</v>
      </c>
      <c r="E165" t="str">
        <f t="shared" si="4"/>
        <v>paratrechina</v>
      </c>
      <c r="F165" t="b">
        <f t="shared" si="5"/>
        <v>1</v>
      </c>
    </row>
    <row r="166" spans="1:6" x14ac:dyDescent="0.25">
      <c r="A166">
        <v>164</v>
      </c>
      <c r="B166" t="s">
        <v>51</v>
      </c>
      <c r="C166" t="s">
        <v>51</v>
      </c>
      <c r="D166" t="str">
        <f t="shared" si="4"/>
        <v>paratrechina</v>
      </c>
      <c r="E166" t="str">
        <f t="shared" si="4"/>
        <v>paratrechina</v>
      </c>
      <c r="F166" t="b">
        <f t="shared" si="5"/>
        <v>1</v>
      </c>
    </row>
    <row r="167" spans="1:6" x14ac:dyDescent="0.25">
      <c r="A167">
        <v>165</v>
      </c>
      <c r="B167" t="s">
        <v>65</v>
      </c>
      <c r="C167" t="s">
        <v>78</v>
      </c>
      <c r="D167" t="str">
        <f t="shared" si="4"/>
        <v>pheidole</v>
      </c>
      <c r="E167" t="str">
        <f t="shared" si="4"/>
        <v>pheidole</v>
      </c>
      <c r="F167" t="b">
        <f t="shared" si="5"/>
        <v>1</v>
      </c>
    </row>
    <row r="168" spans="1:6" x14ac:dyDescent="0.25">
      <c r="A168">
        <v>166</v>
      </c>
      <c r="B168" t="s">
        <v>65</v>
      </c>
      <c r="C168" t="s">
        <v>65</v>
      </c>
      <c r="D168" t="str">
        <f t="shared" si="4"/>
        <v>pheidole</v>
      </c>
      <c r="E168" t="str">
        <f t="shared" si="4"/>
        <v>pheidole</v>
      </c>
      <c r="F168" t="b">
        <f t="shared" si="5"/>
        <v>1</v>
      </c>
    </row>
    <row r="169" spans="1:6" x14ac:dyDescent="0.25">
      <c r="A169">
        <v>167</v>
      </c>
      <c r="B169" t="s">
        <v>65</v>
      </c>
      <c r="C169" t="s">
        <v>3</v>
      </c>
      <c r="D169" t="str">
        <f t="shared" si="4"/>
        <v>pheidole</v>
      </c>
      <c r="E169" t="str">
        <f t="shared" si="4"/>
        <v>pheidole</v>
      </c>
      <c r="F169" t="b">
        <f t="shared" si="5"/>
        <v>1</v>
      </c>
    </row>
    <row r="170" spans="1:6" x14ac:dyDescent="0.25">
      <c r="A170">
        <v>168</v>
      </c>
      <c r="B170" t="s">
        <v>67</v>
      </c>
      <c r="C170" t="s">
        <v>78</v>
      </c>
      <c r="D170" t="str">
        <f t="shared" si="4"/>
        <v>pheidole</v>
      </c>
      <c r="E170" t="str">
        <f t="shared" si="4"/>
        <v>pheidole</v>
      </c>
      <c r="F170" t="b">
        <f t="shared" si="5"/>
        <v>1</v>
      </c>
    </row>
    <row r="171" spans="1:6" x14ac:dyDescent="0.25">
      <c r="A171">
        <v>169</v>
      </c>
      <c r="B171" t="s">
        <v>67</v>
      </c>
      <c r="C171" t="s">
        <v>3</v>
      </c>
      <c r="D171" t="str">
        <f t="shared" si="4"/>
        <v>pheidole</v>
      </c>
      <c r="E171" t="str">
        <f t="shared" si="4"/>
        <v>pheidole</v>
      </c>
      <c r="F171" t="b">
        <f t="shared" si="5"/>
        <v>1</v>
      </c>
    </row>
    <row r="172" spans="1:6" x14ac:dyDescent="0.25">
      <c r="A172">
        <v>170</v>
      </c>
      <c r="B172" t="s">
        <v>68</v>
      </c>
      <c r="C172" t="s">
        <v>68</v>
      </c>
      <c r="D172" t="str">
        <f t="shared" si="4"/>
        <v>pheidole</v>
      </c>
      <c r="E172" t="str">
        <f t="shared" si="4"/>
        <v>pheidole</v>
      </c>
      <c r="F172" t="b">
        <f t="shared" si="5"/>
        <v>1</v>
      </c>
    </row>
    <row r="173" spans="1:6" x14ac:dyDescent="0.25">
      <c r="A173">
        <v>171</v>
      </c>
      <c r="B173" t="s">
        <v>68</v>
      </c>
      <c r="C173" t="s">
        <v>68</v>
      </c>
      <c r="D173" t="str">
        <f t="shared" si="4"/>
        <v>pheidole</v>
      </c>
      <c r="E173" t="str">
        <f t="shared" si="4"/>
        <v>pheidole</v>
      </c>
      <c r="F173" t="b">
        <f t="shared" si="5"/>
        <v>1</v>
      </c>
    </row>
    <row r="174" spans="1:6" x14ac:dyDescent="0.25">
      <c r="A174">
        <v>172</v>
      </c>
      <c r="B174" t="s">
        <v>66</v>
      </c>
      <c r="C174" t="s">
        <v>66</v>
      </c>
      <c r="D174" t="str">
        <f t="shared" si="4"/>
        <v>pheidole</v>
      </c>
      <c r="E174" t="str">
        <f t="shared" si="4"/>
        <v>pheidole</v>
      </c>
      <c r="F174" t="b">
        <f t="shared" si="5"/>
        <v>1</v>
      </c>
    </row>
    <row r="175" spans="1:6" x14ac:dyDescent="0.25">
      <c r="A175">
        <v>173</v>
      </c>
      <c r="B175" t="s">
        <v>66</v>
      </c>
      <c r="C175" t="s">
        <v>66</v>
      </c>
      <c r="D175" t="str">
        <f t="shared" si="4"/>
        <v>pheidole</v>
      </c>
      <c r="E175" t="str">
        <f t="shared" si="4"/>
        <v>pheidole</v>
      </c>
      <c r="F175" t="b">
        <f t="shared" si="5"/>
        <v>1</v>
      </c>
    </row>
    <row r="176" spans="1:6" x14ac:dyDescent="0.25">
      <c r="A176">
        <v>174</v>
      </c>
      <c r="B176" t="s">
        <v>66</v>
      </c>
      <c r="C176" t="s">
        <v>66</v>
      </c>
      <c r="D176" t="str">
        <f t="shared" si="4"/>
        <v>pheidole</v>
      </c>
      <c r="E176" t="str">
        <f t="shared" si="4"/>
        <v>pheidole</v>
      </c>
      <c r="F176" t="b">
        <f t="shared" si="5"/>
        <v>1</v>
      </c>
    </row>
    <row r="177" spans="1:6" x14ac:dyDescent="0.25">
      <c r="A177">
        <v>175</v>
      </c>
      <c r="B177" t="s">
        <v>66</v>
      </c>
      <c r="C177" t="s">
        <v>66</v>
      </c>
      <c r="D177" t="str">
        <f t="shared" si="4"/>
        <v>pheidole</v>
      </c>
      <c r="E177" t="str">
        <f t="shared" si="4"/>
        <v>pheidole</v>
      </c>
      <c r="F177" t="b">
        <f t="shared" si="5"/>
        <v>1</v>
      </c>
    </row>
    <row r="178" spans="1:6" x14ac:dyDescent="0.25">
      <c r="A178">
        <v>176</v>
      </c>
      <c r="B178" t="s">
        <v>69</v>
      </c>
      <c r="C178" t="s">
        <v>3</v>
      </c>
      <c r="D178" t="str">
        <f t="shared" si="4"/>
        <v>pheidole</v>
      </c>
      <c r="E178" t="str">
        <f t="shared" si="4"/>
        <v>pheidole</v>
      </c>
      <c r="F178" t="b">
        <f t="shared" si="5"/>
        <v>1</v>
      </c>
    </row>
    <row r="179" spans="1:6" x14ac:dyDescent="0.25">
      <c r="A179">
        <v>177</v>
      </c>
      <c r="B179" t="s">
        <v>69</v>
      </c>
      <c r="C179" t="s">
        <v>69</v>
      </c>
      <c r="D179" t="str">
        <f t="shared" si="4"/>
        <v>pheidole</v>
      </c>
      <c r="E179" t="str">
        <f t="shared" si="4"/>
        <v>pheidole</v>
      </c>
      <c r="F179" t="b">
        <f t="shared" si="5"/>
        <v>1</v>
      </c>
    </row>
    <row r="180" spans="1:6" x14ac:dyDescent="0.25">
      <c r="A180">
        <v>178</v>
      </c>
      <c r="B180" t="s">
        <v>69</v>
      </c>
      <c r="C180" t="s">
        <v>69</v>
      </c>
      <c r="D180" t="str">
        <f t="shared" si="4"/>
        <v>pheidole</v>
      </c>
      <c r="E180" t="str">
        <f t="shared" si="4"/>
        <v>pheidole</v>
      </c>
      <c r="F180" t="b">
        <f t="shared" si="5"/>
        <v>1</v>
      </c>
    </row>
    <row r="181" spans="1:6" x14ac:dyDescent="0.25">
      <c r="A181">
        <v>179</v>
      </c>
      <c r="B181" t="s">
        <v>72</v>
      </c>
      <c r="C181" t="s">
        <v>72</v>
      </c>
      <c r="D181" t="str">
        <f t="shared" si="4"/>
        <v>pheidole</v>
      </c>
      <c r="E181" t="str">
        <f t="shared" si="4"/>
        <v>pheidole</v>
      </c>
      <c r="F181" t="b">
        <f t="shared" si="5"/>
        <v>1</v>
      </c>
    </row>
    <row r="182" spans="1:6" x14ac:dyDescent="0.25">
      <c r="A182">
        <v>180</v>
      </c>
      <c r="B182" t="s">
        <v>72</v>
      </c>
      <c r="C182" t="s">
        <v>72</v>
      </c>
      <c r="D182" t="str">
        <f t="shared" si="4"/>
        <v>pheidole</v>
      </c>
      <c r="E182" t="str">
        <f t="shared" si="4"/>
        <v>pheidole</v>
      </c>
      <c r="F182" t="b">
        <f t="shared" si="5"/>
        <v>1</v>
      </c>
    </row>
    <row r="183" spans="1:6" x14ac:dyDescent="0.25">
      <c r="A183">
        <v>181</v>
      </c>
      <c r="B183" t="s">
        <v>72</v>
      </c>
      <c r="C183" t="s">
        <v>65</v>
      </c>
      <c r="D183" t="str">
        <f t="shared" si="4"/>
        <v>pheidole</v>
      </c>
      <c r="E183" t="str">
        <f t="shared" si="4"/>
        <v>pheidole</v>
      </c>
      <c r="F183" t="b">
        <f t="shared" si="5"/>
        <v>1</v>
      </c>
    </row>
    <row r="184" spans="1:6" x14ac:dyDescent="0.25">
      <c r="A184">
        <v>182</v>
      </c>
      <c r="B184" t="s">
        <v>72</v>
      </c>
      <c r="C184" t="s">
        <v>72</v>
      </c>
      <c r="D184" t="str">
        <f t="shared" si="4"/>
        <v>pheidole</v>
      </c>
      <c r="E184" t="str">
        <f t="shared" si="4"/>
        <v>pheidole</v>
      </c>
      <c r="F184" t="b">
        <f t="shared" si="5"/>
        <v>1</v>
      </c>
    </row>
    <row r="185" spans="1:6" x14ac:dyDescent="0.25">
      <c r="A185">
        <v>183</v>
      </c>
      <c r="B185" t="s">
        <v>72</v>
      </c>
      <c r="C185" t="s">
        <v>74</v>
      </c>
      <c r="D185" t="str">
        <f t="shared" si="4"/>
        <v>pheidole</v>
      </c>
      <c r="E185" t="str">
        <f t="shared" si="4"/>
        <v>pheidole</v>
      </c>
      <c r="F185" t="b">
        <f t="shared" si="5"/>
        <v>1</v>
      </c>
    </row>
    <row r="186" spans="1:6" x14ac:dyDescent="0.25">
      <c r="A186">
        <v>184</v>
      </c>
      <c r="B186" t="s">
        <v>3</v>
      </c>
      <c r="C186" t="s">
        <v>3</v>
      </c>
      <c r="D186" t="str">
        <f t="shared" si="4"/>
        <v>pheidole</v>
      </c>
      <c r="E186" t="str">
        <f t="shared" si="4"/>
        <v>pheidole</v>
      </c>
      <c r="F186" t="b">
        <f t="shared" si="5"/>
        <v>1</v>
      </c>
    </row>
    <row r="187" spans="1:6" x14ac:dyDescent="0.25">
      <c r="A187">
        <v>185</v>
      </c>
      <c r="B187" t="s">
        <v>3</v>
      </c>
      <c r="C187" t="s">
        <v>3</v>
      </c>
      <c r="D187" t="str">
        <f t="shared" si="4"/>
        <v>pheidole</v>
      </c>
      <c r="E187" t="str">
        <f t="shared" si="4"/>
        <v>pheidole</v>
      </c>
      <c r="F187" t="b">
        <f t="shared" si="5"/>
        <v>1</v>
      </c>
    </row>
    <row r="188" spans="1:6" x14ac:dyDescent="0.25">
      <c r="A188">
        <v>186</v>
      </c>
      <c r="B188" t="s">
        <v>3</v>
      </c>
      <c r="C188" t="s">
        <v>3</v>
      </c>
      <c r="D188" t="str">
        <f t="shared" si="4"/>
        <v>pheidole</v>
      </c>
      <c r="E188" t="str">
        <f t="shared" si="4"/>
        <v>pheidole</v>
      </c>
      <c r="F188" t="b">
        <f t="shared" si="5"/>
        <v>1</v>
      </c>
    </row>
    <row r="189" spans="1:6" x14ac:dyDescent="0.25">
      <c r="A189">
        <v>187</v>
      </c>
      <c r="B189" t="s">
        <v>3</v>
      </c>
      <c r="C189" t="s">
        <v>3</v>
      </c>
      <c r="D189" t="str">
        <f t="shared" si="4"/>
        <v>pheidole</v>
      </c>
      <c r="E189" t="str">
        <f t="shared" si="4"/>
        <v>pheidole</v>
      </c>
      <c r="F189" t="b">
        <f t="shared" si="5"/>
        <v>1</v>
      </c>
    </row>
    <row r="190" spans="1:6" x14ac:dyDescent="0.25">
      <c r="A190">
        <v>188</v>
      </c>
      <c r="B190" t="s">
        <v>3</v>
      </c>
      <c r="C190" t="s">
        <v>3</v>
      </c>
      <c r="D190" t="str">
        <f t="shared" si="4"/>
        <v>pheidole</v>
      </c>
      <c r="E190" t="str">
        <f t="shared" si="4"/>
        <v>pheidole</v>
      </c>
      <c r="F190" t="b">
        <f t="shared" si="5"/>
        <v>1</v>
      </c>
    </row>
    <row r="191" spans="1:6" x14ac:dyDescent="0.25">
      <c r="A191">
        <v>189</v>
      </c>
      <c r="B191" t="s">
        <v>3</v>
      </c>
      <c r="C191" t="s">
        <v>3</v>
      </c>
      <c r="D191" t="str">
        <f t="shared" si="4"/>
        <v>pheidole</v>
      </c>
      <c r="E191" t="str">
        <f t="shared" si="4"/>
        <v>pheidole</v>
      </c>
      <c r="F191" t="b">
        <f t="shared" si="5"/>
        <v>1</v>
      </c>
    </row>
    <row r="192" spans="1:6" x14ac:dyDescent="0.25">
      <c r="A192">
        <v>190</v>
      </c>
      <c r="B192" t="s">
        <v>3</v>
      </c>
      <c r="C192" t="s">
        <v>75</v>
      </c>
      <c r="D192" t="str">
        <f t="shared" si="4"/>
        <v>pheidole</v>
      </c>
      <c r="E192" t="str">
        <f t="shared" si="4"/>
        <v>pheidole</v>
      </c>
      <c r="F192" t="b">
        <f t="shared" si="5"/>
        <v>1</v>
      </c>
    </row>
    <row r="193" spans="1:6" x14ac:dyDescent="0.25">
      <c r="A193">
        <v>191</v>
      </c>
      <c r="B193" t="s">
        <v>3</v>
      </c>
      <c r="C193" t="s">
        <v>3</v>
      </c>
      <c r="D193" t="str">
        <f t="shared" si="4"/>
        <v>pheidole</v>
      </c>
      <c r="E193" t="str">
        <f t="shared" si="4"/>
        <v>pheidole</v>
      </c>
      <c r="F193" t="b">
        <f t="shared" si="5"/>
        <v>1</v>
      </c>
    </row>
    <row r="194" spans="1:6" x14ac:dyDescent="0.25">
      <c r="A194">
        <v>192</v>
      </c>
      <c r="B194" t="s">
        <v>3</v>
      </c>
      <c r="C194" t="s">
        <v>66</v>
      </c>
      <c r="D194" t="str">
        <f t="shared" si="4"/>
        <v>pheidole</v>
      </c>
      <c r="E194" t="str">
        <f t="shared" si="4"/>
        <v>pheidole</v>
      </c>
      <c r="F194" t="b">
        <f t="shared" si="5"/>
        <v>1</v>
      </c>
    </row>
    <row r="195" spans="1:6" x14ac:dyDescent="0.25">
      <c r="A195">
        <v>193</v>
      </c>
      <c r="B195" t="s">
        <v>3</v>
      </c>
      <c r="C195" t="s">
        <v>3</v>
      </c>
      <c r="D195" t="str">
        <f t="shared" ref="D195:E258" si="6">LEFT(B195,FIND("_",B195)-1)</f>
        <v>pheidole</v>
      </c>
      <c r="E195" t="str">
        <f t="shared" si="6"/>
        <v>pheidole</v>
      </c>
      <c r="F195" t="b">
        <f t="shared" ref="F195:F258" si="7">IF(D195=E195,TRUE,FALSE)</f>
        <v>1</v>
      </c>
    </row>
    <row r="196" spans="1:6" x14ac:dyDescent="0.25">
      <c r="A196">
        <v>194</v>
      </c>
      <c r="B196" t="s">
        <v>3</v>
      </c>
      <c r="C196" t="s">
        <v>3</v>
      </c>
      <c r="D196" t="str">
        <f t="shared" si="6"/>
        <v>pheidole</v>
      </c>
      <c r="E196" t="str">
        <f t="shared" si="6"/>
        <v>pheidole</v>
      </c>
      <c r="F196" t="b">
        <f t="shared" si="7"/>
        <v>1</v>
      </c>
    </row>
    <row r="197" spans="1:6" x14ac:dyDescent="0.25">
      <c r="A197">
        <v>195</v>
      </c>
      <c r="B197" t="s">
        <v>3</v>
      </c>
      <c r="C197" t="s">
        <v>3</v>
      </c>
      <c r="D197" t="str">
        <f t="shared" si="6"/>
        <v>pheidole</v>
      </c>
      <c r="E197" t="str">
        <f t="shared" si="6"/>
        <v>pheidole</v>
      </c>
      <c r="F197" t="b">
        <f t="shared" si="7"/>
        <v>1</v>
      </c>
    </row>
    <row r="198" spans="1:6" x14ac:dyDescent="0.25">
      <c r="A198">
        <v>196</v>
      </c>
      <c r="B198" t="s">
        <v>73</v>
      </c>
      <c r="C198" t="s">
        <v>73</v>
      </c>
      <c r="D198" t="str">
        <f t="shared" si="6"/>
        <v>pheidole</v>
      </c>
      <c r="E198" t="str">
        <f t="shared" si="6"/>
        <v>pheidole</v>
      </c>
      <c r="F198" t="b">
        <f t="shared" si="7"/>
        <v>1</v>
      </c>
    </row>
    <row r="199" spans="1:6" x14ac:dyDescent="0.25">
      <c r="A199">
        <v>197</v>
      </c>
      <c r="B199" t="s">
        <v>73</v>
      </c>
      <c r="C199" t="s">
        <v>73</v>
      </c>
      <c r="D199" t="str">
        <f t="shared" si="6"/>
        <v>pheidole</v>
      </c>
      <c r="E199" t="str">
        <f t="shared" si="6"/>
        <v>pheidole</v>
      </c>
      <c r="F199" t="b">
        <f t="shared" si="7"/>
        <v>1</v>
      </c>
    </row>
    <row r="200" spans="1:6" x14ac:dyDescent="0.25">
      <c r="A200">
        <v>198</v>
      </c>
      <c r="B200" t="s">
        <v>73</v>
      </c>
      <c r="C200" t="s">
        <v>73</v>
      </c>
      <c r="D200" t="str">
        <f t="shared" si="6"/>
        <v>pheidole</v>
      </c>
      <c r="E200" t="str">
        <f t="shared" si="6"/>
        <v>pheidole</v>
      </c>
      <c r="F200" t="b">
        <f t="shared" si="7"/>
        <v>1</v>
      </c>
    </row>
    <row r="201" spans="1:6" x14ac:dyDescent="0.25">
      <c r="A201">
        <v>199</v>
      </c>
      <c r="B201" t="s">
        <v>73</v>
      </c>
      <c r="C201" t="s">
        <v>73</v>
      </c>
      <c r="D201" t="str">
        <f t="shared" si="6"/>
        <v>pheidole</v>
      </c>
      <c r="E201" t="str">
        <f t="shared" si="6"/>
        <v>pheidole</v>
      </c>
      <c r="F201" t="b">
        <f t="shared" si="7"/>
        <v>1</v>
      </c>
    </row>
    <row r="202" spans="1:6" x14ac:dyDescent="0.25">
      <c r="A202">
        <v>200</v>
      </c>
      <c r="B202" t="s">
        <v>74</v>
      </c>
      <c r="C202" t="s">
        <v>74</v>
      </c>
      <c r="D202" t="str">
        <f t="shared" si="6"/>
        <v>pheidole</v>
      </c>
      <c r="E202" t="str">
        <f t="shared" si="6"/>
        <v>pheidole</v>
      </c>
      <c r="F202" t="b">
        <f t="shared" si="7"/>
        <v>1</v>
      </c>
    </row>
    <row r="203" spans="1:6" x14ac:dyDescent="0.25">
      <c r="A203">
        <v>201</v>
      </c>
      <c r="B203" t="s">
        <v>74</v>
      </c>
      <c r="C203" t="s">
        <v>74</v>
      </c>
      <c r="D203" t="str">
        <f t="shared" si="6"/>
        <v>pheidole</v>
      </c>
      <c r="E203" t="str">
        <f t="shared" si="6"/>
        <v>pheidole</v>
      </c>
      <c r="F203" t="b">
        <f t="shared" si="7"/>
        <v>1</v>
      </c>
    </row>
    <row r="204" spans="1:6" x14ac:dyDescent="0.25">
      <c r="A204">
        <v>202</v>
      </c>
      <c r="B204" t="s">
        <v>74</v>
      </c>
      <c r="C204" t="s">
        <v>74</v>
      </c>
      <c r="D204" t="str">
        <f t="shared" si="6"/>
        <v>pheidole</v>
      </c>
      <c r="E204" t="str">
        <f t="shared" si="6"/>
        <v>pheidole</v>
      </c>
      <c r="F204" t="b">
        <f t="shared" si="7"/>
        <v>1</v>
      </c>
    </row>
    <row r="205" spans="1:6" x14ac:dyDescent="0.25">
      <c r="A205">
        <v>203</v>
      </c>
      <c r="B205" t="s">
        <v>75</v>
      </c>
      <c r="C205" t="s">
        <v>75</v>
      </c>
      <c r="D205" t="str">
        <f t="shared" si="6"/>
        <v>pheidole</v>
      </c>
      <c r="E205" t="str">
        <f t="shared" si="6"/>
        <v>pheidole</v>
      </c>
      <c r="F205" t="b">
        <f t="shared" si="7"/>
        <v>1</v>
      </c>
    </row>
    <row r="206" spans="1:6" x14ac:dyDescent="0.25">
      <c r="A206">
        <v>204</v>
      </c>
      <c r="B206" t="s">
        <v>75</v>
      </c>
      <c r="C206" t="s">
        <v>74</v>
      </c>
      <c r="D206" t="str">
        <f t="shared" si="6"/>
        <v>pheidole</v>
      </c>
      <c r="E206" t="str">
        <f t="shared" si="6"/>
        <v>pheidole</v>
      </c>
      <c r="F206" t="b">
        <f t="shared" si="7"/>
        <v>1</v>
      </c>
    </row>
    <row r="207" spans="1:6" x14ac:dyDescent="0.25">
      <c r="A207">
        <v>205</v>
      </c>
      <c r="B207" t="s">
        <v>76</v>
      </c>
      <c r="C207" t="s">
        <v>76</v>
      </c>
      <c r="D207" t="str">
        <f t="shared" si="6"/>
        <v>pheidole</v>
      </c>
      <c r="E207" t="str">
        <f t="shared" si="6"/>
        <v>pheidole</v>
      </c>
      <c r="F207" t="b">
        <f t="shared" si="7"/>
        <v>1</v>
      </c>
    </row>
    <row r="208" spans="1:6" x14ac:dyDescent="0.25">
      <c r="A208">
        <v>206</v>
      </c>
      <c r="B208" t="s">
        <v>76</v>
      </c>
      <c r="C208" t="s">
        <v>76</v>
      </c>
      <c r="D208" t="str">
        <f t="shared" si="6"/>
        <v>pheidole</v>
      </c>
      <c r="E208" t="str">
        <f t="shared" si="6"/>
        <v>pheidole</v>
      </c>
      <c r="F208" t="b">
        <f t="shared" si="7"/>
        <v>1</v>
      </c>
    </row>
    <row r="209" spans="1:6" x14ac:dyDescent="0.25">
      <c r="A209">
        <v>207</v>
      </c>
      <c r="B209" t="s">
        <v>76</v>
      </c>
      <c r="C209" t="s">
        <v>3</v>
      </c>
      <c r="D209" t="str">
        <f t="shared" si="6"/>
        <v>pheidole</v>
      </c>
      <c r="E209" t="str">
        <f t="shared" si="6"/>
        <v>pheidole</v>
      </c>
      <c r="F209" t="b">
        <f t="shared" si="7"/>
        <v>1</v>
      </c>
    </row>
    <row r="210" spans="1:6" x14ac:dyDescent="0.25">
      <c r="A210">
        <v>208</v>
      </c>
      <c r="B210" t="s">
        <v>76</v>
      </c>
      <c r="C210" t="s">
        <v>65</v>
      </c>
      <c r="D210" t="str">
        <f t="shared" si="6"/>
        <v>pheidole</v>
      </c>
      <c r="E210" t="str">
        <f t="shared" si="6"/>
        <v>pheidole</v>
      </c>
      <c r="F210" t="b">
        <f t="shared" si="7"/>
        <v>1</v>
      </c>
    </row>
    <row r="211" spans="1:6" x14ac:dyDescent="0.25">
      <c r="A211">
        <v>209</v>
      </c>
      <c r="B211" t="s">
        <v>71</v>
      </c>
      <c r="C211" t="s">
        <v>71</v>
      </c>
      <c r="D211" t="str">
        <f t="shared" si="6"/>
        <v>pheidole</v>
      </c>
      <c r="E211" t="str">
        <f t="shared" si="6"/>
        <v>pheidole</v>
      </c>
      <c r="F211" t="b">
        <f t="shared" si="7"/>
        <v>1</v>
      </c>
    </row>
    <row r="212" spans="1:6" x14ac:dyDescent="0.25">
      <c r="A212">
        <v>210</v>
      </c>
      <c r="B212" t="s">
        <v>71</v>
      </c>
      <c r="C212" t="s">
        <v>71</v>
      </c>
      <c r="D212" t="str">
        <f t="shared" si="6"/>
        <v>pheidole</v>
      </c>
      <c r="E212" t="str">
        <f t="shared" si="6"/>
        <v>pheidole</v>
      </c>
      <c r="F212" t="b">
        <f t="shared" si="7"/>
        <v>1</v>
      </c>
    </row>
    <row r="213" spans="1:6" x14ac:dyDescent="0.25">
      <c r="A213">
        <v>211</v>
      </c>
      <c r="B213" t="s">
        <v>71</v>
      </c>
      <c r="C213" t="s">
        <v>17</v>
      </c>
      <c r="D213" t="str">
        <f t="shared" si="6"/>
        <v>pheidole</v>
      </c>
      <c r="E213" t="str">
        <f t="shared" si="6"/>
        <v>pheidole</v>
      </c>
      <c r="F213" t="b">
        <f t="shared" si="7"/>
        <v>1</v>
      </c>
    </row>
    <row r="214" spans="1:6" x14ac:dyDescent="0.25">
      <c r="A214">
        <v>212</v>
      </c>
      <c r="B214" t="s">
        <v>77</v>
      </c>
      <c r="C214" t="s">
        <v>3</v>
      </c>
      <c r="D214" t="str">
        <f t="shared" si="6"/>
        <v>pheidole</v>
      </c>
      <c r="E214" t="str">
        <f t="shared" si="6"/>
        <v>pheidole</v>
      </c>
      <c r="F214" t="b">
        <f t="shared" si="7"/>
        <v>1</v>
      </c>
    </row>
    <row r="215" spans="1:6" x14ac:dyDescent="0.25">
      <c r="A215">
        <v>213</v>
      </c>
      <c r="B215" t="s">
        <v>77</v>
      </c>
      <c r="C215" t="s">
        <v>77</v>
      </c>
      <c r="D215" t="str">
        <f t="shared" si="6"/>
        <v>pheidole</v>
      </c>
      <c r="E215" t="str">
        <f t="shared" si="6"/>
        <v>pheidole</v>
      </c>
      <c r="F215" t="b">
        <f t="shared" si="7"/>
        <v>1</v>
      </c>
    </row>
    <row r="216" spans="1:6" x14ac:dyDescent="0.25">
      <c r="A216">
        <v>214</v>
      </c>
      <c r="B216" t="s">
        <v>70</v>
      </c>
      <c r="C216" t="s">
        <v>70</v>
      </c>
      <c r="D216" t="str">
        <f t="shared" si="6"/>
        <v>pheidole</v>
      </c>
      <c r="E216" t="str">
        <f t="shared" si="6"/>
        <v>pheidole</v>
      </c>
      <c r="F216" t="b">
        <f t="shared" si="7"/>
        <v>1</v>
      </c>
    </row>
    <row r="217" spans="1:6" x14ac:dyDescent="0.25">
      <c r="A217">
        <v>215</v>
      </c>
      <c r="B217" t="s">
        <v>70</v>
      </c>
      <c r="C217" t="s">
        <v>70</v>
      </c>
      <c r="D217" t="str">
        <f t="shared" si="6"/>
        <v>pheidole</v>
      </c>
      <c r="E217" t="str">
        <f t="shared" si="6"/>
        <v>pheidole</v>
      </c>
      <c r="F217" t="b">
        <f t="shared" si="7"/>
        <v>1</v>
      </c>
    </row>
    <row r="218" spans="1:6" x14ac:dyDescent="0.25">
      <c r="A218">
        <v>216</v>
      </c>
      <c r="B218" t="s">
        <v>70</v>
      </c>
      <c r="C218" t="s">
        <v>70</v>
      </c>
      <c r="D218" t="str">
        <f t="shared" si="6"/>
        <v>pheidole</v>
      </c>
      <c r="E218" t="str">
        <f t="shared" si="6"/>
        <v>pheidole</v>
      </c>
      <c r="F218" t="b">
        <f t="shared" si="7"/>
        <v>1</v>
      </c>
    </row>
    <row r="219" spans="1:6" x14ac:dyDescent="0.25">
      <c r="A219">
        <v>217</v>
      </c>
      <c r="B219" t="s">
        <v>78</v>
      </c>
      <c r="C219" t="s">
        <v>78</v>
      </c>
      <c r="D219" t="str">
        <f t="shared" si="6"/>
        <v>pheidole</v>
      </c>
      <c r="E219" t="str">
        <f t="shared" si="6"/>
        <v>pheidole</v>
      </c>
      <c r="F219" t="b">
        <f t="shared" si="7"/>
        <v>1</v>
      </c>
    </row>
    <row r="220" spans="1:6" x14ac:dyDescent="0.25">
      <c r="A220">
        <v>218</v>
      </c>
      <c r="B220" t="s">
        <v>78</v>
      </c>
      <c r="C220" t="s">
        <v>78</v>
      </c>
      <c r="D220" t="str">
        <f t="shared" si="6"/>
        <v>pheidole</v>
      </c>
      <c r="E220" t="str">
        <f t="shared" si="6"/>
        <v>pheidole</v>
      </c>
      <c r="F220" t="b">
        <f t="shared" si="7"/>
        <v>1</v>
      </c>
    </row>
    <row r="221" spans="1:6" x14ac:dyDescent="0.25">
      <c r="A221">
        <v>219</v>
      </c>
      <c r="B221" t="s">
        <v>78</v>
      </c>
      <c r="C221" t="s">
        <v>68</v>
      </c>
      <c r="D221" t="str">
        <f t="shared" si="6"/>
        <v>pheidole</v>
      </c>
      <c r="E221" t="str">
        <f t="shared" si="6"/>
        <v>pheidole</v>
      </c>
      <c r="F221" t="b">
        <f t="shared" si="7"/>
        <v>1</v>
      </c>
    </row>
    <row r="222" spans="1:6" x14ac:dyDescent="0.25">
      <c r="A222">
        <v>220</v>
      </c>
      <c r="B222" t="s">
        <v>55</v>
      </c>
      <c r="C222" t="s">
        <v>78</v>
      </c>
      <c r="D222" t="str">
        <f t="shared" si="6"/>
        <v>pheidole</v>
      </c>
      <c r="E222" t="str">
        <f t="shared" si="6"/>
        <v>pheidole</v>
      </c>
      <c r="F222" t="b">
        <f t="shared" si="7"/>
        <v>1</v>
      </c>
    </row>
    <row r="223" spans="1:6" x14ac:dyDescent="0.25">
      <c r="A223">
        <v>221</v>
      </c>
      <c r="B223" t="s">
        <v>55</v>
      </c>
      <c r="C223" t="s">
        <v>55</v>
      </c>
      <c r="D223" t="str">
        <f t="shared" si="6"/>
        <v>pheidole</v>
      </c>
      <c r="E223" t="str">
        <f t="shared" si="6"/>
        <v>pheidole</v>
      </c>
      <c r="F223" t="b">
        <f t="shared" si="7"/>
        <v>1</v>
      </c>
    </row>
    <row r="224" spans="1:6" x14ac:dyDescent="0.25">
      <c r="A224">
        <v>222</v>
      </c>
      <c r="B224" t="s">
        <v>17</v>
      </c>
      <c r="C224" t="s">
        <v>3</v>
      </c>
      <c r="D224" t="str">
        <f t="shared" si="6"/>
        <v>pheidole</v>
      </c>
      <c r="E224" t="str">
        <f t="shared" si="6"/>
        <v>pheidole</v>
      </c>
      <c r="F224" t="b">
        <f t="shared" si="7"/>
        <v>1</v>
      </c>
    </row>
    <row r="225" spans="1:6" x14ac:dyDescent="0.25">
      <c r="A225">
        <v>223</v>
      </c>
      <c r="B225" t="s">
        <v>17</v>
      </c>
      <c r="C225" t="s">
        <v>77</v>
      </c>
      <c r="D225" t="str">
        <f t="shared" si="6"/>
        <v>pheidole</v>
      </c>
      <c r="E225" t="str">
        <f t="shared" si="6"/>
        <v>pheidole</v>
      </c>
      <c r="F225" t="b">
        <f t="shared" si="7"/>
        <v>1</v>
      </c>
    </row>
    <row r="226" spans="1:6" x14ac:dyDescent="0.25">
      <c r="A226">
        <v>224</v>
      </c>
      <c r="B226" t="s">
        <v>17</v>
      </c>
      <c r="C226" t="s">
        <v>17</v>
      </c>
      <c r="D226" t="str">
        <f t="shared" si="6"/>
        <v>pheidole</v>
      </c>
      <c r="E226" t="str">
        <f t="shared" si="6"/>
        <v>pheidole</v>
      </c>
      <c r="F226" t="b">
        <f t="shared" si="7"/>
        <v>1</v>
      </c>
    </row>
    <row r="227" spans="1:6" x14ac:dyDescent="0.25">
      <c r="A227">
        <v>225</v>
      </c>
      <c r="B227" t="s">
        <v>17</v>
      </c>
      <c r="C227" t="s">
        <v>69</v>
      </c>
      <c r="D227" t="str">
        <f t="shared" si="6"/>
        <v>pheidole</v>
      </c>
      <c r="E227" t="str">
        <f t="shared" si="6"/>
        <v>pheidole</v>
      </c>
      <c r="F227" t="b">
        <f t="shared" si="7"/>
        <v>1</v>
      </c>
    </row>
    <row r="228" spans="1:6" x14ac:dyDescent="0.25">
      <c r="A228">
        <v>226</v>
      </c>
      <c r="B228" t="s">
        <v>79</v>
      </c>
      <c r="C228" t="s">
        <v>79</v>
      </c>
      <c r="D228" t="str">
        <f t="shared" si="6"/>
        <v>platythyrea</v>
      </c>
      <c r="E228" t="str">
        <f t="shared" si="6"/>
        <v>platythyrea</v>
      </c>
      <c r="F228" t="b">
        <f t="shared" si="7"/>
        <v>1</v>
      </c>
    </row>
    <row r="229" spans="1:6" x14ac:dyDescent="0.25">
      <c r="A229">
        <v>227</v>
      </c>
      <c r="B229" t="s">
        <v>79</v>
      </c>
      <c r="C229" t="s">
        <v>79</v>
      </c>
      <c r="D229" t="str">
        <f t="shared" si="6"/>
        <v>platythyrea</v>
      </c>
      <c r="E229" t="str">
        <f t="shared" si="6"/>
        <v>platythyrea</v>
      </c>
      <c r="F229" t="b">
        <f t="shared" si="7"/>
        <v>1</v>
      </c>
    </row>
    <row r="230" spans="1:6" x14ac:dyDescent="0.25">
      <c r="A230">
        <v>228</v>
      </c>
      <c r="B230" t="s">
        <v>79</v>
      </c>
      <c r="C230" t="s">
        <v>79</v>
      </c>
      <c r="D230" t="str">
        <f t="shared" si="6"/>
        <v>platythyrea</v>
      </c>
      <c r="E230" t="str">
        <f t="shared" si="6"/>
        <v>platythyrea</v>
      </c>
      <c r="F230" t="b">
        <f t="shared" si="7"/>
        <v>1</v>
      </c>
    </row>
    <row r="231" spans="1:6" x14ac:dyDescent="0.25">
      <c r="A231">
        <v>229</v>
      </c>
      <c r="B231" t="s">
        <v>97</v>
      </c>
      <c r="C231" t="s">
        <v>97</v>
      </c>
      <c r="D231" t="str">
        <f t="shared" si="6"/>
        <v>polyrhachis</v>
      </c>
      <c r="E231" t="str">
        <f t="shared" si="6"/>
        <v>polyrhachis</v>
      </c>
      <c r="F231" t="b">
        <f t="shared" si="7"/>
        <v>1</v>
      </c>
    </row>
    <row r="232" spans="1:6" x14ac:dyDescent="0.25">
      <c r="A232">
        <v>230</v>
      </c>
      <c r="B232" t="s">
        <v>97</v>
      </c>
      <c r="C232" t="s">
        <v>97</v>
      </c>
      <c r="D232" t="str">
        <f t="shared" si="6"/>
        <v>polyrhachis</v>
      </c>
      <c r="E232" t="str">
        <f t="shared" si="6"/>
        <v>polyrhachis</v>
      </c>
      <c r="F232" t="b">
        <f t="shared" si="7"/>
        <v>1</v>
      </c>
    </row>
    <row r="233" spans="1:6" x14ac:dyDescent="0.25">
      <c r="A233">
        <v>231</v>
      </c>
      <c r="B233" t="s">
        <v>81</v>
      </c>
      <c r="C233" t="s">
        <v>81</v>
      </c>
      <c r="D233" t="str">
        <f t="shared" si="6"/>
        <v>pseudoponera</v>
      </c>
      <c r="E233" t="str">
        <f t="shared" si="6"/>
        <v>pseudoponera</v>
      </c>
      <c r="F233" t="b">
        <f t="shared" si="7"/>
        <v>1</v>
      </c>
    </row>
    <row r="234" spans="1:6" x14ac:dyDescent="0.25">
      <c r="A234">
        <v>232</v>
      </c>
      <c r="B234" t="s">
        <v>81</v>
      </c>
      <c r="C234" t="s">
        <v>81</v>
      </c>
      <c r="D234" t="str">
        <f t="shared" si="6"/>
        <v>pseudoponera</v>
      </c>
      <c r="E234" t="str">
        <f t="shared" si="6"/>
        <v>pseudoponera</v>
      </c>
      <c r="F234" t="b">
        <f t="shared" si="7"/>
        <v>1</v>
      </c>
    </row>
    <row r="235" spans="1:6" x14ac:dyDescent="0.25">
      <c r="A235">
        <v>233</v>
      </c>
      <c r="B235" t="s">
        <v>58</v>
      </c>
      <c r="C235" t="s">
        <v>58</v>
      </c>
      <c r="D235" t="str">
        <f t="shared" si="6"/>
        <v>solenopsis</v>
      </c>
      <c r="E235" t="str">
        <f t="shared" si="6"/>
        <v>solenopsis</v>
      </c>
      <c r="F235" t="b">
        <f t="shared" si="7"/>
        <v>1</v>
      </c>
    </row>
    <row r="236" spans="1:6" x14ac:dyDescent="0.25">
      <c r="A236">
        <v>234</v>
      </c>
      <c r="B236" t="s">
        <v>58</v>
      </c>
      <c r="C236" t="s">
        <v>58</v>
      </c>
      <c r="D236" t="str">
        <f t="shared" si="6"/>
        <v>solenopsis</v>
      </c>
      <c r="E236" t="str">
        <f t="shared" si="6"/>
        <v>solenopsis</v>
      </c>
      <c r="F236" t="b">
        <f t="shared" si="7"/>
        <v>1</v>
      </c>
    </row>
    <row r="237" spans="1:6" x14ac:dyDescent="0.25">
      <c r="A237">
        <v>235</v>
      </c>
      <c r="B237" t="s">
        <v>58</v>
      </c>
      <c r="C237" t="s">
        <v>58</v>
      </c>
      <c r="D237" t="str">
        <f t="shared" si="6"/>
        <v>solenopsis</v>
      </c>
      <c r="E237" t="str">
        <f t="shared" si="6"/>
        <v>solenopsis</v>
      </c>
      <c r="F237" t="b">
        <f t="shared" si="7"/>
        <v>1</v>
      </c>
    </row>
    <row r="238" spans="1:6" x14ac:dyDescent="0.25">
      <c r="A238">
        <v>236</v>
      </c>
      <c r="B238" t="s">
        <v>27</v>
      </c>
      <c r="C238" t="s">
        <v>27</v>
      </c>
      <c r="D238" t="str">
        <f t="shared" si="6"/>
        <v>solenopsis</v>
      </c>
      <c r="E238" t="str">
        <f t="shared" si="6"/>
        <v>solenopsis</v>
      </c>
      <c r="F238" t="b">
        <f t="shared" si="7"/>
        <v>1</v>
      </c>
    </row>
    <row r="239" spans="1:6" x14ac:dyDescent="0.25">
      <c r="A239">
        <v>237</v>
      </c>
      <c r="B239" t="s">
        <v>27</v>
      </c>
      <c r="C239" t="s">
        <v>27</v>
      </c>
      <c r="D239" t="str">
        <f t="shared" si="6"/>
        <v>solenopsis</v>
      </c>
      <c r="E239" t="str">
        <f t="shared" si="6"/>
        <v>solenopsis</v>
      </c>
      <c r="F239" t="b">
        <f t="shared" si="7"/>
        <v>1</v>
      </c>
    </row>
    <row r="240" spans="1:6" x14ac:dyDescent="0.25">
      <c r="A240">
        <v>238</v>
      </c>
      <c r="B240" t="s">
        <v>82</v>
      </c>
      <c r="C240" t="s">
        <v>82</v>
      </c>
      <c r="D240" t="str">
        <f t="shared" si="6"/>
        <v>strumigenys</v>
      </c>
      <c r="E240" t="str">
        <f t="shared" si="6"/>
        <v>strumigenys</v>
      </c>
      <c r="F240" t="b">
        <f t="shared" si="7"/>
        <v>1</v>
      </c>
    </row>
    <row r="241" spans="1:6" x14ac:dyDescent="0.25">
      <c r="A241">
        <v>239</v>
      </c>
      <c r="B241" t="s">
        <v>82</v>
      </c>
      <c r="C241" t="s">
        <v>82</v>
      </c>
      <c r="D241" t="str">
        <f t="shared" si="6"/>
        <v>strumigenys</v>
      </c>
      <c r="E241" t="str">
        <f t="shared" si="6"/>
        <v>strumigenys</v>
      </c>
      <c r="F241" t="b">
        <f t="shared" si="7"/>
        <v>1</v>
      </c>
    </row>
    <row r="242" spans="1:6" x14ac:dyDescent="0.25">
      <c r="A242">
        <v>240</v>
      </c>
      <c r="B242" t="s">
        <v>84</v>
      </c>
      <c r="C242" t="s">
        <v>84</v>
      </c>
      <c r="D242" t="str">
        <f t="shared" si="6"/>
        <v>strumigenys</v>
      </c>
      <c r="E242" t="str">
        <f t="shared" si="6"/>
        <v>strumigenys</v>
      </c>
      <c r="F242" t="b">
        <f t="shared" si="7"/>
        <v>1</v>
      </c>
    </row>
    <row r="243" spans="1:6" x14ac:dyDescent="0.25">
      <c r="A243">
        <v>241</v>
      </c>
      <c r="B243" t="s">
        <v>84</v>
      </c>
      <c r="C243" t="s">
        <v>84</v>
      </c>
      <c r="D243" t="str">
        <f t="shared" si="6"/>
        <v>strumigenys</v>
      </c>
      <c r="E243" t="str">
        <f t="shared" si="6"/>
        <v>strumigenys</v>
      </c>
      <c r="F243" t="b">
        <f t="shared" si="7"/>
        <v>1</v>
      </c>
    </row>
    <row r="244" spans="1:6" x14ac:dyDescent="0.25">
      <c r="A244">
        <v>242</v>
      </c>
      <c r="B244" t="s">
        <v>84</v>
      </c>
      <c r="C244" t="s">
        <v>84</v>
      </c>
      <c r="D244" t="str">
        <f t="shared" si="6"/>
        <v>strumigenys</v>
      </c>
      <c r="E244" t="str">
        <f t="shared" si="6"/>
        <v>strumigenys</v>
      </c>
      <c r="F244" t="b">
        <f t="shared" si="7"/>
        <v>1</v>
      </c>
    </row>
    <row r="245" spans="1:6" x14ac:dyDescent="0.25">
      <c r="A245">
        <v>243</v>
      </c>
      <c r="B245" t="s">
        <v>83</v>
      </c>
      <c r="C245" t="s">
        <v>83</v>
      </c>
      <c r="D245" t="str">
        <f t="shared" si="6"/>
        <v>strumigenys</v>
      </c>
      <c r="E245" t="str">
        <f t="shared" si="6"/>
        <v>strumigenys</v>
      </c>
      <c r="F245" t="b">
        <f t="shared" si="7"/>
        <v>1</v>
      </c>
    </row>
    <row r="246" spans="1:6" x14ac:dyDescent="0.25">
      <c r="A246">
        <v>244</v>
      </c>
      <c r="B246" t="s">
        <v>85</v>
      </c>
      <c r="C246" t="s">
        <v>85</v>
      </c>
      <c r="D246" t="str">
        <f t="shared" si="6"/>
        <v>tapinoma</v>
      </c>
      <c r="E246" t="str">
        <f t="shared" si="6"/>
        <v>tapinoma</v>
      </c>
      <c r="F246" t="b">
        <f t="shared" si="7"/>
        <v>1</v>
      </c>
    </row>
    <row r="247" spans="1:6" x14ac:dyDescent="0.25">
      <c r="A247">
        <v>245</v>
      </c>
      <c r="B247" t="s">
        <v>85</v>
      </c>
      <c r="C247" t="s">
        <v>87</v>
      </c>
      <c r="D247" t="str">
        <f t="shared" si="6"/>
        <v>tapinoma</v>
      </c>
      <c r="E247" t="str">
        <f t="shared" si="6"/>
        <v>technomyrmex</v>
      </c>
      <c r="F247" t="b">
        <f t="shared" si="7"/>
        <v>0</v>
      </c>
    </row>
    <row r="248" spans="1:6" x14ac:dyDescent="0.25">
      <c r="A248">
        <v>246</v>
      </c>
      <c r="B248" t="s">
        <v>86</v>
      </c>
      <c r="C248" t="s">
        <v>86</v>
      </c>
      <c r="D248" t="str">
        <f t="shared" si="6"/>
        <v>technomyrmex</v>
      </c>
      <c r="E248" t="str">
        <f t="shared" si="6"/>
        <v>technomyrmex</v>
      </c>
      <c r="F248" t="b">
        <f t="shared" si="7"/>
        <v>1</v>
      </c>
    </row>
    <row r="249" spans="1:6" x14ac:dyDescent="0.25">
      <c r="A249">
        <v>247</v>
      </c>
      <c r="B249" t="s">
        <v>86</v>
      </c>
      <c r="C249" t="s">
        <v>34</v>
      </c>
      <c r="D249" t="str">
        <f t="shared" si="6"/>
        <v>technomyrmex</v>
      </c>
      <c r="E249" t="str">
        <f t="shared" si="6"/>
        <v>crematogaster</v>
      </c>
      <c r="F249" t="b">
        <f t="shared" si="7"/>
        <v>0</v>
      </c>
    </row>
    <row r="250" spans="1:6" x14ac:dyDescent="0.25">
      <c r="A250">
        <v>248</v>
      </c>
      <c r="B250" t="s">
        <v>86</v>
      </c>
      <c r="C250" t="s">
        <v>3</v>
      </c>
      <c r="D250" t="str">
        <f t="shared" si="6"/>
        <v>technomyrmex</v>
      </c>
      <c r="E250" t="str">
        <f t="shared" si="6"/>
        <v>pheidole</v>
      </c>
      <c r="F250" t="b">
        <f t="shared" si="7"/>
        <v>0</v>
      </c>
    </row>
    <row r="251" spans="1:6" x14ac:dyDescent="0.25">
      <c r="A251">
        <v>249</v>
      </c>
      <c r="B251" t="s">
        <v>87</v>
      </c>
      <c r="C251" t="s">
        <v>87</v>
      </c>
      <c r="D251" t="str">
        <f t="shared" si="6"/>
        <v>technomyrmex</v>
      </c>
      <c r="E251" t="str">
        <f t="shared" si="6"/>
        <v>technomyrmex</v>
      </c>
      <c r="F251" t="b">
        <f t="shared" si="7"/>
        <v>1</v>
      </c>
    </row>
    <row r="252" spans="1:6" x14ac:dyDescent="0.25">
      <c r="A252">
        <v>250</v>
      </c>
      <c r="B252" t="s">
        <v>87</v>
      </c>
      <c r="C252" t="s">
        <v>87</v>
      </c>
      <c r="D252" t="str">
        <f t="shared" si="6"/>
        <v>technomyrmex</v>
      </c>
      <c r="E252" t="str">
        <f t="shared" si="6"/>
        <v>technomyrmex</v>
      </c>
      <c r="F252" t="b">
        <f t="shared" si="7"/>
        <v>1</v>
      </c>
    </row>
    <row r="253" spans="1:6" x14ac:dyDescent="0.25">
      <c r="A253">
        <v>251</v>
      </c>
      <c r="B253" t="s">
        <v>87</v>
      </c>
      <c r="C253" t="s">
        <v>87</v>
      </c>
      <c r="D253" t="str">
        <f t="shared" si="6"/>
        <v>technomyrmex</v>
      </c>
      <c r="E253" t="str">
        <f t="shared" si="6"/>
        <v>technomyrmex</v>
      </c>
      <c r="F253" t="b">
        <f t="shared" si="7"/>
        <v>1</v>
      </c>
    </row>
    <row r="254" spans="1:6" x14ac:dyDescent="0.25">
      <c r="A254">
        <v>252</v>
      </c>
      <c r="B254" t="s">
        <v>98</v>
      </c>
      <c r="C254" t="s">
        <v>98</v>
      </c>
      <c r="D254" t="str">
        <f t="shared" si="6"/>
        <v>technomyrmex</v>
      </c>
      <c r="E254" t="str">
        <f t="shared" si="6"/>
        <v>technomyrmex</v>
      </c>
      <c r="F254" t="b">
        <f t="shared" si="7"/>
        <v>1</v>
      </c>
    </row>
    <row r="255" spans="1:6" x14ac:dyDescent="0.25">
      <c r="A255">
        <v>253</v>
      </c>
      <c r="B255" t="s">
        <v>98</v>
      </c>
      <c r="C255" t="s">
        <v>16</v>
      </c>
      <c r="D255" t="str">
        <f t="shared" si="6"/>
        <v>technomyrmex</v>
      </c>
      <c r="E255" t="str">
        <f t="shared" si="6"/>
        <v>camponotus</v>
      </c>
      <c r="F255" t="b">
        <f t="shared" si="7"/>
        <v>0</v>
      </c>
    </row>
    <row r="256" spans="1:6" x14ac:dyDescent="0.25">
      <c r="A256">
        <v>254</v>
      </c>
      <c r="B256" t="s">
        <v>88</v>
      </c>
      <c r="C256" t="s">
        <v>88</v>
      </c>
      <c r="D256" t="str">
        <f t="shared" si="6"/>
        <v>tetramorium</v>
      </c>
      <c r="E256" t="str">
        <f t="shared" si="6"/>
        <v>tetramorium</v>
      </c>
      <c r="F256" t="b">
        <f t="shared" si="7"/>
        <v>1</v>
      </c>
    </row>
    <row r="257" spans="1:6" x14ac:dyDescent="0.25">
      <c r="A257">
        <v>255</v>
      </c>
      <c r="B257" t="s">
        <v>88</v>
      </c>
      <c r="C257" t="s">
        <v>88</v>
      </c>
      <c r="D257" t="str">
        <f t="shared" si="6"/>
        <v>tetramorium</v>
      </c>
      <c r="E257" t="str">
        <f t="shared" si="6"/>
        <v>tetramorium</v>
      </c>
      <c r="F257" t="b">
        <f t="shared" si="7"/>
        <v>1</v>
      </c>
    </row>
    <row r="258" spans="1:6" x14ac:dyDescent="0.25">
      <c r="A258">
        <v>256</v>
      </c>
      <c r="B258" t="s">
        <v>89</v>
      </c>
      <c r="C258" t="s">
        <v>91</v>
      </c>
      <c r="D258" t="str">
        <f t="shared" si="6"/>
        <v>tetramorium</v>
      </c>
      <c r="E258" t="str">
        <f t="shared" si="6"/>
        <v>tetramorium</v>
      </c>
      <c r="F258" t="b">
        <f t="shared" si="7"/>
        <v>1</v>
      </c>
    </row>
    <row r="259" spans="1:6" x14ac:dyDescent="0.25">
      <c r="A259">
        <v>257</v>
      </c>
      <c r="B259" t="s">
        <v>89</v>
      </c>
      <c r="C259" t="s">
        <v>89</v>
      </c>
      <c r="D259" t="str">
        <f t="shared" ref="D259:E265" si="8">LEFT(B259,FIND("_",B259)-1)</f>
        <v>tetramorium</v>
      </c>
      <c r="E259" t="str">
        <f t="shared" si="8"/>
        <v>tetramorium</v>
      </c>
      <c r="F259" t="b">
        <f t="shared" ref="F259:F265" si="9">IF(D259=E259,TRUE,FALSE)</f>
        <v>1</v>
      </c>
    </row>
    <row r="260" spans="1:6" x14ac:dyDescent="0.25">
      <c r="A260">
        <v>258</v>
      </c>
      <c r="B260" t="s">
        <v>90</v>
      </c>
      <c r="C260" t="s">
        <v>30</v>
      </c>
      <c r="D260" t="str">
        <f t="shared" si="8"/>
        <v>tetramorium</v>
      </c>
      <c r="E260" t="str">
        <f t="shared" si="8"/>
        <v>tetramorium</v>
      </c>
      <c r="F260" t="b">
        <f t="shared" si="9"/>
        <v>1</v>
      </c>
    </row>
    <row r="261" spans="1:6" x14ac:dyDescent="0.25">
      <c r="A261">
        <v>259</v>
      </c>
      <c r="B261" t="s">
        <v>90</v>
      </c>
      <c r="C261" t="s">
        <v>90</v>
      </c>
      <c r="D261" t="str">
        <f t="shared" si="8"/>
        <v>tetramorium</v>
      </c>
      <c r="E261" t="str">
        <f t="shared" si="8"/>
        <v>tetramorium</v>
      </c>
      <c r="F261" t="b">
        <f t="shared" si="9"/>
        <v>1</v>
      </c>
    </row>
    <row r="262" spans="1:6" x14ac:dyDescent="0.25">
      <c r="A262">
        <v>260</v>
      </c>
      <c r="B262" t="s">
        <v>91</v>
      </c>
      <c r="C262" t="s">
        <v>91</v>
      </c>
      <c r="D262" t="str">
        <f t="shared" si="8"/>
        <v>tetramorium</v>
      </c>
      <c r="E262" t="str">
        <f t="shared" si="8"/>
        <v>tetramorium</v>
      </c>
      <c r="F262" t="b">
        <f t="shared" si="9"/>
        <v>1</v>
      </c>
    </row>
    <row r="263" spans="1:6" x14ac:dyDescent="0.25">
      <c r="A263">
        <v>261</v>
      </c>
      <c r="B263" t="s">
        <v>91</v>
      </c>
      <c r="C263" t="s">
        <v>91</v>
      </c>
      <c r="D263" t="str">
        <f t="shared" si="8"/>
        <v>tetramorium</v>
      </c>
      <c r="E263" t="str">
        <f t="shared" si="8"/>
        <v>tetramorium</v>
      </c>
      <c r="F263" t="b">
        <f t="shared" si="9"/>
        <v>1</v>
      </c>
    </row>
    <row r="264" spans="1:6" x14ac:dyDescent="0.25">
      <c r="A264">
        <v>262</v>
      </c>
      <c r="B264" t="s">
        <v>91</v>
      </c>
      <c r="C264" t="s">
        <v>91</v>
      </c>
      <c r="D264" t="str">
        <f t="shared" si="8"/>
        <v>tetramorium</v>
      </c>
      <c r="E264" t="str">
        <f t="shared" si="8"/>
        <v>tetramorium</v>
      </c>
      <c r="F264" t="b">
        <f t="shared" si="9"/>
        <v>1</v>
      </c>
    </row>
    <row r="265" spans="1:6" x14ac:dyDescent="0.25">
      <c r="A265">
        <v>263</v>
      </c>
      <c r="B265" t="s">
        <v>92</v>
      </c>
      <c r="C265" t="s">
        <v>92</v>
      </c>
      <c r="D265" t="str">
        <f t="shared" si="8"/>
        <v>tetramorium</v>
      </c>
      <c r="E265" t="str">
        <f t="shared" si="8"/>
        <v>tetramorium</v>
      </c>
      <c r="F265" t="b">
        <f t="shared" si="9"/>
        <v>1</v>
      </c>
    </row>
    <row r="266" spans="1:6" x14ac:dyDescent="0.25">
      <c r="A266">
        <v>264</v>
      </c>
      <c r="B266" t="s">
        <v>92</v>
      </c>
      <c r="C266" t="s">
        <v>92</v>
      </c>
      <c r="D266" t="str">
        <f t="shared" ref="D266:D280" si="10">LEFT(B266,FIND("_",B266)-1)</f>
        <v>tetramorium</v>
      </c>
      <c r="E266" t="str">
        <f t="shared" ref="E266:E280" si="11">LEFT(C266,FIND("_",C266)-1)</f>
        <v>tetramorium</v>
      </c>
      <c r="F266" t="b">
        <f t="shared" ref="F266:F280" si="12">IF(D266=E266,TRUE,FALSE)</f>
        <v>1</v>
      </c>
    </row>
    <row r="267" spans="1:6" x14ac:dyDescent="0.25">
      <c r="A267">
        <v>265</v>
      </c>
      <c r="B267" t="s">
        <v>92</v>
      </c>
      <c r="C267" t="s">
        <v>92</v>
      </c>
      <c r="D267" t="str">
        <f t="shared" si="10"/>
        <v>tetramorium</v>
      </c>
      <c r="E267" t="str">
        <f t="shared" si="11"/>
        <v>tetramorium</v>
      </c>
      <c r="F267" t="b">
        <f t="shared" si="12"/>
        <v>1</v>
      </c>
    </row>
    <row r="268" spans="1:6" x14ac:dyDescent="0.25">
      <c r="A268">
        <v>266</v>
      </c>
      <c r="B268" t="s">
        <v>92</v>
      </c>
      <c r="C268" t="s">
        <v>92</v>
      </c>
      <c r="D268" t="str">
        <f t="shared" si="10"/>
        <v>tetramorium</v>
      </c>
      <c r="E268" t="str">
        <f t="shared" si="11"/>
        <v>tetramorium</v>
      </c>
      <c r="F268" t="b">
        <f t="shared" si="12"/>
        <v>1</v>
      </c>
    </row>
    <row r="269" spans="1:6" x14ac:dyDescent="0.25">
      <c r="A269">
        <v>267</v>
      </c>
      <c r="B269" t="s">
        <v>92</v>
      </c>
      <c r="C269" t="s">
        <v>92</v>
      </c>
      <c r="D269" t="str">
        <f t="shared" si="10"/>
        <v>tetramorium</v>
      </c>
      <c r="E269" t="str">
        <f t="shared" si="11"/>
        <v>tetramorium</v>
      </c>
      <c r="F269" t="b">
        <f t="shared" si="12"/>
        <v>1</v>
      </c>
    </row>
    <row r="270" spans="1:6" x14ac:dyDescent="0.25">
      <c r="A270">
        <v>268</v>
      </c>
      <c r="B270" t="s">
        <v>92</v>
      </c>
      <c r="C270" t="s">
        <v>92</v>
      </c>
      <c r="D270" t="str">
        <f t="shared" si="10"/>
        <v>tetramorium</v>
      </c>
      <c r="E270" t="str">
        <f t="shared" si="11"/>
        <v>tetramorium</v>
      </c>
      <c r="F270" t="b">
        <f t="shared" si="12"/>
        <v>1</v>
      </c>
    </row>
    <row r="271" spans="1:6" x14ac:dyDescent="0.25">
      <c r="A271">
        <v>269</v>
      </c>
      <c r="B271" t="s">
        <v>92</v>
      </c>
      <c r="C271" t="s">
        <v>92</v>
      </c>
      <c r="D271" t="str">
        <f t="shared" si="10"/>
        <v>tetramorium</v>
      </c>
      <c r="E271" t="str">
        <f t="shared" si="11"/>
        <v>tetramorium</v>
      </c>
      <c r="F271" t="b">
        <f t="shared" si="12"/>
        <v>1</v>
      </c>
    </row>
    <row r="272" spans="1:6" x14ac:dyDescent="0.25">
      <c r="A272">
        <v>270</v>
      </c>
      <c r="B272" t="s">
        <v>30</v>
      </c>
      <c r="C272" t="s">
        <v>30</v>
      </c>
      <c r="D272" t="str">
        <f t="shared" si="10"/>
        <v>tetramorium</v>
      </c>
      <c r="E272" t="str">
        <f t="shared" si="11"/>
        <v>tetramorium</v>
      </c>
      <c r="F272" t="b">
        <f t="shared" si="12"/>
        <v>1</v>
      </c>
    </row>
    <row r="273" spans="1:6" x14ac:dyDescent="0.25">
      <c r="A273">
        <v>271</v>
      </c>
      <c r="B273" t="s">
        <v>30</v>
      </c>
      <c r="C273" t="s">
        <v>30</v>
      </c>
      <c r="D273" t="str">
        <f t="shared" si="10"/>
        <v>tetramorium</v>
      </c>
      <c r="E273" t="str">
        <f t="shared" si="11"/>
        <v>tetramorium</v>
      </c>
      <c r="F273" t="b">
        <f t="shared" si="12"/>
        <v>1</v>
      </c>
    </row>
    <row r="274" spans="1:6" x14ac:dyDescent="0.25">
      <c r="A274">
        <v>272</v>
      </c>
      <c r="B274" t="s">
        <v>93</v>
      </c>
      <c r="C274" t="s">
        <v>93</v>
      </c>
      <c r="D274" t="str">
        <f t="shared" si="10"/>
        <v>trichomyrmex</v>
      </c>
      <c r="E274" t="str">
        <f t="shared" si="11"/>
        <v>trichomyrmex</v>
      </c>
      <c r="F274" t="b">
        <f t="shared" si="12"/>
        <v>1</v>
      </c>
    </row>
    <row r="275" spans="1:6" x14ac:dyDescent="0.25">
      <c r="A275">
        <v>273</v>
      </c>
      <c r="B275" t="s">
        <v>93</v>
      </c>
      <c r="C275" t="s">
        <v>93</v>
      </c>
      <c r="D275" t="str">
        <f t="shared" si="10"/>
        <v>trichomyrmex</v>
      </c>
      <c r="E275" t="str">
        <f t="shared" si="11"/>
        <v>trichomyrmex</v>
      </c>
      <c r="F275" t="b">
        <f t="shared" si="12"/>
        <v>1</v>
      </c>
    </row>
    <row r="276" spans="1:6" x14ac:dyDescent="0.25">
      <c r="A276">
        <v>274</v>
      </c>
      <c r="B276" t="s">
        <v>93</v>
      </c>
      <c r="C276" t="s">
        <v>93</v>
      </c>
      <c r="D276" t="str">
        <f t="shared" si="10"/>
        <v>trichomyrmex</v>
      </c>
      <c r="E276" t="str">
        <f t="shared" si="11"/>
        <v>trichomyrmex</v>
      </c>
      <c r="F276" t="b">
        <f t="shared" si="12"/>
        <v>1</v>
      </c>
    </row>
    <row r="277" spans="1:6" x14ac:dyDescent="0.25">
      <c r="A277">
        <v>275</v>
      </c>
      <c r="B277" t="s">
        <v>29</v>
      </c>
      <c r="C277" t="s">
        <v>29</v>
      </c>
      <c r="D277" t="str">
        <f t="shared" si="10"/>
        <v>vollenhovia</v>
      </c>
      <c r="E277" t="str">
        <f t="shared" si="11"/>
        <v>vollenhovia</v>
      </c>
      <c r="F277" t="b">
        <f t="shared" si="12"/>
        <v>1</v>
      </c>
    </row>
    <row r="278" spans="1:6" x14ac:dyDescent="0.25">
      <c r="A278">
        <v>276</v>
      </c>
      <c r="B278" t="s">
        <v>94</v>
      </c>
      <c r="C278" t="s">
        <v>94</v>
      </c>
      <c r="D278" t="str">
        <f t="shared" si="10"/>
        <v>wasmannia</v>
      </c>
      <c r="E278" t="str">
        <f t="shared" si="11"/>
        <v>wasmannia</v>
      </c>
      <c r="F278" t="b">
        <f t="shared" si="12"/>
        <v>1</v>
      </c>
    </row>
    <row r="279" spans="1:6" x14ac:dyDescent="0.25">
      <c r="A279">
        <v>277</v>
      </c>
      <c r="B279" t="s">
        <v>46</v>
      </c>
      <c r="C279" t="s">
        <v>46</v>
      </c>
      <c r="D279" t="str">
        <f t="shared" si="10"/>
        <v>zasphinctus</v>
      </c>
      <c r="E279" t="str">
        <f t="shared" si="11"/>
        <v>zasphinctus</v>
      </c>
      <c r="F279" t="b">
        <f t="shared" si="12"/>
        <v>1</v>
      </c>
    </row>
    <row r="280" spans="1:6" x14ac:dyDescent="0.25">
      <c r="A280">
        <v>278</v>
      </c>
      <c r="B280" t="s">
        <v>46</v>
      </c>
      <c r="C280" t="s">
        <v>46</v>
      </c>
      <c r="D280" t="str">
        <f t="shared" si="10"/>
        <v>zasphinctus</v>
      </c>
      <c r="E280" t="str">
        <f t="shared" si="11"/>
        <v>zasphinctus</v>
      </c>
      <c r="F280" t="b">
        <f t="shared" si="1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9"/>
  <sheetViews>
    <sheetView workbookViewId="0">
      <selection activeCell="D1" sqref="D1:G1048576"/>
    </sheetView>
  </sheetViews>
  <sheetFormatPr defaultRowHeight="15" x14ac:dyDescent="0.25"/>
  <cols>
    <col min="1" max="1" width="4" bestFit="1" customWidth="1"/>
    <col min="2" max="3" width="28.85546875" bestFit="1" customWidth="1"/>
    <col min="4" max="5" width="15.28515625" customWidth="1"/>
    <col min="6" max="6" width="9.42578125" bestFit="1" customWidth="1"/>
  </cols>
  <sheetData>
    <row r="1" spans="1:7" x14ac:dyDescent="0.25">
      <c r="B1" t="s">
        <v>0</v>
      </c>
      <c r="C1" t="s">
        <v>1</v>
      </c>
    </row>
    <row r="2" spans="1:7" x14ac:dyDescent="0.25">
      <c r="A2">
        <v>0</v>
      </c>
      <c r="B2" t="s">
        <v>2</v>
      </c>
      <c r="C2" t="s">
        <v>2</v>
      </c>
      <c r="D2" t="str">
        <f>LEFT(B2,FIND("_",B2)-1)</f>
        <v>amblyopone</v>
      </c>
      <c r="E2" t="str">
        <f>LEFT(C2,FIND("_",C2)-1)</f>
        <v>amblyopone</v>
      </c>
      <c r="F2" t="b">
        <f>IF(D2=E2,TRUE,FALSE)</f>
        <v>1</v>
      </c>
      <c r="G2">
        <f>COUNTIF(F:F,TRUE)</f>
        <v>253</v>
      </c>
    </row>
    <row r="3" spans="1:7" x14ac:dyDescent="0.25">
      <c r="A3">
        <v>1</v>
      </c>
      <c r="B3" t="s">
        <v>2</v>
      </c>
      <c r="C3" t="s">
        <v>2</v>
      </c>
      <c r="D3" t="str">
        <f t="shared" ref="D3:E66" si="0">LEFT(B3,FIND("_",B3)-1)</f>
        <v>amblyopone</v>
      </c>
      <c r="E3" t="str">
        <f t="shared" si="0"/>
        <v>amblyopone</v>
      </c>
      <c r="F3" t="b">
        <f t="shared" ref="F3:F66" si="1">IF(D3=E3,TRUE,FALSE)</f>
        <v>1</v>
      </c>
      <c r="G3">
        <f>(G2/279)</f>
        <v>0.90681003584229392</v>
      </c>
    </row>
    <row r="4" spans="1:7" x14ac:dyDescent="0.25">
      <c r="A4">
        <v>2</v>
      </c>
      <c r="B4" t="s">
        <v>4</v>
      </c>
      <c r="C4" t="s">
        <v>4</v>
      </c>
      <c r="D4" t="str">
        <f t="shared" si="0"/>
        <v>anochetus</v>
      </c>
      <c r="E4" t="str">
        <f t="shared" si="0"/>
        <v>anochetus</v>
      </c>
      <c r="F4" t="b">
        <f t="shared" si="1"/>
        <v>1</v>
      </c>
    </row>
    <row r="5" spans="1:7" x14ac:dyDescent="0.25">
      <c r="A5">
        <v>3</v>
      </c>
      <c r="B5" t="s">
        <v>4</v>
      </c>
      <c r="C5" t="s">
        <v>4</v>
      </c>
      <c r="D5" t="str">
        <f t="shared" si="0"/>
        <v>anochetus</v>
      </c>
      <c r="E5" t="str">
        <f t="shared" si="0"/>
        <v>anochetus</v>
      </c>
      <c r="F5" t="b">
        <f t="shared" si="1"/>
        <v>1</v>
      </c>
    </row>
    <row r="6" spans="1:7" x14ac:dyDescent="0.25">
      <c r="A6">
        <v>4</v>
      </c>
      <c r="B6" t="s">
        <v>6</v>
      </c>
      <c r="C6" t="s">
        <v>6</v>
      </c>
      <c r="D6" t="str">
        <f t="shared" si="0"/>
        <v>aphaenogaster</v>
      </c>
      <c r="E6" t="str">
        <f t="shared" si="0"/>
        <v>aphaenogaster</v>
      </c>
      <c r="F6" t="b">
        <f t="shared" si="1"/>
        <v>1</v>
      </c>
    </row>
    <row r="7" spans="1:7" x14ac:dyDescent="0.25">
      <c r="A7">
        <v>5</v>
      </c>
      <c r="B7" t="s">
        <v>6</v>
      </c>
      <c r="C7" t="s">
        <v>6</v>
      </c>
      <c r="D7" t="str">
        <f t="shared" si="0"/>
        <v>aphaenogaster</v>
      </c>
      <c r="E7" t="str">
        <f t="shared" si="0"/>
        <v>aphaenogaster</v>
      </c>
      <c r="F7" t="b">
        <f t="shared" si="1"/>
        <v>1</v>
      </c>
    </row>
    <row r="8" spans="1:7" x14ac:dyDescent="0.25">
      <c r="A8">
        <v>6</v>
      </c>
      <c r="B8" t="s">
        <v>6</v>
      </c>
      <c r="C8" t="s">
        <v>6</v>
      </c>
      <c r="D8" t="str">
        <f t="shared" si="0"/>
        <v>aphaenogaster</v>
      </c>
      <c r="E8" t="str">
        <f t="shared" si="0"/>
        <v>aphaenogaster</v>
      </c>
      <c r="F8" t="b">
        <f t="shared" si="1"/>
        <v>1</v>
      </c>
    </row>
    <row r="9" spans="1:7" x14ac:dyDescent="0.25">
      <c r="A9">
        <v>7</v>
      </c>
      <c r="B9" t="s">
        <v>6</v>
      </c>
      <c r="C9" t="s">
        <v>6</v>
      </c>
      <c r="D9" t="str">
        <f t="shared" si="0"/>
        <v>aphaenogaster</v>
      </c>
      <c r="E9" t="str">
        <f t="shared" si="0"/>
        <v>aphaenogaster</v>
      </c>
      <c r="F9" t="b">
        <f t="shared" si="1"/>
        <v>1</v>
      </c>
    </row>
    <row r="10" spans="1:7" x14ac:dyDescent="0.25">
      <c r="A10">
        <v>8</v>
      </c>
      <c r="B10" t="s">
        <v>53</v>
      </c>
      <c r="C10" t="s">
        <v>64</v>
      </c>
      <c r="D10" t="str">
        <f t="shared" si="0"/>
        <v>azteca</v>
      </c>
      <c r="E10" t="str">
        <f t="shared" si="0"/>
        <v>ochetellus</v>
      </c>
      <c r="F10" t="b">
        <f t="shared" si="1"/>
        <v>0</v>
      </c>
    </row>
    <row r="11" spans="1:7" x14ac:dyDescent="0.25">
      <c r="A11">
        <v>9</v>
      </c>
      <c r="B11" t="s">
        <v>7</v>
      </c>
      <c r="C11" t="s">
        <v>7</v>
      </c>
      <c r="D11" t="str">
        <f t="shared" si="0"/>
        <v>bothroponera</v>
      </c>
      <c r="E11" t="str">
        <f t="shared" si="0"/>
        <v>bothroponera</v>
      </c>
      <c r="F11" t="b">
        <f t="shared" si="1"/>
        <v>1</v>
      </c>
    </row>
    <row r="12" spans="1:7" x14ac:dyDescent="0.25">
      <c r="A12">
        <v>10</v>
      </c>
      <c r="B12" t="s">
        <v>7</v>
      </c>
      <c r="C12" t="s">
        <v>7</v>
      </c>
      <c r="D12" t="str">
        <f t="shared" si="0"/>
        <v>bothroponera</v>
      </c>
      <c r="E12" t="str">
        <f t="shared" si="0"/>
        <v>bothroponera</v>
      </c>
      <c r="F12" t="b">
        <f t="shared" si="1"/>
        <v>1</v>
      </c>
    </row>
    <row r="13" spans="1:7" x14ac:dyDescent="0.25">
      <c r="A13">
        <v>11</v>
      </c>
      <c r="B13" t="s">
        <v>7</v>
      </c>
      <c r="C13" t="s">
        <v>7</v>
      </c>
      <c r="D13" t="str">
        <f t="shared" si="0"/>
        <v>bothroponera</v>
      </c>
      <c r="E13" t="str">
        <f t="shared" si="0"/>
        <v>bothroponera</v>
      </c>
      <c r="F13" t="b">
        <f t="shared" si="1"/>
        <v>1</v>
      </c>
    </row>
    <row r="14" spans="1:7" x14ac:dyDescent="0.25">
      <c r="A14">
        <v>12</v>
      </c>
      <c r="B14" t="s">
        <v>10</v>
      </c>
      <c r="C14" t="s">
        <v>10</v>
      </c>
      <c r="D14" t="str">
        <f t="shared" si="0"/>
        <v>brachyponera</v>
      </c>
      <c r="E14" t="str">
        <f t="shared" si="0"/>
        <v>brachyponera</v>
      </c>
      <c r="F14" t="b">
        <f t="shared" si="1"/>
        <v>1</v>
      </c>
    </row>
    <row r="15" spans="1:7" x14ac:dyDescent="0.25">
      <c r="A15">
        <v>13</v>
      </c>
      <c r="B15" t="s">
        <v>10</v>
      </c>
      <c r="C15" t="s">
        <v>10</v>
      </c>
      <c r="D15" t="str">
        <f t="shared" si="0"/>
        <v>brachyponera</v>
      </c>
      <c r="E15" t="str">
        <f t="shared" si="0"/>
        <v>brachyponera</v>
      </c>
      <c r="F15" t="b">
        <f t="shared" si="1"/>
        <v>1</v>
      </c>
    </row>
    <row r="16" spans="1:7" x14ac:dyDescent="0.25">
      <c r="A16">
        <v>14</v>
      </c>
      <c r="B16" t="s">
        <v>11</v>
      </c>
      <c r="C16" t="s">
        <v>11</v>
      </c>
      <c r="D16" t="str">
        <f t="shared" si="0"/>
        <v>camponotus</v>
      </c>
      <c r="E16" t="str">
        <f t="shared" si="0"/>
        <v>camponotus</v>
      </c>
      <c r="F16" t="b">
        <f t="shared" si="1"/>
        <v>1</v>
      </c>
    </row>
    <row r="17" spans="1:6" x14ac:dyDescent="0.25">
      <c r="A17">
        <v>15</v>
      </c>
      <c r="B17" t="s">
        <v>11</v>
      </c>
      <c r="C17" t="s">
        <v>11</v>
      </c>
      <c r="D17" t="str">
        <f t="shared" si="0"/>
        <v>camponotus</v>
      </c>
      <c r="E17" t="str">
        <f t="shared" si="0"/>
        <v>camponotus</v>
      </c>
      <c r="F17" t="b">
        <f t="shared" si="1"/>
        <v>1</v>
      </c>
    </row>
    <row r="18" spans="1:6" x14ac:dyDescent="0.25">
      <c r="A18">
        <v>16</v>
      </c>
      <c r="B18" t="s">
        <v>11</v>
      </c>
      <c r="C18" t="s">
        <v>18</v>
      </c>
      <c r="D18" t="str">
        <f t="shared" si="0"/>
        <v>camponotus</v>
      </c>
      <c r="E18" t="str">
        <f t="shared" si="0"/>
        <v>camponotus</v>
      </c>
      <c r="F18" t="b">
        <f t="shared" si="1"/>
        <v>1</v>
      </c>
    </row>
    <row r="19" spans="1:6" x14ac:dyDescent="0.25">
      <c r="A19">
        <v>17</v>
      </c>
      <c r="B19" t="s">
        <v>14</v>
      </c>
      <c r="C19" t="s">
        <v>14</v>
      </c>
      <c r="D19" t="str">
        <f t="shared" si="0"/>
        <v>camponotus</v>
      </c>
      <c r="E19" t="str">
        <f t="shared" si="0"/>
        <v>camponotus</v>
      </c>
      <c r="F19" t="b">
        <f t="shared" si="1"/>
        <v>1</v>
      </c>
    </row>
    <row r="20" spans="1:6" x14ac:dyDescent="0.25">
      <c r="A20">
        <v>18</v>
      </c>
      <c r="B20" t="s">
        <v>14</v>
      </c>
      <c r="C20" t="s">
        <v>16</v>
      </c>
      <c r="D20" t="str">
        <f t="shared" si="0"/>
        <v>camponotus</v>
      </c>
      <c r="E20" t="str">
        <f t="shared" si="0"/>
        <v>camponotus</v>
      </c>
      <c r="F20" t="b">
        <f t="shared" si="1"/>
        <v>1</v>
      </c>
    </row>
    <row r="21" spans="1:6" x14ac:dyDescent="0.25">
      <c r="A21">
        <v>19</v>
      </c>
      <c r="B21" t="s">
        <v>14</v>
      </c>
      <c r="C21" t="s">
        <v>14</v>
      </c>
      <c r="D21" t="str">
        <f t="shared" si="0"/>
        <v>camponotus</v>
      </c>
      <c r="E21" t="str">
        <f t="shared" si="0"/>
        <v>camponotus</v>
      </c>
      <c r="F21" t="b">
        <f t="shared" si="1"/>
        <v>1</v>
      </c>
    </row>
    <row r="22" spans="1:6" x14ac:dyDescent="0.25">
      <c r="A22">
        <v>20</v>
      </c>
      <c r="B22" t="s">
        <v>13</v>
      </c>
      <c r="C22" t="s">
        <v>13</v>
      </c>
      <c r="D22" t="str">
        <f t="shared" si="0"/>
        <v>camponotus</v>
      </c>
      <c r="E22" t="str">
        <f t="shared" si="0"/>
        <v>camponotus</v>
      </c>
      <c r="F22" t="b">
        <f t="shared" si="1"/>
        <v>1</v>
      </c>
    </row>
    <row r="23" spans="1:6" x14ac:dyDescent="0.25">
      <c r="A23">
        <v>21</v>
      </c>
      <c r="B23" t="s">
        <v>13</v>
      </c>
      <c r="C23" t="s">
        <v>16</v>
      </c>
      <c r="D23" t="str">
        <f t="shared" si="0"/>
        <v>camponotus</v>
      </c>
      <c r="E23" t="str">
        <f t="shared" si="0"/>
        <v>camponotus</v>
      </c>
      <c r="F23" t="b">
        <f t="shared" si="1"/>
        <v>1</v>
      </c>
    </row>
    <row r="24" spans="1:6" x14ac:dyDescent="0.25">
      <c r="A24">
        <v>22</v>
      </c>
      <c r="B24" t="s">
        <v>19</v>
      </c>
      <c r="C24" t="s">
        <v>19</v>
      </c>
      <c r="D24" t="str">
        <f t="shared" si="0"/>
        <v>camponotus</v>
      </c>
      <c r="E24" t="str">
        <f t="shared" si="0"/>
        <v>camponotus</v>
      </c>
      <c r="F24" t="b">
        <f t="shared" si="1"/>
        <v>1</v>
      </c>
    </row>
    <row r="25" spans="1:6" x14ac:dyDescent="0.25">
      <c r="A25">
        <v>23</v>
      </c>
      <c r="B25" t="s">
        <v>19</v>
      </c>
      <c r="C25" t="s">
        <v>19</v>
      </c>
      <c r="D25" t="str">
        <f t="shared" si="0"/>
        <v>camponotus</v>
      </c>
      <c r="E25" t="str">
        <f t="shared" si="0"/>
        <v>camponotus</v>
      </c>
      <c r="F25" t="b">
        <f t="shared" si="1"/>
        <v>1</v>
      </c>
    </row>
    <row r="26" spans="1:6" x14ac:dyDescent="0.25">
      <c r="A26">
        <v>24</v>
      </c>
      <c r="B26" t="s">
        <v>15</v>
      </c>
      <c r="C26" t="s">
        <v>15</v>
      </c>
      <c r="D26" t="str">
        <f t="shared" si="0"/>
        <v>camponotus</v>
      </c>
      <c r="E26" t="str">
        <f t="shared" si="0"/>
        <v>camponotus</v>
      </c>
      <c r="F26" t="b">
        <f t="shared" si="1"/>
        <v>1</v>
      </c>
    </row>
    <row r="27" spans="1:6" x14ac:dyDescent="0.25">
      <c r="A27">
        <v>25</v>
      </c>
      <c r="B27" t="s">
        <v>15</v>
      </c>
      <c r="C27" t="s">
        <v>15</v>
      </c>
      <c r="D27" t="str">
        <f t="shared" si="0"/>
        <v>camponotus</v>
      </c>
      <c r="E27" t="str">
        <f t="shared" si="0"/>
        <v>camponotus</v>
      </c>
      <c r="F27" t="b">
        <f t="shared" si="1"/>
        <v>1</v>
      </c>
    </row>
    <row r="28" spans="1:6" x14ac:dyDescent="0.25">
      <c r="A28">
        <v>26</v>
      </c>
      <c r="B28" t="s">
        <v>15</v>
      </c>
      <c r="C28" t="s">
        <v>14</v>
      </c>
      <c r="D28" t="str">
        <f t="shared" si="0"/>
        <v>camponotus</v>
      </c>
      <c r="E28" t="str">
        <f t="shared" si="0"/>
        <v>camponotus</v>
      </c>
      <c r="F28" t="b">
        <f t="shared" si="1"/>
        <v>1</v>
      </c>
    </row>
    <row r="29" spans="1:6" x14ac:dyDescent="0.25">
      <c r="A29">
        <v>27</v>
      </c>
      <c r="B29" t="s">
        <v>20</v>
      </c>
      <c r="C29" t="s">
        <v>18</v>
      </c>
      <c r="D29" t="str">
        <f t="shared" si="0"/>
        <v>camponotus</v>
      </c>
      <c r="E29" t="str">
        <f t="shared" si="0"/>
        <v>camponotus</v>
      </c>
      <c r="F29" t="b">
        <f t="shared" si="1"/>
        <v>1</v>
      </c>
    </row>
    <row r="30" spans="1:6" x14ac:dyDescent="0.25">
      <c r="A30">
        <v>28</v>
      </c>
      <c r="B30" t="s">
        <v>20</v>
      </c>
      <c r="C30" t="s">
        <v>18</v>
      </c>
      <c r="D30" t="str">
        <f t="shared" si="0"/>
        <v>camponotus</v>
      </c>
      <c r="E30" t="str">
        <f t="shared" si="0"/>
        <v>camponotus</v>
      </c>
      <c r="F30" t="b">
        <f t="shared" si="1"/>
        <v>1</v>
      </c>
    </row>
    <row r="31" spans="1:6" x14ac:dyDescent="0.25">
      <c r="A31">
        <v>29</v>
      </c>
      <c r="B31" t="s">
        <v>21</v>
      </c>
      <c r="C31" t="s">
        <v>21</v>
      </c>
      <c r="D31" t="str">
        <f t="shared" si="0"/>
        <v>camponotus</v>
      </c>
      <c r="E31" t="str">
        <f t="shared" si="0"/>
        <v>camponotus</v>
      </c>
      <c r="F31" t="b">
        <f t="shared" si="1"/>
        <v>1</v>
      </c>
    </row>
    <row r="32" spans="1:6" x14ac:dyDescent="0.25">
      <c r="A32">
        <v>30</v>
      </c>
      <c r="B32" t="s">
        <v>21</v>
      </c>
      <c r="C32" t="s">
        <v>18</v>
      </c>
      <c r="D32" t="str">
        <f t="shared" si="0"/>
        <v>camponotus</v>
      </c>
      <c r="E32" t="str">
        <f t="shared" si="0"/>
        <v>camponotus</v>
      </c>
      <c r="F32" t="b">
        <f t="shared" si="1"/>
        <v>1</v>
      </c>
    </row>
    <row r="33" spans="1:6" x14ac:dyDescent="0.25">
      <c r="A33">
        <v>31</v>
      </c>
      <c r="B33" t="s">
        <v>21</v>
      </c>
      <c r="C33" t="s">
        <v>21</v>
      </c>
      <c r="D33" t="str">
        <f t="shared" si="0"/>
        <v>camponotus</v>
      </c>
      <c r="E33" t="str">
        <f t="shared" si="0"/>
        <v>camponotus</v>
      </c>
      <c r="F33" t="b">
        <f t="shared" si="1"/>
        <v>1</v>
      </c>
    </row>
    <row r="34" spans="1:6" x14ac:dyDescent="0.25">
      <c r="A34">
        <v>32</v>
      </c>
      <c r="B34" t="s">
        <v>21</v>
      </c>
      <c r="C34" t="s">
        <v>18</v>
      </c>
      <c r="D34" t="str">
        <f t="shared" si="0"/>
        <v>camponotus</v>
      </c>
      <c r="E34" t="str">
        <f t="shared" si="0"/>
        <v>camponotus</v>
      </c>
      <c r="F34" t="b">
        <f t="shared" si="1"/>
        <v>1</v>
      </c>
    </row>
    <row r="35" spans="1:6" x14ac:dyDescent="0.25">
      <c r="A35">
        <v>33</v>
      </c>
      <c r="B35" t="s">
        <v>18</v>
      </c>
      <c r="C35" t="s">
        <v>20</v>
      </c>
      <c r="D35" t="str">
        <f t="shared" si="0"/>
        <v>camponotus</v>
      </c>
      <c r="E35" t="str">
        <f t="shared" si="0"/>
        <v>camponotus</v>
      </c>
      <c r="F35" t="b">
        <f t="shared" si="1"/>
        <v>1</v>
      </c>
    </row>
    <row r="36" spans="1:6" x14ac:dyDescent="0.25">
      <c r="A36">
        <v>34</v>
      </c>
      <c r="B36" t="s">
        <v>18</v>
      </c>
      <c r="C36" t="s">
        <v>18</v>
      </c>
      <c r="D36" t="str">
        <f t="shared" si="0"/>
        <v>camponotus</v>
      </c>
      <c r="E36" t="str">
        <f t="shared" si="0"/>
        <v>camponotus</v>
      </c>
      <c r="F36" t="b">
        <f t="shared" si="1"/>
        <v>1</v>
      </c>
    </row>
    <row r="37" spans="1:6" x14ac:dyDescent="0.25">
      <c r="A37">
        <v>35</v>
      </c>
      <c r="B37" t="s">
        <v>18</v>
      </c>
      <c r="C37" t="s">
        <v>18</v>
      </c>
      <c r="D37" t="str">
        <f t="shared" si="0"/>
        <v>camponotus</v>
      </c>
      <c r="E37" t="str">
        <f t="shared" si="0"/>
        <v>camponotus</v>
      </c>
      <c r="F37" t="b">
        <f t="shared" si="1"/>
        <v>1</v>
      </c>
    </row>
    <row r="38" spans="1:6" x14ac:dyDescent="0.25">
      <c r="A38">
        <v>36</v>
      </c>
      <c r="B38" t="s">
        <v>18</v>
      </c>
      <c r="C38" t="s">
        <v>18</v>
      </c>
      <c r="D38" t="str">
        <f t="shared" si="0"/>
        <v>camponotus</v>
      </c>
      <c r="E38" t="str">
        <f t="shared" si="0"/>
        <v>camponotus</v>
      </c>
      <c r="F38" t="b">
        <f t="shared" si="1"/>
        <v>1</v>
      </c>
    </row>
    <row r="39" spans="1:6" x14ac:dyDescent="0.25">
      <c r="A39">
        <v>37</v>
      </c>
      <c r="B39" t="s">
        <v>18</v>
      </c>
      <c r="C39" t="s">
        <v>18</v>
      </c>
      <c r="D39" t="str">
        <f t="shared" si="0"/>
        <v>camponotus</v>
      </c>
      <c r="E39" t="str">
        <f t="shared" si="0"/>
        <v>camponotus</v>
      </c>
      <c r="F39" t="b">
        <f t="shared" si="1"/>
        <v>1</v>
      </c>
    </row>
    <row r="40" spans="1:6" x14ac:dyDescent="0.25">
      <c r="A40">
        <v>38</v>
      </c>
      <c r="B40" t="s">
        <v>18</v>
      </c>
      <c r="C40" t="s">
        <v>18</v>
      </c>
      <c r="D40" t="str">
        <f t="shared" si="0"/>
        <v>camponotus</v>
      </c>
      <c r="E40" t="str">
        <f t="shared" si="0"/>
        <v>camponotus</v>
      </c>
      <c r="F40" t="b">
        <f t="shared" si="1"/>
        <v>1</v>
      </c>
    </row>
    <row r="41" spans="1:6" x14ac:dyDescent="0.25">
      <c r="A41">
        <v>39</v>
      </c>
      <c r="B41" t="s">
        <v>18</v>
      </c>
      <c r="C41" t="s">
        <v>18</v>
      </c>
      <c r="D41" t="str">
        <f t="shared" si="0"/>
        <v>camponotus</v>
      </c>
      <c r="E41" t="str">
        <f t="shared" si="0"/>
        <v>camponotus</v>
      </c>
      <c r="F41" t="b">
        <f t="shared" si="1"/>
        <v>1</v>
      </c>
    </row>
    <row r="42" spans="1:6" x14ac:dyDescent="0.25">
      <c r="A42">
        <v>40</v>
      </c>
      <c r="B42" t="s">
        <v>18</v>
      </c>
      <c r="C42" t="s">
        <v>18</v>
      </c>
      <c r="D42" t="str">
        <f t="shared" si="0"/>
        <v>camponotus</v>
      </c>
      <c r="E42" t="str">
        <f t="shared" si="0"/>
        <v>camponotus</v>
      </c>
      <c r="F42" t="b">
        <f t="shared" si="1"/>
        <v>1</v>
      </c>
    </row>
    <row r="43" spans="1:6" x14ac:dyDescent="0.25">
      <c r="A43">
        <v>41</v>
      </c>
      <c r="B43" t="s">
        <v>18</v>
      </c>
      <c r="C43" t="s">
        <v>18</v>
      </c>
      <c r="D43" t="str">
        <f t="shared" si="0"/>
        <v>camponotus</v>
      </c>
      <c r="E43" t="str">
        <f t="shared" si="0"/>
        <v>camponotus</v>
      </c>
      <c r="F43" t="b">
        <f t="shared" si="1"/>
        <v>1</v>
      </c>
    </row>
    <row r="44" spans="1:6" x14ac:dyDescent="0.25">
      <c r="A44">
        <v>42</v>
      </c>
      <c r="B44" t="s">
        <v>18</v>
      </c>
      <c r="C44" t="s">
        <v>18</v>
      </c>
      <c r="D44" t="str">
        <f t="shared" si="0"/>
        <v>camponotus</v>
      </c>
      <c r="E44" t="str">
        <f t="shared" si="0"/>
        <v>camponotus</v>
      </c>
      <c r="F44" t="b">
        <f t="shared" si="1"/>
        <v>1</v>
      </c>
    </row>
    <row r="45" spans="1:6" x14ac:dyDescent="0.25">
      <c r="A45">
        <v>43</v>
      </c>
      <c r="B45" t="s">
        <v>18</v>
      </c>
      <c r="C45" t="s">
        <v>11</v>
      </c>
      <c r="D45" t="str">
        <f t="shared" si="0"/>
        <v>camponotus</v>
      </c>
      <c r="E45" t="str">
        <f t="shared" si="0"/>
        <v>camponotus</v>
      </c>
      <c r="F45" t="b">
        <f t="shared" si="1"/>
        <v>1</v>
      </c>
    </row>
    <row r="46" spans="1:6" x14ac:dyDescent="0.25">
      <c r="A46">
        <v>44</v>
      </c>
      <c r="B46" t="s">
        <v>18</v>
      </c>
      <c r="C46" t="s">
        <v>18</v>
      </c>
      <c r="D46" t="str">
        <f t="shared" si="0"/>
        <v>camponotus</v>
      </c>
      <c r="E46" t="str">
        <f t="shared" si="0"/>
        <v>camponotus</v>
      </c>
      <c r="F46" t="b">
        <f t="shared" si="1"/>
        <v>1</v>
      </c>
    </row>
    <row r="47" spans="1:6" x14ac:dyDescent="0.25">
      <c r="A47">
        <v>45</v>
      </c>
      <c r="B47" t="s">
        <v>18</v>
      </c>
      <c r="C47" t="s">
        <v>18</v>
      </c>
      <c r="D47" t="str">
        <f t="shared" si="0"/>
        <v>camponotus</v>
      </c>
      <c r="E47" t="str">
        <f t="shared" si="0"/>
        <v>camponotus</v>
      </c>
      <c r="F47" t="b">
        <f t="shared" si="1"/>
        <v>1</v>
      </c>
    </row>
    <row r="48" spans="1:6" x14ac:dyDescent="0.25">
      <c r="A48">
        <v>46</v>
      </c>
      <c r="B48" t="s">
        <v>18</v>
      </c>
      <c r="C48" t="s">
        <v>18</v>
      </c>
      <c r="D48" t="str">
        <f t="shared" si="0"/>
        <v>camponotus</v>
      </c>
      <c r="E48" t="str">
        <f t="shared" si="0"/>
        <v>camponotus</v>
      </c>
      <c r="F48" t="b">
        <f t="shared" si="1"/>
        <v>1</v>
      </c>
    </row>
    <row r="49" spans="1:6" x14ac:dyDescent="0.25">
      <c r="A49">
        <v>47</v>
      </c>
      <c r="B49" t="s">
        <v>18</v>
      </c>
      <c r="C49" t="s">
        <v>18</v>
      </c>
      <c r="D49" t="str">
        <f t="shared" si="0"/>
        <v>camponotus</v>
      </c>
      <c r="E49" t="str">
        <f t="shared" si="0"/>
        <v>camponotus</v>
      </c>
      <c r="F49" t="b">
        <f t="shared" si="1"/>
        <v>1</v>
      </c>
    </row>
    <row r="50" spans="1:6" x14ac:dyDescent="0.25">
      <c r="A50">
        <v>48</v>
      </c>
      <c r="B50" t="s">
        <v>18</v>
      </c>
      <c r="C50" t="s">
        <v>18</v>
      </c>
      <c r="D50" t="str">
        <f t="shared" si="0"/>
        <v>camponotus</v>
      </c>
      <c r="E50" t="str">
        <f t="shared" si="0"/>
        <v>camponotus</v>
      </c>
      <c r="F50" t="b">
        <f t="shared" si="1"/>
        <v>1</v>
      </c>
    </row>
    <row r="51" spans="1:6" x14ac:dyDescent="0.25">
      <c r="A51">
        <v>49</v>
      </c>
      <c r="B51" t="s">
        <v>23</v>
      </c>
      <c r="C51" t="s">
        <v>23</v>
      </c>
      <c r="D51" t="str">
        <f t="shared" si="0"/>
        <v>camponotus</v>
      </c>
      <c r="E51" t="str">
        <f t="shared" si="0"/>
        <v>camponotus</v>
      </c>
      <c r="F51" t="b">
        <f t="shared" si="1"/>
        <v>1</v>
      </c>
    </row>
    <row r="52" spans="1:6" x14ac:dyDescent="0.25">
      <c r="A52">
        <v>50</v>
      </c>
      <c r="B52" t="s">
        <v>16</v>
      </c>
      <c r="C52" t="s">
        <v>26</v>
      </c>
      <c r="D52" t="str">
        <f t="shared" si="0"/>
        <v>camponotus</v>
      </c>
      <c r="E52" t="str">
        <f t="shared" si="0"/>
        <v>camponotus</v>
      </c>
      <c r="F52" t="b">
        <f t="shared" si="1"/>
        <v>1</v>
      </c>
    </row>
    <row r="53" spans="1:6" x14ac:dyDescent="0.25">
      <c r="A53">
        <v>51</v>
      </c>
      <c r="B53" t="s">
        <v>16</v>
      </c>
      <c r="C53" t="s">
        <v>16</v>
      </c>
      <c r="D53" t="str">
        <f t="shared" si="0"/>
        <v>camponotus</v>
      </c>
      <c r="E53" t="str">
        <f t="shared" si="0"/>
        <v>camponotus</v>
      </c>
      <c r="F53" t="b">
        <f t="shared" si="1"/>
        <v>1</v>
      </c>
    </row>
    <row r="54" spans="1:6" x14ac:dyDescent="0.25">
      <c r="A54">
        <v>52</v>
      </c>
      <c r="B54" t="s">
        <v>16</v>
      </c>
      <c r="C54" t="s">
        <v>16</v>
      </c>
      <c r="D54" t="str">
        <f t="shared" si="0"/>
        <v>camponotus</v>
      </c>
      <c r="E54" t="str">
        <f t="shared" si="0"/>
        <v>camponotus</v>
      </c>
      <c r="F54" t="b">
        <f t="shared" si="1"/>
        <v>1</v>
      </c>
    </row>
    <row r="55" spans="1:6" x14ac:dyDescent="0.25">
      <c r="A55">
        <v>53</v>
      </c>
      <c r="B55" t="s">
        <v>16</v>
      </c>
      <c r="C55" t="s">
        <v>15</v>
      </c>
      <c r="D55" t="str">
        <f t="shared" si="0"/>
        <v>camponotus</v>
      </c>
      <c r="E55" t="str">
        <f t="shared" si="0"/>
        <v>camponotus</v>
      </c>
      <c r="F55" t="b">
        <f t="shared" si="1"/>
        <v>1</v>
      </c>
    </row>
    <row r="56" spans="1:6" x14ac:dyDescent="0.25">
      <c r="A56">
        <v>54</v>
      </c>
      <c r="B56" t="s">
        <v>24</v>
      </c>
      <c r="C56" t="s">
        <v>24</v>
      </c>
      <c r="D56" t="str">
        <f t="shared" si="0"/>
        <v>camponotus</v>
      </c>
      <c r="E56" t="str">
        <f t="shared" si="0"/>
        <v>camponotus</v>
      </c>
      <c r="F56" t="b">
        <f t="shared" si="1"/>
        <v>1</v>
      </c>
    </row>
    <row r="57" spans="1:6" x14ac:dyDescent="0.25">
      <c r="A57">
        <v>55</v>
      </c>
      <c r="B57" t="s">
        <v>24</v>
      </c>
      <c r="C57" t="s">
        <v>24</v>
      </c>
      <c r="D57" t="str">
        <f t="shared" si="0"/>
        <v>camponotus</v>
      </c>
      <c r="E57" t="str">
        <f t="shared" si="0"/>
        <v>camponotus</v>
      </c>
      <c r="F57" t="b">
        <f t="shared" si="1"/>
        <v>1</v>
      </c>
    </row>
    <row r="58" spans="1:6" x14ac:dyDescent="0.25">
      <c r="A58">
        <v>56</v>
      </c>
      <c r="B58" t="s">
        <v>25</v>
      </c>
      <c r="C58" t="s">
        <v>25</v>
      </c>
      <c r="D58" t="str">
        <f t="shared" si="0"/>
        <v>camponotus</v>
      </c>
      <c r="E58" t="str">
        <f t="shared" si="0"/>
        <v>camponotus</v>
      </c>
      <c r="F58" t="b">
        <f t="shared" si="1"/>
        <v>1</v>
      </c>
    </row>
    <row r="59" spans="1:6" x14ac:dyDescent="0.25">
      <c r="A59">
        <v>57</v>
      </c>
      <c r="B59" t="s">
        <v>25</v>
      </c>
      <c r="C59" t="s">
        <v>25</v>
      </c>
      <c r="D59" t="str">
        <f t="shared" si="0"/>
        <v>camponotus</v>
      </c>
      <c r="E59" t="str">
        <f t="shared" si="0"/>
        <v>camponotus</v>
      </c>
      <c r="F59" t="b">
        <f t="shared" si="1"/>
        <v>1</v>
      </c>
    </row>
    <row r="60" spans="1:6" x14ac:dyDescent="0.25">
      <c r="A60">
        <v>58</v>
      </c>
      <c r="B60" t="s">
        <v>26</v>
      </c>
      <c r="C60" t="s">
        <v>14</v>
      </c>
      <c r="D60" t="str">
        <f t="shared" si="0"/>
        <v>camponotus</v>
      </c>
      <c r="E60" t="str">
        <f t="shared" si="0"/>
        <v>camponotus</v>
      </c>
      <c r="F60" t="b">
        <f t="shared" si="1"/>
        <v>1</v>
      </c>
    </row>
    <row r="61" spans="1:6" x14ac:dyDescent="0.25">
      <c r="A61">
        <v>59</v>
      </c>
      <c r="B61" t="s">
        <v>26</v>
      </c>
      <c r="C61" t="s">
        <v>26</v>
      </c>
      <c r="D61" t="str">
        <f t="shared" si="0"/>
        <v>camponotus</v>
      </c>
      <c r="E61" t="str">
        <f t="shared" si="0"/>
        <v>camponotus</v>
      </c>
      <c r="F61" t="b">
        <f t="shared" si="1"/>
        <v>1</v>
      </c>
    </row>
    <row r="62" spans="1:6" x14ac:dyDescent="0.25">
      <c r="A62">
        <v>60</v>
      </c>
      <c r="B62" t="s">
        <v>12</v>
      </c>
      <c r="C62" t="s">
        <v>18</v>
      </c>
      <c r="D62" t="str">
        <f t="shared" si="0"/>
        <v>camponotus</v>
      </c>
      <c r="E62" t="str">
        <f t="shared" si="0"/>
        <v>camponotus</v>
      </c>
      <c r="F62" t="b">
        <f t="shared" si="1"/>
        <v>1</v>
      </c>
    </row>
    <row r="63" spans="1:6" x14ac:dyDescent="0.25">
      <c r="A63">
        <v>61</v>
      </c>
      <c r="B63" t="s">
        <v>12</v>
      </c>
      <c r="C63" t="s">
        <v>18</v>
      </c>
      <c r="D63" t="str">
        <f t="shared" si="0"/>
        <v>camponotus</v>
      </c>
      <c r="E63" t="str">
        <f t="shared" si="0"/>
        <v>camponotus</v>
      </c>
      <c r="F63" t="b">
        <f t="shared" si="1"/>
        <v>1</v>
      </c>
    </row>
    <row r="64" spans="1:6" x14ac:dyDescent="0.25">
      <c r="A64">
        <v>62</v>
      </c>
      <c r="B64" t="s">
        <v>12</v>
      </c>
      <c r="C64" t="s">
        <v>18</v>
      </c>
      <c r="D64" t="str">
        <f t="shared" si="0"/>
        <v>camponotus</v>
      </c>
      <c r="E64" t="str">
        <f t="shared" si="0"/>
        <v>camponotus</v>
      </c>
      <c r="F64" t="b">
        <f t="shared" si="1"/>
        <v>1</v>
      </c>
    </row>
    <row r="65" spans="1:6" x14ac:dyDescent="0.25">
      <c r="A65">
        <v>63</v>
      </c>
      <c r="B65" t="s">
        <v>28</v>
      </c>
      <c r="C65" t="s">
        <v>28</v>
      </c>
      <c r="D65" t="str">
        <f t="shared" si="0"/>
        <v>cardiocondyla</v>
      </c>
      <c r="E65" t="str">
        <f t="shared" si="0"/>
        <v>cardiocondyla</v>
      </c>
      <c r="F65" t="b">
        <f t="shared" si="1"/>
        <v>1</v>
      </c>
    </row>
    <row r="66" spans="1:6" x14ac:dyDescent="0.25">
      <c r="A66">
        <v>64</v>
      </c>
      <c r="B66" t="s">
        <v>28</v>
      </c>
      <c r="C66" t="s">
        <v>28</v>
      </c>
      <c r="D66" t="str">
        <f t="shared" si="0"/>
        <v>cardiocondyla</v>
      </c>
      <c r="E66" t="str">
        <f t="shared" si="0"/>
        <v>cardiocondyla</v>
      </c>
      <c r="F66" t="b">
        <f t="shared" si="1"/>
        <v>1</v>
      </c>
    </row>
    <row r="67" spans="1:6" x14ac:dyDescent="0.25">
      <c r="A67">
        <v>65</v>
      </c>
      <c r="B67" t="s">
        <v>28</v>
      </c>
      <c r="C67" t="s">
        <v>28</v>
      </c>
      <c r="D67" t="str">
        <f t="shared" ref="D67:E130" si="2">LEFT(B67,FIND("_",B67)-1)</f>
        <v>cardiocondyla</v>
      </c>
      <c r="E67" t="str">
        <f t="shared" si="2"/>
        <v>cardiocondyla</v>
      </c>
      <c r="F67" t="b">
        <f t="shared" ref="F67:F130" si="3">IF(D67=E67,TRUE,FALSE)</f>
        <v>1</v>
      </c>
    </row>
    <row r="68" spans="1:6" x14ac:dyDescent="0.25">
      <c r="A68">
        <v>66</v>
      </c>
      <c r="B68" t="s">
        <v>28</v>
      </c>
      <c r="C68" t="s">
        <v>28</v>
      </c>
      <c r="D68" t="str">
        <f t="shared" si="2"/>
        <v>cardiocondyla</v>
      </c>
      <c r="E68" t="str">
        <f t="shared" si="2"/>
        <v>cardiocondyla</v>
      </c>
      <c r="F68" t="b">
        <f t="shared" si="3"/>
        <v>1</v>
      </c>
    </row>
    <row r="69" spans="1:6" x14ac:dyDescent="0.25">
      <c r="A69">
        <v>67</v>
      </c>
      <c r="B69" t="s">
        <v>31</v>
      </c>
      <c r="C69" t="s">
        <v>69</v>
      </c>
      <c r="D69" t="str">
        <f t="shared" si="2"/>
        <v>carebara</v>
      </c>
      <c r="E69" t="str">
        <f t="shared" si="2"/>
        <v>pheidole</v>
      </c>
      <c r="F69" t="b">
        <f t="shared" si="3"/>
        <v>0</v>
      </c>
    </row>
    <row r="70" spans="1:6" x14ac:dyDescent="0.25">
      <c r="A70">
        <v>68</v>
      </c>
      <c r="B70" t="s">
        <v>31</v>
      </c>
      <c r="C70" t="s">
        <v>3</v>
      </c>
      <c r="D70" t="str">
        <f t="shared" si="2"/>
        <v>carebara</v>
      </c>
      <c r="E70" t="str">
        <f t="shared" si="2"/>
        <v>pheidole</v>
      </c>
      <c r="F70" t="b">
        <f t="shared" si="3"/>
        <v>0</v>
      </c>
    </row>
    <row r="71" spans="1:6" x14ac:dyDescent="0.25">
      <c r="A71">
        <v>69</v>
      </c>
      <c r="B71" t="s">
        <v>32</v>
      </c>
      <c r="C71" t="s">
        <v>32</v>
      </c>
      <c r="D71" t="str">
        <f t="shared" si="2"/>
        <v>cataulacus</v>
      </c>
      <c r="E71" t="str">
        <f t="shared" si="2"/>
        <v>cataulacus</v>
      </c>
      <c r="F71" t="b">
        <f t="shared" si="3"/>
        <v>1</v>
      </c>
    </row>
    <row r="72" spans="1:6" x14ac:dyDescent="0.25">
      <c r="A72">
        <v>70</v>
      </c>
      <c r="B72" t="s">
        <v>32</v>
      </c>
      <c r="C72" t="s">
        <v>32</v>
      </c>
      <c r="D72" t="str">
        <f t="shared" si="2"/>
        <v>cataulacus</v>
      </c>
      <c r="E72" t="str">
        <f t="shared" si="2"/>
        <v>cataulacus</v>
      </c>
      <c r="F72" t="b">
        <f t="shared" si="3"/>
        <v>1</v>
      </c>
    </row>
    <row r="73" spans="1:6" x14ac:dyDescent="0.25">
      <c r="A73">
        <v>71</v>
      </c>
      <c r="B73" t="s">
        <v>32</v>
      </c>
      <c r="C73" t="s">
        <v>32</v>
      </c>
      <c r="D73" t="str">
        <f t="shared" si="2"/>
        <v>cataulacus</v>
      </c>
      <c r="E73" t="str">
        <f t="shared" si="2"/>
        <v>cataulacus</v>
      </c>
      <c r="F73" t="b">
        <f t="shared" si="3"/>
        <v>1</v>
      </c>
    </row>
    <row r="74" spans="1:6" x14ac:dyDescent="0.25">
      <c r="A74">
        <v>72</v>
      </c>
      <c r="B74" t="s">
        <v>33</v>
      </c>
      <c r="C74" t="s">
        <v>45</v>
      </c>
      <c r="D74" t="str">
        <f t="shared" si="2"/>
        <v>colobopsis</v>
      </c>
      <c r="E74" t="str">
        <f t="shared" si="2"/>
        <v>dorylus</v>
      </c>
      <c r="F74" t="b">
        <f t="shared" si="3"/>
        <v>0</v>
      </c>
    </row>
    <row r="75" spans="1:6" x14ac:dyDescent="0.25">
      <c r="A75">
        <v>73</v>
      </c>
      <c r="B75" t="s">
        <v>34</v>
      </c>
      <c r="C75" t="s">
        <v>3</v>
      </c>
      <c r="D75" t="str">
        <f t="shared" si="2"/>
        <v>crematogaster</v>
      </c>
      <c r="E75" t="str">
        <f t="shared" si="2"/>
        <v>pheidole</v>
      </c>
      <c r="F75" t="b">
        <f t="shared" si="3"/>
        <v>0</v>
      </c>
    </row>
    <row r="76" spans="1:6" x14ac:dyDescent="0.25">
      <c r="A76">
        <v>74</v>
      </c>
      <c r="B76" t="s">
        <v>34</v>
      </c>
      <c r="C76" t="s">
        <v>34</v>
      </c>
      <c r="D76" t="str">
        <f t="shared" si="2"/>
        <v>crematogaster</v>
      </c>
      <c r="E76" t="str">
        <f t="shared" si="2"/>
        <v>crematogaster</v>
      </c>
      <c r="F76" t="b">
        <f t="shared" si="3"/>
        <v>1</v>
      </c>
    </row>
    <row r="77" spans="1:6" x14ac:dyDescent="0.25">
      <c r="A77">
        <v>75</v>
      </c>
      <c r="B77" t="s">
        <v>34</v>
      </c>
      <c r="C77" t="s">
        <v>35</v>
      </c>
      <c r="D77" t="str">
        <f t="shared" si="2"/>
        <v>crematogaster</v>
      </c>
      <c r="E77" t="str">
        <f t="shared" si="2"/>
        <v>crematogaster</v>
      </c>
      <c r="F77" t="b">
        <f t="shared" si="3"/>
        <v>1</v>
      </c>
    </row>
    <row r="78" spans="1:6" x14ac:dyDescent="0.25">
      <c r="A78">
        <v>76</v>
      </c>
      <c r="B78" t="s">
        <v>34</v>
      </c>
      <c r="C78" t="s">
        <v>78</v>
      </c>
      <c r="D78" t="str">
        <f t="shared" si="2"/>
        <v>crematogaster</v>
      </c>
      <c r="E78" t="str">
        <f t="shared" si="2"/>
        <v>pheidole</v>
      </c>
      <c r="F78" t="b">
        <f t="shared" si="3"/>
        <v>0</v>
      </c>
    </row>
    <row r="79" spans="1:6" x14ac:dyDescent="0.25">
      <c r="A79">
        <v>77</v>
      </c>
      <c r="B79" t="s">
        <v>36</v>
      </c>
      <c r="C79" t="s">
        <v>36</v>
      </c>
      <c r="D79" t="str">
        <f t="shared" si="2"/>
        <v>crematogaster</v>
      </c>
      <c r="E79" t="str">
        <f t="shared" si="2"/>
        <v>crematogaster</v>
      </c>
      <c r="F79" t="b">
        <f t="shared" si="3"/>
        <v>1</v>
      </c>
    </row>
    <row r="80" spans="1:6" x14ac:dyDescent="0.25">
      <c r="A80">
        <v>78</v>
      </c>
      <c r="B80" t="s">
        <v>36</v>
      </c>
      <c r="C80" t="s">
        <v>36</v>
      </c>
      <c r="D80" t="str">
        <f t="shared" si="2"/>
        <v>crematogaster</v>
      </c>
      <c r="E80" t="str">
        <f t="shared" si="2"/>
        <v>crematogaster</v>
      </c>
      <c r="F80" t="b">
        <f t="shared" si="3"/>
        <v>1</v>
      </c>
    </row>
    <row r="81" spans="1:6" x14ac:dyDescent="0.25">
      <c r="A81">
        <v>79</v>
      </c>
      <c r="B81" t="s">
        <v>37</v>
      </c>
      <c r="C81" t="s">
        <v>37</v>
      </c>
      <c r="D81" t="str">
        <f t="shared" si="2"/>
        <v>crematogaster</v>
      </c>
      <c r="E81" t="str">
        <f t="shared" si="2"/>
        <v>crematogaster</v>
      </c>
      <c r="F81" t="b">
        <f t="shared" si="3"/>
        <v>1</v>
      </c>
    </row>
    <row r="82" spans="1:6" x14ac:dyDescent="0.25">
      <c r="A82">
        <v>80</v>
      </c>
      <c r="B82" t="s">
        <v>37</v>
      </c>
      <c r="C82" t="s">
        <v>37</v>
      </c>
      <c r="D82" t="str">
        <f t="shared" si="2"/>
        <v>crematogaster</v>
      </c>
      <c r="E82" t="str">
        <f t="shared" si="2"/>
        <v>crematogaster</v>
      </c>
      <c r="F82" t="b">
        <f t="shared" si="3"/>
        <v>1</v>
      </c>
    </row>
    <row r="83" spans="1:6" x14ac:dyDescent="0.25">
      <c r="A83">
        <v>81</v>
      </c>
      <c r="B83" t="s">
        <v>37</v>
      </c>
      <c r="C83" t="s">
        <v>37</v>
      </c>
      <c r="D83" t="str">
        <f t="shared" si="2"/>
        <v>crematogaster</v>
      </c>
      <c r="E83" t="str">
        <f t="shared" si="2"/>
        <v>crematogaster</v>
      </c>
      <c r="F83" t="b">
        <f t="shared" si="3"/>
        <v>1</v>
      </c>
    </row>
    <row r="84" spans="1:6" x14ac:dyDescent="0.25">
      <c r="A84">
        <v>82</v>
      </c>
      <c r="B84" t="s">
        <v>35</v>
      </c>
      <c r="C84" t="s">
        <v>42</v>
      </c>
      <c r="D84" t="str">
        <f t="shared" si="2"/>
        <v>crematogaster</v>
      </c>
      <c r="E84" t="str">
        <f t="shared" si="2"/>
        <v>monomorium</v>
      </c>
      <c r="F84" t="b">
        <f t="shared" si="3"/>
        <v>0</v>
      </c>
    </row>
    <row r="85" spans="1:6" x14ac:dyDescent="0.25">
      <c r="A85">
        <v>83</v>
      </c>
      <c r="B85" t="s">
        <v>35</v>
      </c>
      <c r="C85" t="s">
        <v>34</v>
      </c>
      <c r="D85" t="str">
        <f t="shared" si="2"/>
        <v>crematogaster</v>
      </c>
      <c r="E85" t="str">
        <f t="shared" si="2"/>
        <v>crematogaster</v>
      </c>
      <c r="F85" t="b">
        <f t="shared" si="3"/>
        <v>1</v>
      </c>
    </row>
    <row r="86" spans="1:6" x14ac:dyDescent="0.25">
      <c r="A86">
        <v>84</v>
      </c>
      <c r="B86" t="s">
        <v>40</v>
      </c>
      <c r="C86" t="s">
        <v>36</v>
      </c>
      <c r="D86" t="str">
        <f t="shared" si="2"/>
        <v>crematogaster</v>
      </c>
      <c r="E86" t="str">
        <f t="shared" si="2"/>
        <v>crematogaster</v>
      </c>
      <c r="F86" t="b">
        <f t="shared" si="3"/>
        <v>1</v>
      </c>
    </row>
    <row r="87" spans="1:6" x14ac:dyDescent="0.25">
      <c r="A87">
        <v>85</v>
      </c>
      <c r="B87" t="s">
        <v>38</v>
      </c>
      <c r="C87" t="s">
        <v>38</v>
      </c>
      <c r="D87" t="str">
        <f t="shared" si="2"/>
        <v>crematogaster</v>
      </c>
      <c r="E87" t="str">
        <f t="shared" si="2"/>
        <v>crematogaster</v>
      </c>
      <c r="F87" t="b">
        <f t="shared" si="3"/>
        <v>1</v>
      </c>
    </row>
    <row r="88" spans="1:6" x14ac:dyDescent="0.25">
      <c r="A88">
        <v>86</v>
      </c>
      <c r="B88" t="s">
        <v>38</v>
      </c>
      <c r="C88" t="s">
        <v>38</v>
      </c>
      <c r="D88" t="str">
        <f t="shared" si="2"/>
        <v>crematogaster</v>
      </c>
      <c r="E88" t="str">
        <f t="shared" si="2"/>
        <v>crematogaster</v>
      </c>
      <c r="F88" t="b">
        <f t="shared" si="3"/>
        <v>1</v>
      </c>
    </row>
    <row r="89" spans="1:6" x14ac:dyDescent="0.25">
      <c r="A89">
        <v>87</v>
      </c>
      <c r="B89" t="s">
        <v>41</v>
      </c>
      <c r="C89" t="s">
        <v>82</v>
      </c>
      <c r="D89" t="str">
        <f t="shared" si="2"/>
        <v>crematogaster</v>
      </c>
      <c r="E89" t="str">
        <f t="shared" si="2"/>
        <v>strumigenys</v>
      </c>
      <c r="F89" t="b">
        <f t="shared" si="3"/>
        <v>0</v>
      </c>
    </row>
    <row r="90" spans="1:6" x14ac:dyDescent="0.25">
      <c r="A90">
        <v>88</v>
      </c>
      <c r="B90" t="s">
        <v>41</v>
      </c>
      <c r="C90" t="s">
        <v>41</v>
      </c>
      <c r="D90" t="str">
        <f t="shared" si="2"/>
        <v>crematogaster</v>
      </c>
      <c r="E90" t="str">
        <f t="shared" si="2"/>
        <v>crematogaster</v>
      </c>
      <c r="F90" t="b">
        <f t="shared" si="3"/>
        <v>1</v>
      </c>
    </row>
    <row r="91" spans="1:6" x14ac:dyDescent="0.25">
      <c r="A91">
        <v>89</v>
      </c>
      <c r="B91" t="s">
        <v>43</v>
      </c>
      <c r="C91" t="s">
        <v>38</v>
      </c>
      <c r="D91" t="str">
        <f t="shared" si="2"/>
        <v>crematogaster</v>
      </c>
      <c r="E91" t="str">
        <f t="shared" si="2"/>
        <v>crematogaster</v>
      </c>
      <c r="F91" t="b">
        <f t="shared" si="3"/>
        <v>1</v>
      </c>
    </row>
    <row r="92" spans="1:6" x14ac:dyDescent="0.25">
      <c r="A92">
        <v>90</v>
      </c>
      <c r="B92" t="s">
        <v>43</v>
      </c>
      <c r="C92" t="s">
        <v>35</v>
      </c>
      <c r="D92" t="str">
        <f t="shared" si="2"/>
        <v>crematogaster</v>
      </c>
      <c r="E92" t="str">
        <f t="shared" si="2"/>
        <v>crematogaster</v>
      </c>
      <c r="F92" t="b">
        <f t="shared" si="3"/>
        <v>1</v>
      </c>
    </row>
    <row r="93" spans="1:6" x14ac:dyDescent="0.25">
      <c r="A93">
        <v>91</v>
      </c>
      <c r="B93" t="s">
        <v>43</v>
      </c>
      <c r="C93" t="s">
        <v>43</v>
      </c>
      <c r="D93" t="str">
        <f t="shared" si="2"/>
        <v>crematogaster</v>
      </c>
      <c r="E93" t="str">
        <f t="shared" si="2"/>
        <v>crematogaster</v>
      </c>
      <c r="F93" t="b">
        <f t="shared" si="3"/>
        <v>1</v>
      </c>
    </row>
    <row r="94" spans="1:6" x14ac:dyDescent="0.25">
      <c r="A94">
        <v>92</v>
      </c>
      <c r="B94" t="s">
        <v>44</v>
      </c>
      <c r="C94" t="s">
        <v>44</v>
      </c>
      <c r="D94" t="str">
        <f t="shared" si="2"/>
        <v>diacamma</v>
      </c>
      <c r="E94" t="str">
        <f t="shared" si="2"/>
        <v>diacamma</v>
      </c>
      <c r="F94" t="b">
        <f t="shared" si="3"/>
        <v>1</v>
      </c>
    </row>
    <row r="95" spans="1:6" x14ac:dyDescent="0.25">
      <c r="A95">
        <v>93</v>
      </c>
      <c r="B95" t="s">
        <v>44</v>
      </c>
      <c r="C95" t="s">
        <v>44</v>
      </c>
      <c r="D95" t="str">
        <f t="shared" si="2"/>
        <v>diacamma</v>
      </c>
      <c r="E95" t="str">
        <f t="shared" si="2"/>
        <v>diacamma</v>
      </c>
      <c r="F95" t="b">
        <f t="shared" si="3"/>
        <v>1</v>
      </c>
    </row>
    <row r="96" spans="1:6" x14ac:dyDescent="0.25">
      <c r="A96">
        <v>94</v>
      </c>
      <c r="B96" t="s">
        <v>44</v>
      </c>
      <c r="C96" t="s">
        <v>44</v>
      </c>
      <c r="D96" t="str">
        <f t="shared" si="2"/>
        <v>diacamma</v>
      </c>
      <c r="E96" t="str">
        <f t="shared" si="2"/>
        <v>diacamma</v>
      </c>
      <c r="F96" t="b">
        <f t="shared" si="3"/>
        <v>1</v>
      </c>
    </row>
    <row r="97" spans="1:6" x14ac:dyDescent="0.25">
      <c r="A97">
        <v>95</v>
      </c>
      <c r="B97" t="s">
        <v>44</v>
      </c>
      <c r="C97" t="s">
        <v>44</v>
      </c>
      <c r="D97" t="str">
        <f t="shared" si="2"/>
        <v>diacamma</v>
      </c>
      <c r="E97" t="str">
        <f t="shared" si="2"/>
        <v>diacamma</v>
      </c>
      <c r="F97" t="b">
        <f t="shared" si="3"/>
        <v>1</v>
      </c>
    </row>
    <row r="98" spans="1:6" x14ac:dyDescent="0.25">
      <c r="A98">
        <v>96</v>
      </c>
      <c r="B98" t="s">
        <v>44</v>
      </c>
      <c r="C98" t="s">
        <v>44</v>
      </c>
      <c r="D98" t="str">
        <f t="shared" si="2"/>
        <v>diacamma</v>
      </c>
      <c r="E98" t="str">
        <f t="shared" si="2"/>
        <v>diacamma</v>
      </c>
      <c r="F98" t="b">
        <f t="shared" si="3"/>
        <v>1</v>
      </c>
    </row>
    <row r="99" spans="1:6" x14ac:dyDescent="0.25">
      <c r="A99">
        <v>97</v>
      </c>
      <c r="B99" t="s">
        <v>5</v>
      </c>
      <c r="C99" t="s">
        <v>5</v>
      </c>
      <c r="D99" t="str">
        <f t="shared" si="2"/>
        <v>dorylus</v>
      </c>
      <c r="E99" t="str">
        <f t="shared" si="2"/>
        <v>dorylus</v>
      </c>
      <c r="F99" t="b">
        <f t="shared" si="3"/>
        <v>1</v>
      </c>
    </row>
    <row r="100" spans="1:6" x14ac:dyDescent="0.25">
      <c r="A100">
        <v>98</v>
      </c>
      <c r="B100" t="s">
        <v>5</v>
      </c>
      <c r="C100" t="s">
        <v>5</v>
      </c>
      <c r="D100" t="str">
        <f t="shared" si="2"/>
        <v>dorylus</v>
      </c>
      <c r="E100" t="str">
        <f t="shared" si="2"/>
        <v>dorylus</v>
      </c>
      <c r="F100" t="b">
        <f t="shared" si="3"/>
        <v>1</v>
      </c>
    </row>
    <row r="101" spans="1:6" x14ac:dyDescent="0.25">
      <c r="A101">
        <v>99</v>
      </c>
      <c r="B101" t="s">
        <v>5</v>
      </c>
      <c r="C101" t="s">
        <v>5</v>
      </c>
      <c r="D101" t="str">
        <f t="shared" si="2"/>
        <v>dorylus</v>
      </c>
      <c r="E101" t="str">
        <f t="shared" si="2"/>
        <v>dorylus</v>
      </c>
      <c r="F101" t="b">
        <f t="shared" si="3"/>
        <v>1</v>
      </c>
    </row>
    <row r="102" spans="1:6" x14ac:dyDescent="0.25">
      <c r="A102">
        <v>100</v>
      </c>
      <c r="B102" t="s">
        <v>5</v>
      </c>
      <c r="C102" t="s">
        <v>5</v>
      </c>
      <c r="D102" t="str">
        <f t="shared" si="2"/>
        <v>dorylus</v>
      </c>
      <c r="E102" t="str">
        <f t="shared" si="2"/>
        <v>dorylus</v>
      </c>
      <c r="F102" t="b">
        <f t="shared" si="3"/>
        <v>1</v>
      </c>
    </row>
    <row r="103" spans="1:6" x14ac:dyDescent="0.25">
      <c r="A103">
        <v>101</v>
      </c>
      <c r="B103" t="s">
        <v>45</v>
      </c>
      <c r="C103" t="s">
        <v>45</v>
      </c>
      <c r="D103" t="str">
        <f t="shared" si="2"/>
        <v>dorylus</v>
      </c>
      <c r="E103" t="str">
        <f t="shared" si="2"/>
        <v>dorylus</v>
      </c>
      <c r="F103" t="b">
        <f t="shared" si="3"/>
        <v>1</v>
      </c>
    </row>
    <row r="104" spans="1:6" x14ac:dyDescent="0.25">
      <c r="A104">
        <v>102</v>
      </c>
      <c r="B104" t="s">
        <v>45</v>
      </c>
      <c r="C104" t="s">
        <v>92</v>
      </c>
      <c r="D104" t="str">
        <f t="shared" si="2"/>
        <v>dorylus</v>
      </c>
      <c r="E104" t="str">
        <f t="shared" si="2"/>
        <v>tetramorium</v>
      </c>
      <c r="F104" t="b">
        <f t="shared" si="3"/>
        <v>0</v>
      </c>
    </row>
    <row r="105" spans="1:6" x14ac:dyDescent="0.25">
      <c r="A105">
        <v>103</v>
      </c>
      <c r="B105" t="s">
        <v>45</v>
      </c>
      <c r="C105" t="s">
        <v>45</v>
      </c>
      <c r="D105" t="str">
        <f t="shared" si="2"/>
        <v>dorylus</v>
      </c>
      <c r="E105" t="str">
        <f t="shared" si="2"/>
        <v>dorylus</v>
      </c>
      <c r="F105" t="b">
        <f t="shared" si="3"/>
        <v>1</v>
      </c>
    </row>
    <row r="106" spans="1:6" x14ac:dyDescent="0.25">
      <c r="A106">
        <v>104</v>
      </c>
      <c r="B106" t="s">
        <v>22</v>
      </c>
      <c r="C106" t="s">
        <v>22</v>
      </c>
      <c r="D106" t="str">
        <f t="shared" si="2"/>
        <v>dorylus</v>
      </c>
      <c r="E106" t="str">
        <f t="shared" si="2"/>
        <v>dorylus</v>
      </c>
      <c r="F106" t="b">
        <f t="shared" si="3"/>
        <v>1</v>
      </c>
    </row>
    <row r="107" spans="1:6" x14ac:dyDescent="0.25">
      <c r="A107">
        <v>105</v>
      </c>
      <c r="B107" t="s">
        <v>22</v>
      </c>
      <c r="C107" t="s">
        <v>22</v>
      </c>
      <c r="D107" t="str">
        <f t="shared" si="2"/>
        <v>dorylus</v>
      </c>
      <c r="E107" t="str">
        <f t="shared" si="2"/>
        <v>dorylus</v>
      </c>
      <c r="F107" t="b">
        <f t="shared" si="3"/>
        <v>1</v>
      </c>
    </row>
    <row r="108" spans="1:6" x14ac:dyDescent="0.25">
      <c r="A108">
        <v>106</v>
      </c>
      <c r="B108" t="s">
        <v>22</v>
      </c>
      <c r="C108" t="s">
        <v>22</v>
      </c>
      <c r="D108" t="str">
        <f t="shared" si="2"/>
        <v>dorylus</v>
      </c>
      <c r="E108" t="str">
        <f t="shared" si="2"/>
        <v>dorylus</v>
      </c>
      <c r="F108" t="b">
        <f t="shared" si="3"/>
        <v>1</v>
      </c>
    </row>
    <row r="109" spans="1:6" x14ac:dyDescent="0.25">
      <c r="A109">
        <v>107</v>
      </c>
      <c r="B109" t="s">
        <v>22</v>
      </c>
      <c r="C109" t="s">
        <v>22</v>
      </c>
      <c r="D109" t="str">
        <f t="shared" si="2"/>
        <v>dorylus</v>
      </c>
      <c r="E109" t="str">
        <f t="shared" si="2"/>
        <v>dorylus</v>
      </c>
      <c r="F109" t="b">
        <f t="shared" si="3"/>
        <v>1</v>
      </c>
    </row>
    <row r="110" spans="1:6" x14ac:dyDescent="0.25">
      <c r="A110">
        <v>108</v>
      </c>
      <c r="B110" t="s">
        <v>22</v>
      </c>
      <c r="C110" t="s">
        <v>16</v>
      </c>
      <c r="D110" t="str">
        <f t="shared" si="2"/>
        <v>dorylus</v>
      </c>
      <c r="E110" t="str">
        <f t="shared" si="2"/>
        <v>camponotus</v>
      </c>
      <c r="F110" t="b">
        <f t="shared" si="3"/>
        <v>0</v>
      </c>
    </row>
    <row r="111" spans="1:6" x14ac:dyDescent="0.25">
      <c r="A111">
        <v>109</v>
      </c>
      <c r="B111" t="s">
        <v>22</v>
      </c>
      <c r="C111" t="s">
        <v>45</v>
      </c>
      <c r="D111" t="str">
        <f t="shared" si="2"/>
        <v>dorylus</v>
      </c>
      <c r="E111" t="str">
        <f t="shared" si="2"/>
        <v>dorylus</v>
      </c>
      <c r="F111" t="b">
        <f t="shared" si="3"/>
        <v>1</v>
      </c>
    </row>
    <row r="112" spans="1:6" x14ac:dyDescent="0.25">
      <c r="A112">
        <v>110</v>
      </c>
      <c r="B112" t="s">
        <v>48</v>
      </c>
      <c r="C112" t="s">
        <v>62</v>
      </c>
      <c r="D112" t="str">
        <f t="shared" si="2"/>
        <v>eciton</v>
      </c>
      <c r="E112" t="str">
        <f t="shared" si="2"/>
        <v>nomamyrmex</v>
      </c>
      <c r="F112" t="b">
        <f t="shared" si="3"/>
        <v>0</v>
      </c>
    </row>
    <row r="113" spans="1:6" x14ac:dyDescent="0.25">
      <c r="A113">
        <v>111</v>
      </c>
      <c r="B113" t="s">
        <v>48</v>
      </c>
      <c r="C113" t="s">
        <v>12</v>
      </c>
      <c r="D113" t="str">
        <f t="shared" si="2"/>
        <v>eciton</v>
      </c>
      <c r="E113" t="str">
        <f t="shared" si="2"/>
        <v>camponotus</v>
      </c>
      <c r="F113" t="b">
        <f t="shared" si="3"/>
        <v>0</v>
      </c>
    </row>
    <row r="114" spans="1:6" x14ac:dyDescent="0.25">
      <c r="A114">
        <v>112</v>
      </c>
      <c r="B114" t="s">
        <v>9</v>
      </c>
      <c r="C114" t="s">
        <v>9</v>
      </c>
      <c r="D114" t="str">
        <f t="shared" si="2"/>
        <v>gnamptogenys</v>
      </c>
      <c r="E114" t="str">
        <f t="shared" si="2"/>
        <v>gnamptogenys</v>
      </c>
      <c r="F114" t="b">
        <f t="shared" si="3"/>
        <v>1</v>
      </c>
    </row>
    <row r="115" spans="1:6" x14ac:dyDescent="0.25">
      <c r="A115">
        <v>113</v>
      </c>
      <c r="B115" t="s">
        <v>9</v>
      </c>
      <c r="C115" t="s">
        <v>9</v>
      </c>
      <c r="D115" t="str">
        <f t="shared" si="2"/>
        <v>gnamptogenys</v>
      </c>
      <c r="E115" t="str">
        <f t="shared" si="2"/>
        <v>gnamptogenys</v>
      </c>
      <c r="F115" t="b">
        <f t="shared" si="3"/>
        <v>1</v>
      </c>
    </row>
    <row r="116" spans="1:6" x14ac:dyDescent="0.25">
      <c r="A116">
        <v>114</v>
      </c>
      <c r="B116" t="s">
        <v>9</v>
      </c>
      <c r="C116" t="s">
        <v>92</v>
      </c>
      <c r="D116" t="str">
        <f t="shared" si="2"/>
        <v>gnamptogenys</v>
      </c>
      <c r="E116" t="str">
        <f t="shared" si="2"/>
        <v>tetramorium</v>
      </c>
      <c r="F116" t="b">
        <f t="shared" si="3"/>
        <v>0</v>
      </c>
    </row>
    <row r="117" spans="1:6" x14ac:dyDescent="0.25">
      <c r="A117">
        <v>115</v>
      </c>
      <c r="B117" t="s">
        <v>49</v>
      </c>
      <c r="C117" t="s">
        <v>49</v>
      </c>
      <c r="D117" t="str">
        <f t="shared" si="2"/>
        <v>hypoponera</v>
      </c>
      <c r="E117" t="str">
        <f t="shared" si="2"/>
        <v>hypoponera</v>
      </c>
      <c r="F117" t="b">
        <f t="shared" si="3"/>
        <v>1</v>
      </c>
    </row>
    <row r="118" spans="1:6" x14ac:dyDescent="0.25">
      <c r="A118">
        <v>116</v>
      </c>
      <c r="B118" t="s">
        <v>49</v>
      </c>
      <c r="C118" t="s">
        <v>49</v>
      </c>
      <c r="D118" t="str">
        <f t="shared" si="2"/>
        <v>hypoponera</v>
      </c>
      <c r="E118" t="str">
        <f t="shared" si="2"/>
        <v>hypoponera</v>
      </c>
      <c r="F118" t="b">
        <f t="shared" si="3"/>
        <v>1</v>
      </c>
    </row>
    <row r="119" spans="1:6" x14ac:dyDescent="0.25">
      <c r="A119">
        <v>117</v>
      </c>
      <c r="B119" t="s">
        <v>49</v>
      </c>
      <c r="C119" t="s">
        <v>49</v>
      </c>
      <c r="D119" t="str">
        <f t="shared" si="2"/>
        <v>hypoponera</v>
      </c>
      <c r="E119" t="str">
        <f t="shared" si="2"/>
        <v>hypoponera</v>
      </c>
      <c r="F119" t="b">
        <f t="shared" si="3"/>
        <v>1</v>
      </c>
    </row>
    <row r="120" spans="1:6" x14ac:dyDescent="0.25">
      <c r="A120">
        <v>118</v>
      </c>
      <c r="B120" t="s">
        <v>49</v>
      </c>
      <c r="C120" t="s">
        <v>49</v>
      </c>
      <c r="D120" t="str">
        <f t="shared" si="2"/>
        <v>hypoponera</v>
      </c>
      <c r="E120" t="str">
        <f t="shared" si="2"/>
        <v>hypoponera</v>
      </c>
      <c r="F120" t="b">
        <f t="shared" si="3"/>
        <v>1</v>
      </c>
    </row>
    <row r="121" spans="1:6" x14ac:dyDescent="0.25">
      <c r="A121">
        <v>119</v>
      </c>
      <c r="B121" t="s">
        <v>49</v>
      </c>
      <c r="C121" t="s">
        <v>49</v>
      </c>
      <c r="D121" t="str">
        <f t="shared" si="2"/>
        <v>hypoponera</v>
      </c>
      <c r="E121" t="str">
        <f t="shared" si="2"/>
        <v>hypoponera</v>
      </c>
      <c r="F121" t="b">
        <f t="shared" si="3"/>
        <v>1</v>
      </c>
    </row>
    <row r="122" spans="1:6" x14ac:dyDescent="0.25">
      <c r="A122">
        <v>120</v>
      </c>
      <c r="B122" t="s">
        <v>50</v>
      </c>
      <c r="C122" t="s">
        <v>50</v>
      </c>
      <c r="D122" t="str">
        <f t="shared" si="2"/>
        <v>iridomyrmex</v>
      </c>
      <c r="E122" t="str">
        <f t="shared" si="2"/>
        <v>iridomyrmex</v>
      </c>
      <c r="F122" t="b">
        <f t="shared" si="3"/>
        <v>1</v>
      </c>
    </row>
    <row r="123" spans="1:6" x14ac:dyDescent="0.25">
      <c r="A123">
        <v>121</v>
      </c>
      <c r="B123" t="s">
        <v>50</v>
      </c>
      <c r="C123" t="s">
        <v>50</v>
      </c>
      <c r="D123" t="str">
        <f t="shared" si="2"/>
        <v>iridomyrmex</v>
      </c>
      <c r="E123" t="str">
        <f t="shared" si="2"/>
        <v>iridomyrmex</v>
      </c>
      <c r="F123" t="b">
        <f t="shared" si="3"/>
        <v>1</v>
      </c>
    </row>
    <row r="124" spans="1:6" x14ac:dyDescent="0.25">
      <c r="A124">
        <v>122</v>
      </c>
      <c r="B124" t="s">
        <v>52</v>
      </c>
      <c r="C124" t="s">
        <v>91</v>
      </c>
      <c r="D124" t="str">
        <f t="shared" si="2"/>
        <v>kalathomyrmex</v>
      </c>
      <c r="E124" t="str">
        <f t="shared" si="2"/>
        <v>tetramorium</v>
      </c>
      <c r="F124" t="b">
        <f t="shared" si="3"/>
        <v>0</v>
      </c>
    </row>
    <row r="125" spans="1:6" x14ac:dyDescent="0.25">
      <c r="A125">
        <v>123</v>
      </c>
      <c r="B125" t="s">
        <v>47</v>
      </c>
      <c r="C125" t="s">
        <v>47</v>
      </c>
      <c r="D125" t="str">
        <f t="shared" si="2"/>
        <v>labidus</v>
      </c>
      <c r="E125" t="str">
        <f t="shared" si="2"/>
        <v>labidus</v>
      </c>
      <c r="F125" t="b">
        <f t="shared" si="3"/>
        <v>1</v>
      </c>
    </row>
    <row r="126" spans="1:6" x14ac:dyDescent="0.25">
      <c r="A126">
        <v>124</v>
      </c>
      <c r="B126" t="s">
        <v>47</v>
      </c>
      <c r="C126" t="s">
        <v>47</v>
      </c>
      <c r="D126" t="str">
        <f t="shared" si="2"/>
        <v>labidus</v>
      </c>
      <c r="E126" t="str">
        <f t="shared" si="2"/>
        <v>labidus</v>
      </c>
      <c r="F126" t="b">
        <f t="shared" si="3"/>
        <v>1</v>
      </c>
    </row>
    <row r="127" spans="1:6" x14ac:dyDescent="0.25">
      <c r="A127">
        <v>125</v>
      </c>
      <c r="B127" t="s">
        <v>47</v>
      </c>
      <c r="C127" t="s">
        <v>92</v>
      </c>
      <c r="D127" t="str">
        <f t="shared" si="2"/>
        <v>labidus</v>
      </c>
      <c r="E127" t="str">
        <f t="shared" si="2"/>
        <v>tetramorium</v>
      </c>
      <c r="F127" t="b">
        <f t="shared" si="3"/>
        <v>0</v>
      </c>
    </row>
    <row r="128" spans="1:6" x14ac:dyDescent="0.25">
      <c r="A128">
        <v>126</v>
      </c>
      <c r="B128" t="s">
        <v>39</v>
      </c>
      <c r="C128" t="s">
        <v>39</v>
      </c>
      <c r="D128" t="str">
        <f t="shared" si="2"/>
        <v>lepisiota</v>
      </c>
      <c r="E128" t="str">
        <f t="shared" si="2"/>
        <v>lepisiota</v>
      </c>
      <c r="F128" t="b">
        <f t="shared" si="3"/>
        <v>1</v>
      </c>
    </row>
    <row r="129" spans="1:6" x14ac:dyDescent="0.25">
      <c r="A129">
        <v>127</v>
      </c>
      <c r="B129" t="s">
        <v>39</v>
      </c>
      <c r="C129" t="s">
        <v>39</v>
      </c>
      <c r="D129" t="str">
        <f t="shared" si="2"/>
        <v>lepisiota</v>
      </c>
      <c r="E129" t="str">
        <f t="shared" si="2"/>
        <v>lepisiota</v>
      </c>
      <c r="F129" t="b">
        <f t="shared" si="3"/>
        <v>1</v>
      </c>
    </row>
    <row r="130" spans="1:6" x14ac:dyDescent="0.25">
      <c r="A130">
        <v>128</v>
      </c>
      <c r="B130" t="s">
        <v>39</v>
      </c>
      <c r="C130" t="s">
        <v>39</v>
      </c>
      <c r="D130" t="str">
        <f t="shared" si="2"/>
        <v>lepisiota</v>
      </c>
      <c r="E130" t="str">
        <f t="shared" si="2"/>
        <v>lepisiota</v>
      </c>
      <c r="F130" t="b">
        <f t="shared" si="3"/>
        <v>1</v>
      </c>
    </row>
    <row r="131" spans="1:6" x14ac:dyDescent="0.25">
      <c r="A131">
        <v>129</v>
      </c>
      <c r="B131" t="s">
        <v>54</v>
      </c>
      <c r="C131" t="s">
        <v>54</v>
      </c>
      <c r="D131" t="str">
        <f t="shared" ref="D131:E194" si="4">LEFT(B131,FIND("_",B131)-1)</f>
        <v>leptogenys</v>
      </c>
      <c r="E131" t="str">
        <f t="shared" si="4"/>
        <v>leptogenys</v>
      </c>
      <c r="F131" t="b">
        <f t="shared" ref="F131:F194" si="5">IF(D131=E131,TRUE,FALSE)</f>
        <v>1</v>
      </c>
    </row>
    <row r="132" spans="1:6" x14ac:dyDescent="0.25">
      <c r="A132">
        <v>130</v>
      </c>
      <c r="B132" t="s">
        <v>54</v>
      </c>
      <c r="C132" t="s">
        <v>54</v>
      </c>
      <c r="D132" t="str">
        <f t="shared" si="4"/>
        <v>leptogenys</v>
      </c>
      <c r="E132" t="str">
        <f t="shared" si="4"/>
        <v>leptogenys</v>
      </c>
      <c r="F132" t="b">
        <f t="shared" si="5"/>
        <v>1</v>
      </c>
    </row>
    <row r="133" spans="1:6" x14ac:dyDescent="0.25">
      <c r="A133">
        <v>131</v>
      </c>
      <c r="B133" t="s">
        <v>54</v>
      </c>
      <c r="C133" t="s">
        <v>54</v>
      </c>
      <c r="D133" t="str">
        <f t="shared" si="4"/>
        <v>leptogenys</v>
      </c>
      <c r="E133" t="str">
        <f t="shared" si="4"/>
        <v>leptogenys</v>
      </c>
      <c r="F133" t="b">
        <f t="shared" si="5"/>
        <v>1</v>
      </c>
    </row>
    <row r="134" spans="1:6" x14ac:dyDescent="0.25">
      <c r="A134">
        <v>132</v>
      </c>
      <c r="B134" t="s">
        <v>56</v>
      </c>
      <c r="C134" t="s">
        <v>56</v>
      </c>
      <c r="D134" t="str">
        <f t="shared" si="4"/>
        <v>monomorium</v>
      </c>
      <c r="E134" t="str">
        <f t="shared" si="4"/>
        <v>monomorium</v>
      </c>
      <c r="F134" t="b">
        <f t="shared" si="5"/>
        <v>1</v>
      </c>
    </row>
    <row r="135" spans="1:6" x14ac:dyDescent="0.25">
      <c r="A135">
        <v>133</v>
      </c>
      <c r="B135" t="s">
        <v>56</v>
      </c>
      <c r="C135" t="s">
        <v>56</v>
      </c>
      <c r="D135" t="str">
        <f t="shared" si="4"/>
        <v>monomorium</v>
      </c>
      <c r="E135" t="str">
        <f t="shared" si="4"/>
        <v>monomorium</v>
      </c>
      <c r="F135" t="b">
        <f t="shared" si="5"/>
        <v>1</v>
      </c>
    </row>
    <row r="136" spans="1:6" x14ac:dyDescent="0.25">
      <c r="A136">
        <v>134</v>
      </c>
      <c r="B136" t="s">
        <v>56</v>
      </c>
      <c r="C136" t="s">
        <v>56</v>
      </c>
      <c r="D136" t="str">
        <f t="shared" si="4"/>
        <v>monomorium</v>
      </c>
      <c r="E136" t="str">
        <f t="shared" si="4"/>
        <v>monomorium</v>
      </c>
      <c r="F136" t="b">
        <f t="shared" si="5"/>
        <v>1</v>
      </c>
    </row>
    <row r="137" spans="1:6" x14ac:dyDescent="0.25">
      <c r="A137">
        <v>135</v>
      </c>
      <c r="B137" t="s">
        <v>56</v>
      </c>
      <c r="C137" t="s">
        <v>56</v>
      </c>
      <c r="D137" t="str">
        <f t="shared" si="4"/>
        <v>monomorium</v>
      </c>
      <c r="E137" t="str">
        <f t="shared" si="4"/>
        <v>monomorium</v>
      </c>
      <c r="F137" t="b">
        <f t="shared" si="5"/>
        <v>1</v>
      </c>
    </row>
    <row r="138" spans="1:6" x14ac:dyDescent="0.25">
      <c r="A138">
        <v>136</v>
      </c>
      <c r="B138" t="s">
        <v>57</v>
      </c>
      <c r="C138" t="s">
        <v>57</v>
      </c>
      <c r="D138" t="str">
        <f t="shared" si="4"/>
        <v>monomorium</v>
      </c>
      <c r="E138" t="str">
        <f t="shared" si="4"/>
        <v>monomorium</v>
      </c>
      <c r="F138" t="b">
        <f t="shared" si="5"/>
        <v>1</v>
      </c>
    </row>
    <row r="139" spans="1:6" x14ac:dyDescent="0.25">
      <c r="A139">
        <v>137</v>
      </c>
      <c r="B139" t="s">
        <v>57</v>
      </c>
      <c r="C139" t="s">
        <v>57</v>
      </c>
      <c r="D139" t="str">
        <f t="shared" si="4"/>
        <v>monomorium</v>
      </c>
      <c r="E139" t="str">
        <f t="shared" si="4"/>
        <v>monomorium</v>
      </c>
      <c r="F139" t="b">
        <f t="shared" si="5"/>
        <v>1</v>
      </c>
    </row>
    <row r="140" spans="1:6" x14ac:dyDescent="0.25">
      <c r="A140">
        <v>138</v>
      </c>
      <c r="B140" t="s">
        <v>57</v>
      </c>
      <c r="C140" t="s">
        <v>57</v>
      </c>
      <c r="D140" t="str">
        <f t="shared" si="4"/>
        <v>monomorium</v>
      </c>
      <c r="E140" t="str">
        <f t="shared" si="4"/>
        <v>monomorium</v>
      </c>
      <c r="F140" t="b">
        <f t="shared" si="5"/>
        <v>1</v>
      </c>
    </row>
    <row r="141" spans="1:6" x14ac:dyDescent="0.25">
      <c r="A141">
        <v>139</v>
      </c>
      <c r="B141" t="s">
        <v>59</v>
      </c>
      <c r="C141" t="s">
        <v>28</v>
      </c>
      <c r="D141" t="str">
        <f t="shared" si="4"/>
        <v>monomorium</v>
      </c>
      <c r="E141" t="str">
        <f t="shared" si="4"/>
        <v>cardiocondyla</v>
      </c>
      <c r="F141" t="b">
        <f t="shared" si="5"/>
        <v>0</v>
      </c>
    </row>
    <row r="142" spans="1:6" x14ac:dyDescent="0.25">
      <c r="A142">
        <v>140</v>
      </c>
      <c r="B142" t="s">
        <v>60</v>
      </c>
      <c r="C142" t="s">
        <v>60</v>
      </c>
      <c r="D142" t="str">
        <f t="shared" si="4"/>
        <v>mystrium</v>
      </c>
      <c r="E142" t="str">
        <f t="shared" si="4"/>
        <v>mystrium</v>
      </c>
      <c r="F142" t="b">
        <f t="shared" si="5"/>
        <v>1</v>
      </c>
    </row>
    <row r="143" spans="1:6" x14ac:dyDescent="0.25">
      <c r="A143">
        <v>141</v>
      </c>
      <c r="B143" t="s">
        <v>60</v>
      </c>
      <c r="C143" t="s">
        <v>60</v>
      </c>
      <c r="D143" t="str">
        <f t="shared" si="4"/>
        <v>mystrium</v>
      </c>
      <c r="E143" t="str">
        <f t="shared" si="4"/>
        <v>mystrium</v>
      </c>
      <c r="F143" t="b">
        <f t="shared" si="5"/>
        <v>1</v>
      </c>
    </row>
    <row r="144" spans="1:6" x14ac:dyDescent="0.25">
      <c r="A144">
        <v>142</v>
      </c>
      <c r="B144" t="s">
        <v>95</v>
      </c>
      <c r="C144" t="s">
        <v>95</v>
      </c>
      <c r="D144" t="str">
        <f t="shared" si="4"/>
        <v>mystrium</v>
      </c>
      <c r="E144" t="str">
        <f t="shared" si="4"/>
        <v>mystrium</v>
      </c>
      <c r="F144" t="b">
        <f t="shared" si="5"/>
        <v>1</v>
      </c>
    </row>
    <row r="145" spans="1:6" x14ac:dyDescent="0.25">
      <c r="A145">
        <v>143</v>
      </c>
      <c r="B145" t="s">
        <v>95</v>
      </c>
      <c r="C145" t="s">
        <v>61</v>
      </c>
      <c r="D145" t="str">
        <f t="shared" si="4"/>
        <v>mystrium</v>
      </c>
      <c r="E145" t="str">
        <f t="shared" si="4"/>
        <v>mystrium</v>
      </c>
      <c r="F145" t="b">
        <f t="shared" si="5"/>
        <v>1</v>
      </c>
    </row>
    <row r="146" spans="1:6" x14ac:dyDescent="0.25">
      <c r="A146">
        <v>144</v>
      </c>
      <c r="B146" t="s">
        <v>8</v>
      </c>
      <c r="C146" t="s">
        <v>8</v>
      </c>
      <c r="D146" t="str">
        <f t="shared" si="4"/>
        <v>mystrium</v>
      </c>
      <c r="E146" t="str">
        <f t="shared" si="4"/>
        <v>mystrium</v>
      </c>
      <c r="F146" t="b">
        <f t="shared" si="5"/>
        <v>1</v>
      </c>
    </row>
    <row r="147" spans="1:6" x14ac:dyDescent="0.25">
      <c r="A147">
        <v>145</v>
      </c>
      <c r="B147" t="s">
        <v>61</v>
      </c>
      <c r="C147" t="s">
        <v>61</v>
      </c>
      <c r="D147" t="str">
        <f t="shared" si="4"/>
        <v>mystrium</v>
      </c>
      <c r="E147" t="str">
        <f t="shared" si="4"/>
        <v>mystrium</v>
      </c>
      <c r="F147" t="b">
        <f t="shared" si="5"/>
        <v>1</v>
      </c>
    </row>
    <row r="148" spans="1:6" x14ac:dyDescent="0.25">
      <c r="A148">
        <v>146</v>
      </c>
      <c r="B148" t="s">
        <v>61</v>
      </c>
      <c r="C148" t="s">
        <v>61</v>
      </c>
      <c r="D148" t="str">
        <f t="shared" si="4"/>
        <v>mystrium</v>
      </c>
      <c r="E148" t="str">
        <f t="shared" si="4"/>
        <v>mystrium</v>
      </c>
      <c r="F148" t="b">
        <f t="shared" si="5"/>
        <v>1</v>
      </c>
    </row>
    <row r="149" spans="1:6" x14ac:dyDescent="0.25">
      <c r="A149">
        <v>147</v>
      </c>
      <c r="B149" t="s">
        <v>62</v>
      </c>
      <c r="C149" t="s">
        <v>62</v>
      </c>
      <c r="D149" t="str">
        <f t="shared" si="4"/>
        <v>nomamyrmex</v>
      </c>
      <c r="E149" t="str">
        <f t="shared" si="4"/>
        <v>nomamyrmex</v>
      </c>
      <c r="F149" t="b">
        <f t="shared" si="5"/>
        <v>1</v>
      </c>
    </row>
    <row r="150" spans="1:6" x14ac:dyDescent="0.25">
      <c r="A150">
        <v>148</v>
      </c>
      <c r="B150" t="s">
        <v>63</v>
      </c>
      <c r="C150" t="s">
        <v>63</v>
      </c>
      <c r="D150" t="str">
        <f t="shared" si="4"/>
        <v>nylanderia</v>
      </c>
      <c r="E150" t="str">
        <f t="shared" si="4"/>
        <v>nylanderia</v>
      </c>
      <c r="F150" t="b">
        <f t="shared" si="5"/>
        <v>1</v>
      </c>
    </row>
    <row r="151" spans="1:6" x14ac:dyDescent="0.25">
      <c r="A151">
        <v>149</v>
      </c>
      <c r="B151" t="s">
        <v>63</v>
      </c>
      <c r="C151" t="s">
        <v>63</v>
      </c>
      <c r="D151" t="str">
        <f t="shared" si="4"/>
        <v>nylanderia</v>
      </c>
      <c r="E151" t="str">
        <f t="shared" si="4"/>
        <v>nylanderia</v>
      </c>
      <c r="F151" t="b">
        <f t="shared" si="5"/>
        <v>1</v>
      </c>
    </row>
    <row r="152" spans="1:6" x14ac:dyDescent="0.25">
      <c r="A152">
        <v>150</v>
      </c>
      <c r="B152" t="s">
        <v>63</v>
      </c>
      <c r="C152" t="s">
        <v>39</v>
      </c>
      <c r="D152" t="str">
        <f t="shared" si="4"/>
        <v>nylanderia</v>
      </c>
      <c r="E152" t="str">
        <f t="shared" si="4"/>
        <v>lepisiota</v>
      </c>
      <c r="F152" t="b">
        <f t="shared" si="5"/>
        <v>0</v>
      </c>
    </row>
    <row r="153" spans="1:6" x14ac:dyDescent="0.25">
      <c r="A153">
        <v>151</v>
      </c>
      <c r="B153" t="s">
        <v>96</v>
      </c>
      <c r="C153" t="s">
        <v>96</v>
      </c>
      <c r="D153" t="str">
        <f t="shared" si="4"/>
        <v>nylanderia</v>
      </c>
      <c r="E153" t="str">
        <f t="shared" si="4"/>
        <v>nylanderia</v>
      </c>
      <c r="F153" t="b">
        <f t="shared" si="5"/>
        <v>1</v>
      </c>
    </row>
    <row r="154" spans="1:6" x14ac:dyDescent="0.25">
      <c r="A154">
        <v>152</v>
      </c>
      <c r="B154" t="s">
        <v>96</v>
      </c>
      <c r="C154" t="s">
        <v>96</v>
      </c>
      <c r="D154" t="str">
        <f t="shared" si="4"/>
        <v>nylanderia</v>
      </c>
      <c r="E154" t="str">
        <f t="shared" si="4"/>
        <v>nylanderia</v>
      </c>
      <c r="F154" t="b">
        <f t="shared" si="5"/>
        <v>1</v>
      </c>
    </row>
    <row r="155" spans="1:6" x14ac:dyDescent="0.25">
      <c r="A155">
        <v>153</v>
      </c>
      <c r="B155" t="s">
        <v>64</v>
      </c>
      <c r="C155" t="s">
        <v>64</v>
      </c>
      <c r="D155" t="str">
        <f t="shared" si="4"/>
        <v>ochetellus</v>
      </c>
      <c r="E155" t="str">
        <f t="shared" si="4"/>
        <v>ochetellus</v>
      </c>
      <c r="F155" t="b">
        <f t="shared" si="5"/>
        <v>1</v>
      </c>
    </row>
    <row r="156" spans="1:6" x14ac:dyDescent="0.25">
      <c r="A156">
        <v>154</v>
      </c>
      <c r="B156" t="s">
        <v>64</v>
      </c>
      <c r="C156" t="s">
        <v>64</v>
      </c>
      <c r="D156" t="str">
        <f t="shared" si="4"/>
        <v>ochetellus</v>
      </c>
      <c r="E156" t="str">
        <f t="shared" si="4"/>
        <v>ochetellus</v>
      </c>
      <c r="F156" t="b">
        <f t="shared" si="5"/>
        <v>1</v>
      </c>
    </row>
    <row r="157" spans="1:6" x14ac:dyDescent="0.25">
      <c r="A157">
        <v>155</v>
      </c>
      <c r="B157" t="s">
        <v>51</v>
      </c>
      <c r="C157" t="s">
        <v>51</v>
      </c>
      <c r="D157" t="str">
        <f t="shared" si="4"/>
        <v>paratrechina</v>
      </c>
      <c r="E157" t="str">
        <f t="shared" si="4"/>
        <v>paratrechina</v>
      </c>
      <c r="F157" t="b">
        <f t="shared" si="5"/>
        <v>1</v>
      </c>
    </row>
    <row r="158" spans="1:6" x14ac:dyDescent="0.25">
      <c r="A158">
        <v>156</v>
      </c>
      <c r="B158" t="s">
        <v>51</v>
      </c>
      <c r="C158" t="s">
        <v>51</v>
      </c>
      <c r="D158" t="str">
        <f t="shared" si="4"/>
        <v>paratrechina</v>
      </c>
      <c r="E158" t="str">
        <f t="shared" si="4"/>
        <v>paratrechina</v>
      </c>
      <c r="F158" t="b">
        <f t="shared" si="5"/>
        <v>1</v>
      </c>
    </row>
    <row r="159" spans="1:6" x14ac:dyDescent="0.25">
      <c r="A159">
        <v>157</v>
      </c>
      <c r="B159" t="s">
        <v>51</v>
      </c>
      <c r="C159" t="s">
        <v>51</v>
      </c>
      <c r="D159" t="str">
        <f t="shared" si="4"/>
        <v>paratrechina</v>
      </c>
      <c r="E159" t="str">
        <f t="shared" si="4"/>
        <v>paratrechina</v>
      </c>
      <c r="F159" t="b">
        <f t="shared" si="5"/>
        <v>1</v>
      </c>
    </row>
    <row r="160" spans="1:6" x14ac:dyDescent="0.25">
      <c r="A160">
        <v>158</v>
      </c>
      <c r="B160" t="s">
        <v>65</v>
      </c>
      <c r="C160" t="s">
        <v>68</v>
      </c>
      <c r="D160" t="str">
        <f t="shared" si="4"/>
        <v>pheidole</v>
      </c>
      <c r="E160" t="str">
        <f t="shared" si="4"/>
        <v>pheidole</v>
      </c>
      <c r="F160" t="b">
        <f t="shared" si="5"/>
        <v>1</v>
      </c>
    </row>
    <row r="161" spans="1:6" x14ac:dyDescent="0.25">
      <c r="A161">
        <v>159</v>
      </c>
      <c r="B161" t="s">
        <v>65</v>
      </c>
      <c r="C161" t="s">
        <v>78</v>
      </c>
      <c r="D161" t="str">
        <f t="shared" si="4"/>
        <v>pheidole</v>
      </c>
      <c r="E161" t="str">
        <f t="shared" si="4"/>
        <v>pheidole</v>
      </c>
      <c r="F161" t="b">
        <f t="shared" si="5"/>
        <v>1</v>
      </c>
    </row>
    <row r="162" spans="1:6" x14ac:dyDescent="0.25">
      <c r="A162">
        <v>160</v>
      </c>
      <c r="B162" t="s">
        <v>65</v>
      </c>
      <c r="C162" t="s">
        <v>65</v>
      </c>
      <c r="D162" t="str">
        <f t="shared" si="4"/>
        <v>pheidole</v>
      </c>
      <c r="E162" t="str">
        <f t="shared" si="4"/>
        <v>pheidole</v>
      </c>
      <c r="F162" t="b">
        <f t="shared" si="5"/>
        <v>1</v>
      </c>
    </row>
    <row r="163" spans="1:6" x14ac:dyDescent="0.25">
      <c r="A163">
        <v>161</v>
      </c>
      <c r="B163" t="s">
        <v>67</v>
      </c>
      <c r="C163" t="s">
        <v>6</v>
      </c>
      <c r="D163" t="str">
        <f t="shared" si="4"/>
        <v>pheidole</v>
      </c>
      <c r="E163" t="str">
        <f t="shared" si="4"/>
        <v>aphaenogaster</v>
      </c>
      <c r="F163" t="b">
        <f t="shared" si="5"/>
        <v>0</v>
      </c>
    </row>
    <row r="164" spans="1:6" x14ac:dyDescent="0.25">
      <c r="A164">
        <v>162</v>
      </c>
      <c r="B164" t="s">
        <v>67</v>
      </c>
      <c r="C164" t="s">
        <v>67</v>
      </c>
      <c r="D164" t="str">
        <f t="shared" si="4"/>
        <v>pheidole</v>
      </c>
      <c r="E164" t="str">
        <f t="shared" si="4"/>
        <v>pheidole</v>
      </c>
      <c r="F164" t="b">
        <f t="shared" si="5"/>
        <v>1</v>
      </c>
    </row>
    <row r="165" spans="1:6" x14ac:dyDescent="0.25">
      <c r="A165">
        <v>163</v>
      </c>
      <c r="B165" t="s">
        <v>67</v>
      </c>
      <c r="C165" t="s">
        <v>67</v>
      </c>
      <c r="D165" t="str">
        <f t="shared" si="4"/>
        <v>pheidole</v>
      </c>
      <c r="E165" t="str">
        <f t="shared" si="4"/>
        <v>pheidole</v>
      </c>
      <c r="F165" t="b">
        <f t="shared" si="5"/>
        <v>1</v>
      </c>
    </row>
    <row r="166" spans="1:6" x14ac:dyDescent="0.25">
      <c r="A166">
        <v>164</v>
      </c>
      <c r="B166" t="s">
        <v>68</v>
      </c>
      <c r="C166" t="s">
        <v>78</v>
      </c>
      <c r="D166" t="str">
        <f t="shared" si="4"/>
        <v>pheidole</v>
      </c>
      <c r="E166" t="str">
        <f t="shared" si="4"/>
        <v>pheidole</v>
      </c>
      <c r="F166" t="b">
        <f t="shared" si="5"/>
        <v>1</v>
      </c>
    </row>
    <row r="167" spans="1:6" x14ac:dyDescent="0.25">
      <c r="A167">
        <v>165</v>
      </c>
      <c r="B167" t="s">
        <v>68</v>
      </c>
      <c r="C167" t="s">
        <v>78</v>
      </c>
      <c r="D167" t="str">
        <f t="shared" si="4"/>
        <v>pheidole</v>
      </c>
      <c r="E167" t="str">
        <f t="shared" si="4"/>
        <v>pheidole</v>
      </c>
      <c r="F167" t="b">
        <f t="shared" si="5"/>
        <v>1</v>
      </c>
    </row>
    <row r="168" spans="1:6" x14ac:dyDescent="0.25">
      <c r="A168">
        <v>166</v>
      </c>
      <c r="B168" t="s">
        <v>66</v>
      </c>
      <c r="C168" t="s">
        <v>75</v>
      </c>
      <c r="D168" t="str">
        <f t="shared" si="4"/>
        <v>pheidole</v>
      </c>
      <c r="E168" t="str">
        <f t="shared" si="4"/>
        <v>pheidole</v>
      </c>
      <c r="F168" t="b">
        <f t="shared" si="5"/>
        <v>1</v>
      </c>
    </row>
    <row r="169" spans="1:6" x14ac:dyDescent="0.25">
      <c r="A169">
        <v>167</v>
      </c>
      <c r="B169" t="s">
        <v>66</v>
      </c>
      <c r="C169" t="s">
        <v>78</v>
      </c>
      <c r="D169" t="str">
        <f t="shared" si="4"/>
        <v>pheidole</v>
      </c>
      <c r="E169" t="str">
        <f t="shared" si="4"/>
        <v>pheidole</v>
      </c>
      <c r="F169" t="b">
        <f t="shared" si="5"/>
        <v>1</v>
      </c>
    </row>
    <row r="170" spans="1:6" x14ac:dyDescent="0.25">
      <c r="A170">
        <v>168</v>
      </c>
      <c r="B170" t="s">
        <v>66</v>
      </c>
      <c r="C170" t="s">
        <v>74</v>
      </c>
      <c r="D170" t="str">
        <f t="shared" si="4"/>
        <v>pheidole</v>
      </c>
      <c r="E170" t="str">
        <f t="shared" si="4"/>
        <v>pheidole</v>
      </c>
      <c r="F170" t="b">
        <f t="shared" si="5"/>
        <v>1</v>
      </c>
    </row>
    <row r="171" spans="1:6" x14ac:dyDescent="0.25">
      <c r="A171">
        <v>169</v>
      </c>
      <c r="B171" t="s">
        <v>66</v>
      </c>
      <c r="C171" t="s">
        <v>74</v>
      </c>
      <c r="D171" t="str">
        <f t="shared" si="4"/>
        <v>pheidole</v>
      </c>
      <c r="E171" t="str">
        <f t="shared" si="4"/>
        <v>pheidole</v>
      </c>
      <c r="F171" t="b">
        <f t="shared" si="5"/>
        <v>1</v>
      </c>
    </row>
    <row r="172" spans="1:6" x14ac:dyDescent="0.25">
      <c r="A172">
        <v>170</v>
      </c>
      <c r="B172" t="s">
        <v>69</v>
      </c>
      <c r="C172" t="s">
        <v>71</v>
      </c>
      <c r="D172" t="str">
        <f t="shared" si="4"/>
        <v>pheidole</v>
      </c>
      <c r="E172" t="str">
        <f t="shared" si="4"/>
        <v>pheidole</v>
      </c>
      <c r="F172" t="b">
        <f t="shared" si="5"/>
        <v>1</v>
      </c>
    </row>
    <row r="173" spans="1:6" x14ac:dyDescent="0.25">
      <c r="A173">
        <v>171</v>
      </c>
      <c r="B173" t="s">
        <v>69</v>
      </c>
      <c r="C173" t="s">
        <v>69</v>
      </c>
      <c r="D173" t="str">
        <f t="shared" si="4"/>
        <v>pheidole</v>
      </c>
      <c r="E173" t="str">
        <f t="shared" si="4"/>
        <v>pheidole</v>
      </c>
      <c r="F173" t="b">
        <f t="shared" si="5"/>
        <v>1</v>
      </c>
    </row>
    <row r="174" spans="1:6" x14ac:dyDescent="0.25">
      <c r="A174">
        <v>172</v>
      </c>
      <c r="B174" t="s">
        <v>69</v>
      </c>
      <c r="C174" t="s">
        <v>17</v>
      </c>
      <c r="D174" t="str">
        <f t="shared" si="4"/>
        <v>pheidole</v>
      </c>
      <c r="E174" t="str">
        <f t="shared" si="4"/>
        <v>pheidole</v>
      </c>
      <c r="F174" t="b">
        <f t="shared" si="5"/>
        <v>1</v>
      </c>
    </row>
    <row r="175" spans="1:6" x14ac:dyDescent="0.25">
      <c r="A175">
        <v>173</v>
      </c>
      <c r="B175" t="s">
        <v>69</v>
      </c>
      <c r="C175" t="s">
        <v>72</v>
      </c>
      <c r="D175" t="str">
        <f t="shared" si="4"/>
        <v>pheidole</v>
      </c>
      <c r="E175" t="str">
        <f t="shared" si="4"/>
        <v>pheidole</v>
      </c>
      <c r="F175" t="b">
        <f t="shared" si="5"/>
        <v>1</v>
      </c>
    </row>
    <row r="176" spans="1:6" x14ac:dyDescent="0.25">
      <c r="A176">
        <v>174</v>
      </c>
      <c r="B176" t="s">
        <v>72</v>
      </c>
      <c r="C176" t="s">
        <v>3</v>
      </c>
      <c r="D176" t="str">
        <f t="shared" si="4"/>
        <v>pheidole</v>
      </c>
      <c r="E176" t="str">
        <f t="shared" si="4"/>
        <v>pheidole</v>
      </c>
      <c r="F176" t="b">
        <f t="shared" si="5"/>
        <v>1</v>
      </c>
    </row>
    <row r="177" spans="1:6" x14ac:dyDescent="0.25">
      <c r="A177">
        <v>175</v>
      </c>
      <c r="B177" t="s">
        <v>72</v>
      </c>
      <c r="C177" t="s">
        <v>78</v>
      </c>
      <c r="D177" t="str">
        <f t="shared" si="4"/>
        <v>pheidole</v>
      </c>
      <c r="E177" t="str">
        <f t="shared" si="4"/>
        <v>pheidole</v>
      </c>
      <c r="F177" t="b">
        <f t="shared" si="5"/>
        <v>1</v>
      </c>
    </row>
    <row r="178" spans="1:6" x14ac:dyDescent="0.25">
      <c r="A178">
        <v>176</v>
      </c>
      <c r="B178" t="s">
        <v>72</v>
      </c>
      <c r="C178" t="s">
        <v>72</v>
      </c>
      <c r="D178" t="str">
        <f t="shared" si="4"/>
        <v>pheidole</v>
      </c>
      <c r="E178" t="str">
        <f t="shared" si="4"/>
        <v>pheidole</v>
      </c>
      <c r="F178" t="b">
        <f t="shared" si="5"/>
        <v>1</v>
      </c>
    </row>
    <row r="179" spans="1:6" x14ac:dyDescent="0.25">
      <c r="A179">
        <v>177</v>
      </c>
      <c r="B179" t="s">
        <v>72</v>
      </c>
      <c r="C179" t="s">
        <v>66</v>
      </c>
      <c r="D179" t="str">
        <f t="shared" si="4"/>
        <v>pheidole</v>
      </c>
      <c r="E179" t="str">
        <f t="shared" si="4"/>
        <v>pheidole</v>
      </c>
      <c r="F179" t="b">
        <f t="shared" si="5"/>
        <v>1</v>
      </c>
    </row>
    <row r="180" spans="1:6" x14ac:dyDescent="0.25">
      <c r="A180">
        <v>178</v>
      </c>
      <c r="B180" t="s">
        <v>3</v>
      </c>
      <c r="C180" t="s">
        <v>3</v>
      </c>
      <c r="D180" t="str">
        <f t="shared" si="4"/>
        <v>pheidole</v>
      </c>
      <c r="E180" t="str">
        <f t="shared" si="4"/>
        <v>pheidole</v>
      </c>
      <c r="F180" t="b">
        <f t="shared" si="5"/>
        <v>1</v>
      </c>
    </row>
    <row r="181" spans="1:6" x14ac:dyDescent="0.25">
      <c r="A181">
        <v>179</v>
      </c>
      <c r="B181" t="s">
        <v>3</v>
      </c>
      <c r="C181" t="s">
        <v>3</v>
      </c>
      <c r="D181" t="str">
        <f t="shared" si="4"/>
        <v>pheidole</v>
      </c>
      <c r="E181" t="str">
        <f t="shared" si="4"/>
        <v>pheidole</v>
      </c>
      <c r="F181" t="b">
        <f t="shared" si="5"/>
        <v>1</v>
      </c>
    </row>
    <row r="182" spans="1:6" x14ac:dyDescent="0.25">
      <c r="A182">
        <v>180</v>
      </c>
      <c r="B182" t="s">
        <v>3</v>
      </c>
      <c r="C182" t="s">
        <v>3</v>
      </c>
      <c r="D182" t="str">
        <f t="shared" si="4"/>
        <v>pheidole</v>
      </c>
      <c r="E182" t="str">
        <f t="shared" si="4"/>
        <v>pheidole</v>
      </c>
      <c r="F182" t="b">
        <f t="shared" si="5"/>
        <v>1</v>
      </c>
    </row>
    <row r="183" spans="1:6" x14ac:dyDescent="0.25">
      <c r="A183">
        <v>181</v>
      </c>
      <c r="B183" t="s">
        <v>3</v>
      </c>
      <c r="C183" t="s">
        <v>72</v>
      </c>
      <c r="D183" t="str">
        <f t="shared" si="4"/>
        <v>pheidole</v>
      </c>
      <c r="E183" t="str">
        <f t="shared" si="4"/>
        <v>pheidole</v>
      </c>
      <c r="F183" t="b">
        <f t="shared" si="5"/>
        <v>1</v>
      </c>
    </row>
    <row r="184" spans="1:6" x14ac:dyDescent="0.25">
      <c r="A184">
        <v>182</v>
      </c>
      <c r="B184" t="s">
        <v>3</v>
      </c>
      <c r="C184" t="s">
        <v>3</v>
      </c>
      <c r="D184" t="str">
        <f t="shared" si="4"/>
        <v>pheidole</v>
      </c>
      <c r="E184" t="str">
        <f t="shared" si="4"/>
        <v>pheidole</v>
      </c>
      <c r="F184" t="b">
        <f t="shared" si="5"/>
        <v>1</v>
      </c>
    </row>
    <row r="185" spans="1:6" x14ac:dyDescent="0.25">
      <c r="A185">
        <v>183</v>
      </c>
      <c r="B185" t="s">
        <v>3</v>
      </c>
      <c r="C185" t="s">
        <v>66</v>
      </c>
      <c r="D185" t="str">
        <f t="shared" si="4"/>
        <v>pheidole</v>
      </c>
      <c r="E185" t="str">
        <f t="shared" si="4"/>
        <v>pheidole</v>
      </c>
      <c r="F185" t="b">
        <f t="shared" si="5"/>
        <v>1</v>
      </c>
    </row>
    <row r="186" spans="1:6" x14ac:dyDescent="0.25">
      <c r="A186">
        <v>184</v>
      </c>
      <c r="B186" t="s">
        <v>3</v>
      </c>
      <c r="C186" t="s">
        <v>66</v>
      </c>
      <c r="D186" t="str">
        <f t="shared" si="4"/>
        <v>pheidole</v>
      </c>
      <c r="E186" t="str">
        <f t="shared" si="4"/>
        <v>pheidole</v>
      </c>
      <c r="F186" t="b">
        <f t="shared" si="5"/>
        <v>1</v>
      </c>
    </row>
    <row r="187" spans="1:6" x14ac:dyDescent="0.25">
      <c r="A187">
        <v>185</v>
      </c>
      <c r="B187" t="s">
        <v>3</v>
      </c>
      <c r="C187" t="s">
        <v>77</v>
      </c>
      <c r="D187" t="str">
        <f t="shared" si="4"/>
        <v>pheidole</v>
      </c>
      <c r="E187" t="str">
        <f t="shared" si="4"/>
        <v>pheidole</v>
      </c>
      <c r="F187" t="b">
        <f t="shared" si="5"/>
        <v>1</v>
      </c>
    </row>
    <row r="188" spans="1:6" x14ac:dyDescent="0.25">
      <c r="A188">
        <v>186</v>
      </c>
      <c r="B188" t="s">
        <v>3</v>
      </c>
      <c r="C188" t="s">
        <v>78</v>
      </c>
      <c r="D188" t="str">
        <f t="shared" si="4"/>
        <v>pheidole</v>
      </c>
      <c r="E188" t="str">
        <f t="shared" si="4"/>
        <v>pheidole</v>
      </c>
      <c r="F188" t="b">
        <f t="shared" si="5"/>
        <v>1</v>
      </c>
    </row>
    <row r="189" spans="1:6" x14ac:dyDescent="0.25">
      <c r="A189">
        <v>187</v>
      </c>
      <c r="B189" t="s">
        <v>3</v>
      </c>
      <c r="C189" t="s">
        <v>68</v>
      </c>
      <c r="D189" t="str">
        <f t="shared" si="4"/>
        <v>pheidole</v>
      </c>
      <c r="E189" t="str">
        <f t="shared" si="4"/>
        <v>pheidole</v>
      </c>
      <c r="F189" t="b">
        <f t="shared" si="5"/>
        <v>1</v>
      </c>
    </row>
    <row r="190" spans="1:6" x14ac:dyDescent="0.25">
      <c r="A190">
        <v>188</v>
      </c>
      <c r="B190" t="s">
        <v>3</v>
      </c>
      <c r="C190" t="s">
        <v>66</v>
      </c>
      <c r="D190" t="str">
        <f t="shared" si="4"/>
        <v>pheidole</v>
      </c>
      <c r="E190" t="str">
        <f t="shared" si="4"/>
        <v>pheidole</v>
      </c>
      <c r="F190" t="b">
        <f t="shared" si="5"/>
        <v>1</v>
      </c>
    </row>
    <row r="191" spans="1:6" x14ac:dyDescent="0.25">
      <c r="A191">
        <v>189</v>
      </c>
      <c r="B191" t="s">
        <v>3</v>
      </c>
      <c r="C191" t="s">
        <v>29</v>
      </c>
      <c r="D191" t="str">
        <f t="shared" si="4"/>
        <v>pheidole</v>
      </c>
      <c r="E191" t="str">
        <f t="shared" si="4"/>
        <v>vollenhovia</v>
      </c>
      <c r="F191" t="b">
        <f t="shared" si="5"/>
        <v>0</v>
      </c>
    </row>
    <row r="192" spans="1:6" x14ac:dyDescent="0.25">
      <c r="A192">
        <v>190</v>
      </c>
      <c r="B192" t="s">
        <v>73</v>
      </c>
      <c r="C192" t="s">
        <v>73</v>
      </c>
      <c r="D192" t="str">
        <f t="shared" si="4"/>
        <v>pheidole</v>
      </c>
      <c r="E192" t="str">
        <f t="shared" si="4"/>
        <v>pheidole</v>
      </c>
      <c r="F192" t="b">
        <f t="shared" si="5"/>
        <v>1</v>
      </c>
    </row>
    <row r="193" spans="1:6" x14ac:dyDescent="0.25">
      <c r="A193">
        <v>191</v>
      </c>
      <c r="B193" t="s">
        <v>73</v>
      </c>
      <c r="C193" t="s">
        <v>73</v>
      </c>
      <c r="D193" t="str">
        <f t="shared" si="4"/>
        <v>pheidole</v>
      </c>
      <c r="E193" t="str">
        <f t="shared" si="4"/>
        <v>pheidole</v>
      </c>
      <c r="F193" t="b">
        <f t="shared" si="5"/>
        <v>1</v>
      </c>
    </row>
    <row r="194" spans="1:6" x14ac:dyDescent="0.25">
      <c r="A194">
        <v>192</v>
      </c>
      <c r="B194" t="s">
        <v>73</v>
      </c>
      <c r="C194" t="s">
        <v>73</v>
      </c>
      <c r="D194" t="str">
        <f t="shared" si="4"/>
        <v>pheidole</v>
      </c>
      <c r="E194" t="str">
        <f t="shared" si="4"/>
        <v>pheidole</v>
      </c>
      <c r="F194" t="b">
        <f t="shared" si="5"/>
        <v>1</v>
      </c>
    </row>
    <row r="195" spans="1:6" x14ac:dyDescent="0.25">
      <c r="A195">
        <v>193</v>
      </c>
      <c r="B195" t="s">
        <v>73</v>
      </c>
      <c r="C195" t="s">
        <v>73</v>
      </c>
      <c r="D195" t="str">
        <f t="shared" ref="D195:E258" si="6">LEFT(B195,FIND("_",B195)-1)</f>
        <v>pheidole</v>
      </c>
      <c r="E195" t="str">
        <f t="shared" si="6"/>
        <v>pheidole</v>
      </c>
      <c r="F195" t="b">
        <f t="shared" ref="F195:F258" si="7">IF(D195=E195,TRUE,FALSE)</f>
        <v>1</v>
      </c>
    </row>
    <row r="196" spans="1:6" x14ac:dyDescent="0.25">
      <c r="A196">
        <v>194</v>
      </c>
      <c r="B196" t="s">
        <v>74</v>
      </c>
      <c r="C196" t="s">
        <v>67</v>
      </c>
      <c r="D196" t="str">
        <f t="shared" si="6"/>
        <v>pheidole</v>
      </c>
      <c r="E196" t="str">
        <f t="shared" si="6"/>
        <v>pheidole</v>
      </c>
      <c r="F196" t="b">
        <f t="shared" si="7"/>
        <v>1</v>
      </c>
    </row>
    <row r="197" spans="1:6" x14ac:dyDescent="0.25">
      <c r="A197">
        <v>195</v>
      </c>
      <c r="B197" t="s">
        <v>75</v>
      </c>
      <c r="C197" t="s">
        <v>75</v>
      </c>
      <c r="D197" t="str">
        <f t="shared" si="6"/>
        <v>pheidole</v>
      </c>
      <c r="E197" t="str">
        <f t="shared" si="6"/>
        <v>pheidole</v>
      </c>
      <c r="F197" t="b">
        <f t="shared" si="7"/>
        <v>1</v>
      </c>
    </row>
    <row r="198" spans="1:6" x14ac:dyDescent="0.25">
      <c r="A198">
        <v>196</v>
      </c>
      <c r="B198" t="s">
        <v>75</v>
      </c>
      <c r="C198" t="s">
        <v>66</v>
      </c>
      <c r="D198" t="str">
        <f t="shared" si="6"/>
        <v>pheidole</v>
      </c>
      <c r="E198" t="str">
        <f t="shared" si="6"/>
        <v>pheidole</v>
      </c>
      <c r="F198" t="b">
        <f t="shared" si="7"/>
        <v>1</v>
      </c>
    </row>
    <row r="199" spans="1:6" x14ac:dyDescent="0.25">
      <c r="A199">
        <v>197</v>
      </c>
      <c r="B199" t="s">
        <v>76</v>
      </c>
      <c r="C199" t="s">
        <v>76</v>
      </c>
      <c r="D199" t="str">
        <f t="shared" si="6"/>
        <v>pheidole</v>
      </c>
      <c r="E199" t="str">
        <f t="shared" si="6"/>
        <v>pheidole</v>
      </c>
      <c r="F199" t="b">
        <f t="shared" si="7"/>
        <v>1</v>
      </c>
    </row>
    <row r="200" spans="1:6" x14ac:dyDescent="0.25">
      <c r="A200">
        <v>198</v>
      </c>
      <c r="B200" t="s">
        <v>76</v>
      </c>
      <c r="C200" t="s">
        <v>77</v>
      </c>
      <c r="D200" t="str">
        <f t="shared" si="6"/>
        <v>pheidole</v>
      </c>
      <c r="E200" t="str">
        <f t="shared" si="6"/>
        <v>pheidole</v>
      </c>
      <c r="F200" t="b">
        <f t="shared" si="7"/>
        <v>1</v>
      </c>
    </row>
    <row r="201" spans="1:6" x14ac:dyDescent="0.25">
      <c r="A201">
        <v>199</v>
      </c>
      <c r="B201" t="s">
        <v>76</v>
      </c>
      <c r="C201" t="s">
        <v>76</v>
      </c>
      <c r="D201" t="str">
        <f t="shared" si="6"/>
        <v>pheidole</v>
      </c>
      <c r="E201" t="str">
        <f t="shared" si="6"/>
        <v>pheidole</v>
      </c>
      <c r="F201" t="b">
        <f t="shared" si="7"/>
        <v>1</v>
      </c>
    </row>
    <row r="202" spans="1:6" x14ac:dyDescent="0.25">
      <c r="A202">
        <v>200</v>
      </c>
      <c r="B202" t="s">
        <v>71</v>
      </c>
      <c r="C202" t="s">
        <v>17</v>
      </c>
      <c r="D202" t="str">
        <f t="shared" si="6"/>
        <v>pheidole</v>
      </c>
      <c r="E202" t="str">
        <f t="shared" si="6"/>
        <v>pheidole</v>
      </c>
      <c r="F202" t="b">
        <f t="shared" si="7"/>
        <v>1</v>
      </c>
    </row>
    <row r="203" spans="1:6" x14ac:dyDescent="0.25">
      <c r="A203">
        <v>201</v>
      </c>
      <c r="B203" t="s">
        <v>71</v>
      </c>
      <c r="C203" t="s">
        <v>71</v>
      </c>
      <c r="D203" t="str">
        <f t="shared" si="6"/>
        <v>pheidole</v>
      </c>
      <c r="E203" t="str">
        <f t="shared" si="6"/>
        <v>pheidole</v>
      </c>
      <c r="F203" t="b">
        <f t="shared" si="7"/>
        <v>1</v>
      </c>
    </row>
    <row r="204" spans="1:6" x14ac:dyDescent="0.25">
      <c r="A204">
        <v>202</v>
      </c>
      <c r="B204" t="s">
        <v>71</v>
      </c>
      <c r="C204" t="s">
        <v>71</v>
      </c>
      <c r="D204" t="str">
        <f t="shared" si="6"/>
        <v>pheidole</v>
      </c>
      <c r="E204" t="str">
        <f t="shared" si="6"/>
        <v>pheidole</v>
      </c>
      <c r="F204" t="b">
        <f t="shared" si="7"/>
        <v>1</v>
      </c>
    </row>
    <row r="205" spans="1:6" x14ac:dyDescent="0.25">
      <c r="A205">
        <v>203</v>
      </c>
      <c r="B205" t="s">
        <v>71</v>
      </c>
      <c r="C205" t="s">
        <v>3</v>
      </c>
      <c r="D205" t="str">
        <f t="shared" si="6"/>
        <v>pheidole</v>
      </c>
      <c r="E205" t="str">
        <f t="shared" si="6"/>
        <v>pheidole</v>
      </c>
      <c r="F205" t="b">
        <f t="shared" si="7"/>
        <v>1</v>
      </c>
    </row>
    <row r="206" spans="1:6" x14ac:dyDescent="0.25">
      <c r="A206">
        <v>204</v>
      </c>
      <c r="B206" t="s">
        <v>77</v>
      </c>
      <c r="C206" t="s">
        <v>3</v>
      </c>
      <c r="D206" t="str">
        <f t="shared" si="6"/>
        <v>pheidole</v>
      </c>
      <c r="E206" t="str">
        <f t="shared" si="6"/>
        <v>pheidole</v>
      </c>
      <c r="F206" t="b">
        <f t="shared" si="7"/>
        <v>1</v>
      </c>
    </row>
    <row r="207" spans="1:6" x14ac:dyDescent="0.25">
      <c r="A207">
        <v>205</v>
      </c>
      <c r="B207" t="s">
        <v>77</v>
      </c>
      <c r="C207" t="s">
        <v>3</v>
      </c>
      <c r="D207" t="str">
        <f t="shared" si="6"/>
        <v>pheidole</v>
      </c>
      <c r="E207" t="str">
        <f t="shared" si="6"/>
        <v>pheidole</v>
      </c>
      <c r="F207" t="b">
        <f t="shared" si="7"/>
        <v>1</v>
      </c>
    </row>
    <row r="208" spans="1:6" x14ac:dyDescent="0.25">
      <c r="A208">
        <v>206</v>
      </c>
      <c r="B208" t="s">
        <v>77</v>
      </c>
      <c r="C208" t="s">
        <v>3</v>
      </c>
      <c r="D208" t="str">
        <f t="shared" si="6"/>
        <v>pheidole</v>
      </c>
      <c r="E208" t="str">
        <f t="shared" si="6"/>
        <v>pheidole</v>
      </c>
      <c r="F208" t="b">
        <f t="shared" si="7"/>
        <v>1</v>
      </c>
    </row>
    <row r="209" spans="1:6" x14ac:dyDescent="0.25">
      <c r="A209">
        <v>207</v>
      </c>
      <c r="B209" t="s">
        <v>70</v>
      </c>
      <c r="C209" t="s">
        <v>70</v>
      </c>
      <c r="D209" t="str">
        <f t="shared" si="6"/>
        <v>pheidole</v>
      </c>
      <c r="E209" t="str">
        <f t="shared" si="6"/>
        <v>pheidole</v>
      </c>
      <c r="F209" t="b">
        <f t="shared" si="7"/>
        <v>1</v>
      </c>
    </row>
    <row r="210" spans="1:6" x14ac:dyDescent="0.25">
      <c r="A210">
        <v>208</v>
      </c>
      <c r="B210" t="s">
        <v>70</v>
      </c>
      <c r="C210" t="s">
        <v>70</v>
      </c>
      <c r="D210" t="str">
        <f t="shared" si="6"/>
        <v>pheidole</v>
      </c>
      <c r="E210" t="str">
        <f t="shared" si="6"/>
        <v>pheidole</v>
      </c>
      <c r="F210" t="b">
        <f t="shared" si="7"/>
        <v>1</v>
      </c>
    </row>
    <row r="211" spans="1:6" x14ac:dyDescent="0.25">
      <c r="A211">
        <v>209</v>
      </c>
      <c r="B211" t="s">
        <v>70</v>
      </c>
      <c r="C211" t="s">
        <v>71</v>
      </c>
      <c r="D211" t="str">
        <f t="shared" si="6"/>
        <v>pheidole</v>
      </c>
      <c r="E211" t="str">
        <f t="shared" si="6"/>
        <v>pheidole</v>
      </c>
      <c r="F211" t="b">
        <f t="shared" si="7"/>
        <v>1</v>
      </c>
    </row>
    <row r="212" spans="1:6" x14ac:dyDescent="0.25">
      <c r="A212">
        <v>210</v>
      </c>
      <c r="B212" t="s">
        <v>78</v>
      </c>
      <c r="C212" t="s">
        <v>78</v>
      </c>
      <c r="D212" t="str">
        <f t="shared" si="6"/>
        <v>pheidole</v>
      </c>
      <c r="E212" t="str">
        <f t="shared" si="6"/>
        <v>pheidole</v>
      </c>
      <c r="F212" t="b">
        <f t="shared" si="7"/>
        <v>1</v>
      </c>
    </row>
    <row r="213" spans="1:6" x14ac:dyDescent="0.25">
      <c r="A213">
        <v>211</v>
      </c>
      <c r="B213" t="s">
        <v>78</v>
      </c>
      <c r="C213" t="s">
        <v>78</v>
      </c>
      <c r="D213" t="str">
        <f t="shared" si="6"/>
        <v>pheidole</v>
      </c>
      <c r="E213" t="str">
        <f t="shared" si="6"/>
        <v>pheidole</v>
      </c>
      <c r="F213" t="b">
        <f t="shared" si="7"/>
        <v>1</v>
      </c>
    </row>
    <row r="214" spans="1:6" x14ac:dyDescent="0.25">
      <c r="A214">
        <v>212</v>
      </c>
      <c r="B214" t="s">
        <v>78</v>
      </c>
      <c r="C214" t="s">
        <v>78</v>
      </c>
      <c r="D214" t="str">
        <f t="shared" si="6"/>
        <v>pheidole</v>
      </c>
      <c r="E214" t="str">
        <f t="shared" si="6"/>
        <v>pheidole</v>
      </c>
      <c r="F214" t="b">
        <f t="shared" si="7"/>
        <v>1</v>
      </c>
    </row>
    <row r="215" spans="1:6" x14ac:dyDescent="0.25">
      <c r="A215">
        <v>213</v>
      </c>
      <c r="B215" t="s">
        <v>78</v>
      </c>
      <c r="C215" t="s">
        <v>78</v>
      </c>
      <c r="D215" t="str">
        <f t="shared" si="6"/>
        <v>pheidole</v>
      </c>
      <c r="E215" t="str">
        <f t="shared" si="6"/>
        <v>pheidole</v>
      </c>
      <c r="F215" t="b">
        <f t="shared" si="7"/>
        <v>1</v>
      </c>
    </row>
    <row r="216" spans="1:6" x14ac:dyDescent="0.25">
      <c r="A216">
        <v>214</v>
      </c>
      <c r="B216" t="s">
        <v>55</v>
      </c>
      <c r="C216" t="s">
        <v>55</v>
      </c>
      <c r="D216" t="str">
        <f t="shared" si="6"/>
        <v>pheidole</v>
      </c>
      <c r="E216" t="str">
        <f t="shared" si="6"/>
        <v>pheidole</v>
      </c>
      <c r="F216" t="b">
        <f t="shared" si="7"/>
        <v>1</v>
      </c>
    </row>
    <row r="217" spans="1:6" x14ac:dyDescent="0.25">
      <c r="A217">
        <v>215</v>
      </c>
      <c r="B217" t="s">
        <v>55</v>
      </c>
      <c r="C217" t="s">
        <v>55</v>
      </c>
      <c r="D217" t="str">
        <f t="shared" si="6"/>
        <v>pheidole</v>
      </c>
      <c r="E217" t="str">
        <f t="shared" si="6"/>
        <v>pheidole</v>
      </c>
      <c r="F217" t="b">
        <f t="shared" si="7"/>
        <v>1</v>
      </c>
    </row>
    <row r="218" spans="1:6" x14ac:dyDescent="0.25">
      <c r="A218">
        <v>216</v>
      </c>
      <c r="B218" t="s">
        <v>55</v>
      </c>
      <c r="C218" t="s">
        <v>55</v>
      </c>
      <c r="D218" t="str">
        <f t="shared" si="6"/>
        <v>pheidole</v>
      </c>
      <c r="E218" t="str">
        <f t="shared" si="6"/>
        <v>pheidole</v>
      </c>
      <c r="F218" t="b">
        <f t="shared" si="7"/>
        <v>1</v>
      </c>
    </row>
    <row r="219" spans="1:6" x14ac:dyDescent="0.25">
      <c r="A219">
        <v>217</v>
      </c>
      <c r="B219" t="s">
        <v>17</v>
      </c>
      <c r="C219" t="s">
        <v>17</v>
      </c>
      <c r="D219" t="str">
        <f t="shared" si="6"/>
        <v>pheidole</v>
      </c>
      <c r="E219" t="str">
        <f t="shared" si="6"/>
        <v>pheidole</v>
      </c>
      <c r="F219" t="b">
        <f t="shared" si="7"/>
        <v>1</v>
      </c>
    </row>
    <row r="220" spans="1:6" x14ac:dyDescent="0.25">
      <c r="A220">
        <v>218</v>
      </c>
      <c r="B220" t="s">
        <v>17</v>
      </c>
      <c r="C220" t="s">
        <v>3</v>
      </c>
      <c r="D220" t="str">
        <f t="shared" si="6"/>
        <v>pheidole</v>
      </c>
      <c r="E220" t="str">
        <f t="shared" si="6"/>
        <v>pheidole</v>
      </c>
      <c r="F220" t="b">
        <f t="shared" si="7"/>
        <v>1</v>
      </c>
    </row>
    <row r="221" spans="1:6" x14ac:dyDescent="0.25">
      <c r="A221">
        <v>219</v>
      </c>
      <c r="B221" t="s">
        <v>17</v>
      </c>
      <c r="C221" t="s">
        <v>78</v>
      </c>
      <c r="D221" t="str">
        <f t="shared" si="6"/>
        <v>pheidole</v>
      </c>
      <c r="E221" t="str">
        <f t="shared" si="6"/>
        <v>pheidole</v>
      </c>
      <c r="F221" t="b">
        <f t="shared" si="7"/>
        <v>1</v>
      </c>
    </row>
    <row r="222" spans="1:6" x14ac:dyDescent="0.25">
      <c r="A222">
        <v>220</v>
      </c>
      <c r="B222" t="s">
        <v>17</v>
      </c>
      <c r="C222" t="s">
        <v>70</v>
      </c>
      <c r="D222" t="str">
        <f t="shared" si="6"/>
        <v>pheidole</v>
      </c>
      <c r="E222" t="str">
        <f t="shared" si="6"/>
        <v>pheidole</v>
      </c>
      <c r="F222" t="b">
        <f t="shared" si="7"/>
        <v>1</v>
      </c>
    </row>
    <row r="223" spans="1:6" x14ac:dyDescent="0.25">
      <c r="A223">
        <v>221</v>
      </c>
      <c r="B223" t="s">
        <v>79</v>
      </c>
      <c r="C223" t="s">
        <v>79</v>
      </c>
      <c r="D223" t="str">
        <f t="shared" si="6"/>
        <v>platythyrea</v>
      </c>
      <c r="E223" t="str">
        <f t="shared" si="6"/>
        <v>platythyrea</v>
      </c>
      <c r="F223" t="b">
        <f t="shared" si="7"/>
        <v>1</v>
      </c>
    </row>
    <row r="224" spans="1:6" x14ac:dyDescent="0.25">
      <c r="A224">
        <v>222</v>
      </c>
      <c r="B224" t="s">
        <v>79</v>
      </c>
      <c r="C224" t="s">
        <v>79</v>
      </c>
      <c r="D224" t="str">
        <f t="shared" si="6"/>
        <v>platythyrea</v>
      </c>
      <c r="E224" t="str">
        <f t="shared" si="6"/>
        <v>platythyrea</v>
      </c>
      <c r="F224" t="b">
        <f t="shared" si="7"/>
        <v>1</v>
      </c>
    </row>
    <row r="225" spans="1:6" x14ac:dyDescent="0.25">
      <c r="A225">
        <v>223</v>
      </c>
      <c r="B225" t="s">
        <v>79</v>
      </c>
      <c r="C225" t="s">
        <v>79</v>
      </c>
      <c r="D225" t="str">
        <f t="shared" si="6"/>
        <v>platythyrea</v>
      </c>
      <c r="E225" t="str">
        <f t="shared" si="6"/>
        <v>platythyrea</v>
      </c>
      <c r="F225" t="b">
        <f t="shared" si="7"/>
        <v>1</v>
      </c>
    </row>
    <row r="226" spans="1:6" x14ac:dyDescent="0.25">
      <c r="A226">
        <v>224</v>
      </c>
      <c r="B226" t="s">
        <v>80</v>
      </c>
      <c r="C226" t="s">
        <v>80</v>
      </c>
      <c r="D226" t="str">
        <f t="shared" si="6"/>
        <v>pseudomyrmex</v>
      </c>
      <c r="E226" t="str">
        <f t="shared" si="6"/>
        <v>pseudomyrmex</v>
      </c>
      <c r="F226" t="b">
        <f t="shared" si="7"/>
        <v>1</v>
      </c>
    </row>
    <row r="227" spans="1:6" x14ac:dyDescent="0.25">
      <c r="A227">
        <v>225</v>
      </c>
      <c r="B227" t="s">
        <v>81</v>
      </c>
      <c r="C227" t="s">
        <v>81</v>
      </c>
      <c r="D227" t="str">
        <f t="shared" si="6"/>
        <v>pseudoponera</v>
      </c>
      <c r="E227" t="str">
        <f t="shared" si="6"/>
        <v>pseudoponera</v>
      </c>
      <c r="F227" t="b">
        <f t="shared" si="7"/>
        <v>1</v>
      </c>
    </row>
    <row r="228" spans="1:6" x14ac:dyDescent="0.25">
      <c r="A228">
        <v>226</v>
      </c>
      <c r="B228" t="s">
        <v>81</v>
      </c>
      <c r="C228" t="s">
        <v>81</v>
      </c>
      <c r="D228" t="str">
        <f t="shared" si="6"/>
        <v>pseudoponera</v>
      </c>
      <c r="E228" t="str">
        <f t="shared" si="6"/>
        <v>pseudoponera</v>
      </c>
      <c r="F228" t="b">
        <f t="shared" si="7"/>
        <v>1</v>
      </c>
    </row>
    <row r="229" spans="1:6" x14ac:dyDescent="0.25">
      <c r="A229">
        <v>227</v>
      </c>
      <c r="B229" t="s">
        <v>58</v>
      </c>
      <c r="C229" t="s">
        <v>58</v>
      </c>
      <c r="D229" t="str">
        <f t="shared" si="6"/>
        <v>solenopsis</v>
      </c>
      <c r="E229" t="str">
        <f t="shared" si="6"/>
        <v>solenopsis</v>
      </c>
      <c r="F229" t="b">
        <f t="shared" si="7"/>
        <v>1</v>
      </c>
    </row>
    <row r="230" spans="1:6" x14ac:dyDescent="0.25">
      <c r="A230">
        <v>228</v>
      </c>
      <c r="B230" t="s">
        <v>58</v>
      </c>
      <c r="C230" t="s">
        <v>58</v>
      </c>
      <c r="D230" t="str">
        <f t="shared" si="6"/>
        <v>solenopsis</v>
      </c>
      <c r="E230" t="str">
        <f t="shared" si="6"/>
        <v>solenopsis</v>
      </c>
      <c r="F230" t="b">
        <f t="shared" si="7"/>
        <v>1</v>
      </c>
    </row>
    <row r="231" spans="1:6" x14ac:dyDescent="0.25">
      <c r="A231">
        <v>229</v>
      </c>
      <c r="B231" t="s">
        <v>27</v>
      </c>
      <c r="C231" t="s">
        <v>27</v>
      </c>
      <c r="D231" t="str">
        <f t="shared" si="6"/>
        <v>solenopsis</v>
      </c>
      <c r="E231" t="str">
        <f t="shared" si="6"/>
        <v>solenopsis</v>
      </c>
      <c r="F231" t="b">
        <f t="shared" si="7"/>
        <v>1</v>
      </c>
    </row>
    <row r="232" spans="1:6" x14ac:dyDescent="0.25">
      <c r="A232">
        <v>230</v>
      </c>
      <c r="B232" t="s">
        <v>27</v>
      </c>
      <c r="C232" t="s">
        <v>27</v>
      </c>
      <c r="D232" t="str">
        <f t="shared" si="6"/>
        <v>solenopsis</v>
      </c>
      <c r="E232" t="str">
        <f t="shared" si="6"/>
        <v>solenopsis</v>
      </c>
      <c r="F232" t="b">
        <f t="shared" si="7"/>
        <v>1</v>
      </c>
    </row>
    <row r="233" spans="1:6" x14ac:dyDescent="0.25">
      <c r="A233">
        <v>231</v>
      </c>
      <c r="B233" t="s">
        <v>27</v>
      </c>
      <c r="C233" t="s">
        <v>27</v>
      </c>
      <c r="D233" t="str">
        <f t="shared" si="6"/>
        <v>solenopsis</v>
      </c>
      <c r="E233" t="str">
        <f t="shared" si="6"/>
        <v>solenopsis</v>
      </c>
      <c r="F233" t="b">
        <f t="shared" si="7"/>
        <v>1</v>
      </c>
    </row>
    <row r="234" spans="1:6" x14ac:dyDescent="0.25">
      <c r="A234">
        <v>232</v>
      </c>
      <c r="B234" t="s">
        <v>27</v>
      </c>
      <c r="C234" t="s">
        <v>27</v>
      </c>
      <c r="D234" t="str">
        <f t="shared" si="6"/>
        <v>solenopsis</v>
      </c>
      <c r="E234" t="str">
        <f t="shared" si="6"/>
        <v>solenopsis</v>
      </c>
      <c r="F234" t="b">
        <f t="shared" si="7"/>
        <v>1</v>
      </c>
    </row>
    <row r="235" spans="1:6" x14ac:dyDescent="0.25">
      <c r="A235">
        <v>233</v>
      </c>
      <c r="B235" t="s">
        <v>82</v>
      </c>
      <c r="C235" t="s">
        <v>82</v>
      </c>
      <c r="D235" t="str">
        <f t="shared" si="6"/>
        <v>strumigenys</v>
      </c>
      <c r="E235" t="str">
        <f t="shared" si="6"/>
        <v>strumigenys</v>
      </c>
      <c r="F235" t="b">
        <f t="shared" si="7"/>
        <v>1</v>
      </c>
    </row>
    <row r="236" spans="1:6" x14ac:dyDescent="0.25">
      <c r="A236">
        <v>234</v>
      </c>
      <c r="B236" t="s">
        <v>82</v>
      </c>
      <c r="C236" t="s">
        <v>84</v>
      </c>
      <c r="D236" t="str">
        <f t="shared" si="6"/>
        <v>strumigenys</v>
      </c>
      <c r="E236" t="str">
        <f t="shared" si="6"/>
        <v>strumigenys</v>
      </c>
      <c r="F236" t="b">
        <f t="shared" si="7"/>
        <v>1</v>
      </c>
    </row>
    <row r="237" spans="1:6" x14ac:dyDescent="0.25">
      <c r="A237">
        <v>235</v>
      </c>
      <c r="B237" t="s">
        <v>84</v>
      </c>
      <c r="C237" t="s">
        <v>84</v>
      </c>
      <c r="D237" t="str">
        <f t="shared" si="6"/>
        <v>strumigenys</v>
      </c>
      <c r="E237" t="str">
        <f t="shared" si="6"/>
        <v>strumigenys</v>
      </c>
      <c r="F237" t="b">
        <f t="shared" si="7"/>
        <v>1</v>
      </c>
    </row>
    <row r="238" spans="1:6" x14ac:dyDescent="0.25">
      <c r="A238">
        <v>236</v>
      </c>
      <c r="B238" t="s">
        <v>84</v>
      </c>
      <c r="C238" t="s">
        <v>84</v>
      </c>
      <c r="D238" t="str">
        <f t="shared" si="6"/>
        <v>strumigenys</v>
      </c>
      <c r="E238" t="str">
        <f t="shared" si="6"/>
        <v>strumigenys</v>
      </c>
      <c r="F238" t="b">
        <f t="shared" si="7"/>
        <v>1</v>
      </c>
    </row>
    <row r="239" spans="1:6" x14ac:dyDescent="0.25">
      <c r="A239">
        <v>237</v>
      </c>
      <c r="B239" t="s">
        <v>85</v>
      </c>
      <c r="C239" t="s">
        <v>28</v>
      </c>
      <c r="D239" t="str">
        <f t="shared" si="6"/>
        <v>tapinoma</v>
      </c>
      <c r="E239" t="str">
        <f t="shared" si="6"/>
        <v>cardiocondyla</v>
      </c>
      <c r="F239" t="b">
        <f t="shared" si="7"/>
        <v>0</v>
      </c>
    </row>
    <row r="240" spans="1:6" x14ac:dyDescent="0.25">
      <c r="A240">
        <v>238</v>
      </c>
      <c r="B240" t="s">
        <v>85</v>
      </c>
      <c r="C240" t="s">
        <v>85</v>
      </c>
      <c r="D240" t="str">
        <f t="shared" si="6"/>
        <v>tapinoma</v>
      </c>
      <c r="E240" t="str">
        <f t="shared" si="6"/>
        <v>tapinoma</v>
      </c>
      <c r="F240" t="b">
        <f t="shared" si="7"/>
        <v>1</v>
      </c>
    </row>
    <row r="241" spans="1:6" x14ac:dyDescent="0.25">
      <c r="A241">
        <v>239</v>
      </c>
      <c r="B241" t="s">
        <v>85</v>
      </c>
      <c r="C241" t="s">
        <v>85</v>
      </c>
      <c r="D241" t="str">
        <f t="shared" si="6"/>
        <v>tapinoma</v>
      </c>
      <c r="E241" t="str">
        <f t="shared" si="6"/>
        <v>tapinoma</v>
      </c>
      <c r="F241" t="b">
        <f t="shared" si="7"/>
        <v>1</v>
      </c>
    </row>
    <row r="242" spans="1:6" x14ac:dyDescent="0.25">
      <c r="A242">
        <v>240</v>
      </c>
      <c r="B242" t="s">
        <v>86</v>
      </c>
      <c r="C242" t="s">
        <v>98</v>
      </c>
      <c r="D242" t="str">
        <f t="shared" si="6"/>
        <v>technomyrmex</v>
      </c>
      <c r="E242" t="str">
        <f t="shared" si="6"/>
        <v>technomyrmex</v>
      </c>
      <c r="F242" t="b">
        <f t="shared" si="7"/>
        <v>1</v>
      </c>
    </row>
    <row r="243" spans="1:6" x14ac:dyDescent="0.25">
      <c r="A243">
        <v>241</v>
      </c>
      <c r="B243" t="s">
        <v>86</v>
      </c>
      <c r="C243" t="s">
        <v>86</v>
      </c>
      <c r="D243" t="str">
        <f t="shared" si="6"/>
        <v>technomyrmex</v>
      </c>
      <c r="E243" t="str">
        <f t="shared" si="6"/>
        <v>technomyrmex</v>
      </c>
      <c r="F243" t="b">
        <f t="shared" si="7"/>
        <v>1</v>
      </c>
    </row>
    <row r="244" spans="1:6" x14ac:dyDescent="0.25">
      <c r="A244">
        <v>242</v>
      </c>
      <c r="B244" t="s">
        <v>87</v>
      </c>
      <c r="C244" t="s">
        <v>87</v>
      </c>
      <c r="D244" t="str">
        <f t="shared" si="6"/>
        <v>technomyrmex</v>
      </c>
      <c r="E244" t="str">
        <f t="shared" si="6"/>
        <v>technomyrmex</v>
      </c>
      <c r="F244" t="b">
        <f t="shared" si="7"/>
        <v>1</v>
      </c>
    </row>
    <row r="245" spans="1:6" x14ac:dyDescent="0.25">
      <c r="A245">
        <v>243</v>
      </c>
      <c r="B245" t="s">
        <v>87</v>
      </c>
      <c r="C245" t="s">
        <v>87</v>
      </c>
      <c r="D245" t="str">
        <f t="shared" si="6"/>
        <v>technomyrmex</v>
      </c>
      <c r="E245" t="str">
        <f t="shared" si="6"/>
        <v>technomyrmex</v>
      </c>
      <c r="F245" t="b">
        <f t="shared" si="7"/>
        <v>1</v>
      </c>
    </row>
    <row r="246" spans="1:6" x14ac:dyDescent="0.25">
      <c r="A246">
        <v>244</v>
      </c>
      <c r="B246" t="s">
        <v>87</v>
      </c>
      <c r="C246" t="s">
        <v>87</v>
      </c>
      <c r="D246" t="str">
        <f t="shared" si="6"/>
        <v>technomyrmex</v>
      </c>
      <c r="E246" t="str">
        <f t="shared" si="6"/>
        <v>technomyrmex</v>
      </c>
      <c r="F246" t="b">
        <f t="shared" si="7"/>
        <v>1</v>
      </c>
    </row>
    <row r="247" spans="1:6" x14ac:dyDescent="0.25">
      <c r="A247">
        <v>245</v>
      </c>
      <c r="B247" t="s">
        <v>98</v>
      </c>
      <c r="C247" t="s">
        <v>98</v>
      </c>
      <c r="D247" t="str">
        <f t="shared" si="6"/>
        <v>technomyrmex</v>
      </c>
      <c r="E247" t="str">
        <f t="shared" si="6"/>
        <v>technomyrmex</v>
      </c>
      <c r="F247" t="b">
        <f t="shared" si="7"/>
        <v>1</v>
      </c>
    </row>
    <row r="248" spans="1:6" x14ac:dyDescent="0.25">
      <c r="A248">
        <v>246</v>
      </c>
      <c r="B248" t="s">
        <v>98</v>
      </c>
      <c r="C248" t="s">
        <v>87</v>
      </c>
      <c r="D248" t="str">
        <f t="shared" si="6"/>
        <v>technomyrmex</v>
      </c>
      <c r="E248" t="str">
        <f t="shared" si="6"/>
        <v>technomyrmex</v>
      </c>
      <c r="F248" t="b">
        <f t="shared" si="7"/>
        <v>1</v>
      </c>
    </row>
    <row r="249" spans="1:6" x14ac:dyDescent="0.25">
      <c r="A249">
        <v>247</v>
      </c>
      <c r="B249" t="s">
        <v>88</v>
      </c>
      <c r="C249" t="s">
        <v>88</v>
      </c>
      <c r="D249" t="str">
        <f t="shared" si="6"/>
        <v>tetramorium</v>
      </c>
      <c r="E249" t="str">
        <f t="shared" si="6"/>
        <v>tetramorium</v>
      </c>
      <c r="F249" t="b">
        <f t="shared" si="7"/>
        <v>1</v>
      </c>
    </row>
    <row r="250" spans="1:6" x14ac:dyDescent="0.25">
      <c r="A250">
        <v>248</v>
      </c>
      <c r="B250" t="s">
        <v>88</v>
      </c>
      <c r="C250" t="s">
        <v>72</v>
      </c>
      <c r="D250" t="str">
        <f t="shared" si="6"/>
        <v>tetramorium</v>
      </c>
      <c r="E250" t="str">
        <f t="shared" si="6"/>
        <v>pheidole</v>
      </c>
      <c r="F250" t="b">
        <f t="shared" si="7"/>
        <v>0</v>
      </c>
    </row>
    <row r="251" spans="1:6" x14ac:dyDescent="0.25">
      <c r="A251">
        <v>249</v>
      </c>
      <c r="B251" t="s">
        <v>88</v>
      </c>
      <c r="C251" t="s">
        <v>88</v>
      </c>
      <c r="D251" t="str">
        <f t="shared" si="6"/>
        <v>tetramorium</v>
      </c>
      <c r="E251" t="str">
        <f t="shared" si="6"/>
        <v>tetramorium</v>
      </c>
      <c r="F251" t="b">
        <f t="shared" si="7"/>
        <v>1</v>
      </c>
    </row>
    <row r="252" spans="1:6" x14ac:dyDescent="0.25">
      <c r="A252">
        <v>250</v>
      </c>
      <c r="B252" t="s">
        <v>89</v>
      </c>
      <c r="C252" t="s">
        <v>30</v>
      </c>
      <c r="D252" t="str">
        <f t="shared" si="6"/>
        <v>tetramorium</v>
      </c>
      <c r="E252" t="str">
        <f t="shared" si="6"/>
        <v>tetramorium</v>
      </c>
      <c r="F252" t="b">
        <f t="shared" si="7"/>
        <v>1</v>
      </c>
    </row>
    <row r="253" spans="1:6" x14ac:dyDescent="0.25">
      <c r="A253">
        <v>251</v>
      </c>
      <c r="B253" t="s">
        <v>89</v>
      </c>
      <c r="C253" t="s">
        <v>89</v>
      </c>
      <c r="D253" t="str">
        <f t="shared" si="6"/>
        <v>tetramorium</v>
      </c>
      <c r="E253" t="str">
        <f t="shared" si="6"/>
        <v>tetramorium</v>
      </c>
      <c r="F253" t="b">
        <f t="shared" si="7"/>
        <v>1</v>
      </c>
    </row>
    <row r="254" spans="1:6" x14ac:dyDescent="0.25">
      <c r="A254">
        <v>252</v>
      </c>
      <c r="B254" t="s">
        <v>89</v>
      </c>
      <c r="C254" t="s">
        <v>75</v>
      </c>
      <c r="D254" t="str">
        <f t="shared" si="6"/>
        <v>tetramorium</v>
      </c>
      <c r="E254" t="str">
        <f t="shared" si="6"/>
        <v>pheidole</v>
      </c>
      <c r="F254" t="b">
        <f t="shared" si="7"/>
        <v>0</v>
      </c>
    </row>
    <row r="255" spans="1:6" x14ac:dyDescent="0.25">
      <c r="A255">
        <v>253</v>
      </c>
      <c r="B255" t="s">
        <v>90</v>
      </c>
      <c r="C255" t="s">
        <v>90</v>
      </c>
      <c r="D255" t="str">
        <f t="shared" si="6"/>
        <v>tetramorium</v>
      </c>
      <c r="E255" t="str">
        <f t="shared" si="6"/>
        <v>tetramorium</v>
      </c>
      <c r="F255" t="b">
        <f t="shared" si="7"/>
        <v>1</v>
      </c>
    </row>
    <row r="256" spans="1:6" x14ac:dyDescent="0.25">
      <c r="A256">
        <v>254</v>
      </c>
      <c r="B256" t="s">
        <v>91</v>
      </c>
      <c r="C256" t="s">
        <v>91</v>
      </c>
      <c r="D256" t="str">
        <f t="shared" si="6"/>
        <v>tetramorium</v>
      </c>
      <c r="E256" t="str">
        <f t="shared" si="6"/>
        <v>tetramorium</v>
      </c>
      <c r="F256" t="b">
        <f t="shared" si="7"/>
        <v>1</v>
      </c>
    </row>
    <row r="257" spans="1:6" x14ac:dyDescent="0.25">
      <c r="A257">
        <v>255</v>
      </c>
      <c r="B257" t="s">
        <v>91</v>
      </c>
      <c r="C257" t="s">
        <v>91</v>
      </c>
      <c r="D257" t="str">
        <f t="shared" si="6"/>
        <v>tetramorium</v>
      </c>
      <c r="E257" t="str">
        <f t="shared" si="6"/>
        <v>tetramorium</v>
      </c>
      <c r="F257" t="b">
        <f t="shared" si="7"/>
        <v>1</v>
      </c>
    </row>
    <row r="258" spans="1:6" x14ac:dyDescent="0.25">
      <c r="A258">
        <v>256</v>
      </c>
      <c r="B258" t="s">
        <v>92</v>
      </c>
      <c r="C258" t="s">
        <v>92</v>
      </c>
      <c r="D258" t="str">
        <f t="shared" si="6"/>
        <v>tetramorium</v>
      </c>
      <c r="E258" t="str">
        <f t="shared" si="6"/>
        <v>tetramorium</v>
      </c>
      <c r="F258" t="b">
        <f t="shared" si="7"/>
        <v>1</v>
      </c>
    </row>
    <row r="259" spans="1:6" x14ac:dyDescent="0.25">
      <c r="A259">
        <v>257</v>
      </c>
      <c r="B259" t="s">
        <v>92</v>
      </c>
      <c r="C259" t="s">
        <v>92</v>
      </c>
      <c r="D259" t="str">
        <f t="shared" ref="D259:E265" si="8">LEFT(B259,FIND("_",B259)-1)</f>
        <v>tetramorium</v>
      </c>
      <c r="E259" t="str">
        <f t="shared" si="8"/>
        <v>tetramorium</v>
      </c>
      <c r="F259" t="b">
        <f t="shared" ref="F259:F265" si="9">IF(D259=E259,TRUE,FALSE)</f>
        <v>1</v>
      </c>
    </row>
    <row r="260" spans="1:6" x14ac:dyDescent="0.25">
      <c r="A260">
        <v>258</v>
      </c>
      <c r="B260" t="s">
        <v>92</v>
      </c>
      <c r="C260" t="s">
        <v>92</v>
      </c>
      <c r="D260" t="str">
        <f t="shared" si="8"/>
        <v>tetramorium</v>
      </c>
      <c r="E260" t="str">
        <f t="shared" si="8"/>
        <v>tetramorium</v>
      </c>
      <c r="F260" t="b">
        <f t="shared" si="9"/>
        <v>1</v>
      </c>
    </row>
    <row r="261" spans="1:6" x14ac:dyDescent="0.25">
      <c r="A261">
        <v>259</v>
      </c>
      <c r="B261" t="s">
        <v>92</v>
      </c>
      <c r="C261" t="s">
        <v>92</v>
      </c>
      <c r="D261" t="str">
        <f t="shared" si="8"/>
        <v>tetramorium</v>
      </c>
      <c r="E261" t="str">
        <f t="shared" si="8"/>
        <v>tetramorium</v>
      </c>
      <c r="F261" t="b">
        <f t="shared" si="9"/>
        <v>1</v>
      </c>
    </row>
    <row r="262" spans="1:6" x14ac:dyDescent="0.25">
      <c r="A262">
        <v>260</v>
      </c>
      <c r="B262" t="s">
        <v>92</v>
      </c>
      <c r="C262" t="s">
        <v>92</v>
      </c>
      <c r="D262" t="str">
        <f t="shared" si="8"/>
        <v>tetramorium</v>
      </c>
      <c r="E262" t="str">
        <f t="shared" si="8"/>
        <v>tetramorium</v>
      </c>
      <c r="F262" t="b">
        <f t="shared" si="9"/>
        <v>1</v>
      </c>
    </row>
    <row r="263" spans="1:6" x14ac:dyDescent="0.25">
      <c r="A263">
        <v>261</v>
      </c>
      <c r="B263" t="s">
        <v>92</v>
      </c>
      <c r="C263" t="s">
        <v>92</v>
      </c>
      <c r="D263" t="str">
        <f t="shared" si="8"/>
        <v>tetramorium</v>
      </c>
      <c r="E263" t="str">
        <f t="shared" si="8"/>
        <v>tetramorium</v>
      </c>
      <c r="F263" t="b">
        <f t="shared" si="9"/>
        <v>1</v>
      </c>
    </row>
    <row r="264" spans="1:6" x14ac:dyDescent="0.25">
      <c r="A264">
        <v>262</v>
      </c>
      <c r="B264" t="s">
        <v>92</v>
      </c>
      <c r="C264" t="s">
        <v>92</v>
      </c>
      <c r="D264" t="str">
        <f t="shared" si="8"/>
        <v>tetramorium</v>
      </c>
      <c r="E264" t="str">
        <f t="shared" si="8"/>
        <v>tetramorium</v>
      </c>
      <c r="F264" t="b">
        <f t="shared" si="9"/>
        <v>1</v>
      </c>
    </row>
    <row r="265" spans="1:6" x14ac:dyDescent="0.25">
      <c r="A265">
        <v>263</v>
      </c>
      <c r="B265" t="s">
        <v>30</v>
      </c>
      <c r="C265" t="s">
        <v>94</v>
      </c>
      <c r="D265" t="str">
        <f t="shared" si="8"/>
        <v>tetramorium</v>
      </c>
      <c r="E265" t="str">
        <f t="shared" si="8"/>
        <v>wasmannia</v>
      </c>
      <c r="F265" t="b">
        <f t="shared" si="9"/>
        <v>0</v>
      </c>
    </row>
    <row r="266" spans="1:6" x14ac:dyDescent="0.25">
      <c r="A266">
        <v>264</v>
      </c>
      <c r="B266" t="s">
        <v>30</v>
      </c>
      <c r="C266" t="s">
        <v>30</v>
      </c>
      <c r="D266" t="str">
        <f t="shared" ref="D266:D279" si="10">LEFT(B266,FIND("_",B266)-1)</f>
        <v>tetramorium</v>
      </c>
      <c r="E266" t="str">
        <f t="shared" ref="E266:E279" si="11">LEFT(C266,FIND("_",C266)-1)</f>
        <v>tetramorium</v>
      </c>
      <c r="F266" t="b">
        <f t="shared" ref="F266:F279" si="12">IF(D266=E266,TRUE,FALSE)</f>
        <v>1</v>
      </c>
    </row>
    <row r="267" spans="1:6" x14ac:dyDescent="0.25">
      <c r="A267">
        <v>265</v>
      </c>
      <c r="B267" t="s">
        <v>30</v>
      </c>
      <c r="C267" t="s">
        <v>30</v>
      </c>
      <c r="D267" t="str">
        <f t="shared" si="10"/>
        <v>tetramorium</v>
      </c>
      <c r="E267" t="str">
        <f t="shared" si="11"/>
        <v>tetramorium</v>
      </c>
      <c r="F267" t="b">
        <f t="shared" si="12"/>
        <v>1</v>
      </c>
    </row>
    <row r="268" spans="1:6" x14ac:dyDescent="0.25">
      <c r="A268">
        <v>266</v>
      </c>
      <c r="B268" t="s">
        <v>30</v>
      </c>
      <c r="C268" t="s">
        <v>70</v>
      </c>
      <c r="D268" t="str">
        <f t="shared" si="10"/>
        <v>tetramorium</v>
      </c>
      <c r="E268" t="str">
        <f t="shared" si="11"/>
        <v>pheidole</v>
      </c>
      <c r="F268" t="b">
        <f t="shared" si="12"/>
        <v>0</v>
      </c>
    </row>
    <row r="269" spans="1:6" x14ac:dyDescent="0.25">
      <c r="A269">
        <v>267</v>
      </c>
      <c r="B269" t="s">
        <v>30</v>
      </c>
      <c r="C269" t="s">
        <v>30</v>
      </c>
      <c r="D269" t="str">
        <f t="shared" si="10"/>
        <v>tetramorium</v>
      </c>
      <c r="E269" t="str">
        <f t="shared" si="11"/>
        <v>tetramorium</v>
      </c>
      <c r="F269" t="b">
        <f t="shared" si="12"/>
        <v>1</v>
      </c>
    </row>
    <row r="270" spans="1:6" x14ac:dyDescent="0.25">
      <c r="A270">
        <v>268</v>
      </c>
      <c r="B270" t="s">
        <v>93</v>
      </c>
      <c r="C270" t="s">
        <v>93</v>
      </c>
      <c r="D270" t="str">
        <f t="shared" si="10"/>
        <v>trichomyrmex</v>
      </c>
      <c r="E270" t="str">
        <f t="shared" si="11"/>
        <v>trichomyrmex</v>
      </c>
      <c r="F270" t="b">
        <f t="shared" si="12"/>
        <v>1</v>
      </c>
    </row>
    <row r="271" spans="1:6" x14ac:dyDescent="0.25">
      <c r="A271">
        <v>269</v>
      </c>
      <c r="B271" t="s">
        <v>93</v>
      </c>
      <c r="C271" t="s">
        <v>57</v>
      </c>
      <c r="D271" t="str">
        <f t="shared" si="10"/>
        <v>trichomyrmex</v>
      </c>
      <c r="E271" t="str">
        <f t="shared" si="11"/>
        <v>monomorium</v>
      </c>
      <c r="F271" t="b">
        <f t="shared" si="12"/>
        <v>0</v>
      </c>
    </row>
    <row r="272" spans="1:6" x14ac:dyDescent="0.25">
      <c r="A272">
        <v>270</v>
      </c>
      <c r="B272" t="s">
        <v>93</v>
      </c>
      <c r="C272" t="s">
        <v>93</v>
      </c>
      <c r="D272" t="str">
        <f t="shared" si="10"/>
        <v>trichomyrmex</v>
      </c>
      <c r="E272" t="str">
        <f t="shared" si="11"/>
        <v>trichomyrmex</v>
      </c>
      <c r="F272" t="b">
        <f t="shared" si="12"/>
        <v>1</v>
      </c>
    </row>
    <row r="273" spans="1:6" x14ac:dyDescent="0.25">
      <c r="A273">
        <v>271</v>
      </c>
      <c r="B273" t="s">
        <v>29</v>
      </c>
      <c r="C273" t="s">
        <v>29</v>
      </c>
      <c r="D273" t="str">
        <f t="shared" si="10"/>
        <v>vollenhovia</v>
      </c>
      <c r="E273" t="str">
        <f t="shared" si="11"/>
        <v>vollenhovia</v>
      </c>
      <c r="F273" t="b">
        <f t="shared" si="12"/>
        <v>1</v>
      </c>
    </row>
    <row r="274" spans="1:6" x14ac:dyDescent="0.25">
      <c r="A274">
        <v>272</v>
      </c>
      <c r="B274" t="s">
        <v>29</v>
      </c>
      <c r="C274" t="s">
        <v>29</v>
      </c>
      <c r="D274" t="str">
        <f t="shared" si="10"/>
        <v>vollenhovia</v>
      </c>
      <c r="E274" t="str">
        <f t="shared" si="11"/>
        <v>vollenhovia</v>
      </c>
      <c r="F274" t="b">
        <f t="shared" si="12"/>
        <v>1</v>
      </c>
    </row>
    <row r="275" spans="1:6" x14ac:dyDescent="0.25">
      <c r="A275">
        <v>273</v>
      </c>
      <c r="B275" t="s">
        <v>94</v>
      </c>
      <c r="C275" t="s">
        <v>94</v>
      </c>
      <c r="D275" t="str">
        <f t="shared" si="10"/>
        <v>wasmannia</v>
      </c>
      <c r="E275" t="str">
        <f t="shared" si="11"/>
        <v>wasmannia</v>
      </c>
      <c r="F275" t="b">
        <f t="shared" si="12"/>
        <v>1</v>
      </c>
    </row>
    <row r="276" spans="1:6" x14ac:dyDescent="0.25">
      <c r="A276">
        <v>274</v>
      </c>
      <c r="B276" t="s">
        <v>94</v>
      </c>
      <c r="C276" t="s">
        <v>94</v>
      </c>
      <c r="D276" t="str">
        <f t="shared" si="10"/>
        <v>wasmannia</v>
      </c>
      <c r="E276" t="str">
        <f t="shared" si="11"/>
        <v>wasmannia</v>
      </c>
      <c r="F276" t="b">
        <f t="shared" si="12"/>
        <v>1</v>
      </c>
    </row>
    <row r="277" spans="1:6" x14ac:dyDescent="0.25">
      <c r="A277">
        <v>275</v>
      </c>
      <c r="B277" t="s">
        <v>94</v>
      </c>
      <c r="C277" t="s">
        <v>94</v>
      </c>
      <c r="D277" t="str">
        <f t="shared" si="10"/>
        <v>wasmannia</v>
      </c>
      <c r="E277" t="str">
        <f t="shared" si="11"/>
        <v>wasmannia</v>
      </c>
      <c r="F277" t="b">
        <f t="shared" si="12"/>
        <v>1</v>
      </c>
    </row>
    <row r="278" spans="1:6" x14ac:dyDescent="0.25">
      <c r="A278">
        <v>276</v>
      </c>
      <c r="B278" t="s">
        <v>46</v>
      </c>
      <c r="C278" t="s">
        <v>46</v>
      </c>
      <c r="D278" t="str">
        <f t="shared" si="10"/>
        <v>zasphinctus</v>
      </c>
      <c r="E278" t="str">
        <f t="shared" si="11"/>
        <v>zasphinctus</v>
      </c>
      <c r="F278" t="b">
        <f t="shared" si="12"/>
        <v>1</v>
      </c>
    </row>
    <row r="279" spans="1:6" x14ac:dyDescent="0.25">
      <c r="A279">
        <v>277</v>
      </c>
      <c r="B279" t="s">
        <v>46</v>
      </c>
      <c r="C279" t="s">
        <v>46</v>
      </c>
      <c r="D279" t="str">
        <f t="shared" si="10"/>
        <v>zasphinctus</v>
      </c>
      <c r="E279" t="str">
        <f t="shared" si="11"/>
        <v>zasphinctus</v>
      </c>
      <c r="F279" t="b">
        <f t="shared" si="12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8"/>
  <sheetViews>
    <sheetView workbookViewId="0">
      <selection activeCell="D1" sqref="D1:G1048576"/>
    </sheetView>
  </sheetViews>
  <sheetFormatPr defaultRowHeight="15" x14ac:dyDescent="0.25"/>
  <cols>
    <col min="1" max="1" width="4" bestFit="1" customWidth="1"/>
    <col min="2" max="3" width="28.85546875" bestFit="1" customWidth="1"/>
    <col min="4" max="5" width="15.28515625" customWidth="1"/>
    <col min="6" max="6" width="9.42578125" bestFit="1" customWidth="1"/>
  </cols>
  <sheetData>
    <row r="1" spans="1:7" x14ac:dyDescent="0.25">
      <c r="B1" t="s">
        <v>0</v>
      </c>
      <c r="C1" t="s">
        <v>1</v>
      </c>
    </row>
    <row r="2" spans="1:7" x14ac:dyDescent="0.25">
      <c r="A2">
        <v>0</v>
      </c>
      <c r="B2" t="s">
        <v>2</v>
      </c>
      <c r="C2" t="s">
        <v>7</v>
      </c>
      <c r="D2" t="str">
        <f>LEFT(B2,FIND("_",B2)-1)</f>
        <v>amblyopone</v>
      </c>
      <c r="E2" t="str">
        <f>LEFT(C2,FIND("_",C2)-1)</f>
        <v>bothroponera</v>
      </c>
      <c r="F2" t="b">
        <f>IF(D2=E2,TRUE,FALSE)</f>
        <v>0</v>
      </c>
      <c r="G2">
        <f>COUNTIF(F:F,TRUE)</f>
        <v>260</v>
      </c>
    </row>
    <row r="3" spans="1:7" x14ac:dyDescent="0.25">
      <c r="A3">
        <v>1</v>
      </c>
      <c r="B3" t="s">
        <v>2</v>
      </c>
      <c r="C3" t="s">
        <v>3</v>
      </c>
      <c r="D3" t="str">
        <f t="shared" ref="D3:E66" si="0">LEFT(B3,FIND("_",B3)-1)</f>
        <v>amblyopone</v>
      </c>
      <c r="E3" t="str">
        <f t="shared" si="0"/>
        <v>pheidole</v>
      </c>
      <c r="F3" t="b">
        <f t="shared" ref="F3:F66" si="1">IF(D3=E3,TRUE,FALSE)</f>
        <v>0</v>
      </c>
      <c r="G3">
        <f>(G2/327)</f>
        <v>0.7951070336391437</v>
      </c>
    </row>
    <row r="4" spans="1:7" x14ac:dyDescent="0.25">
      <c r="A4">
        <v>2</v>
      </c>
      <c r="B4" t="s">
        <v>2</v>
      </c>
      <c r="C4" t="s">
        <v>2</v>
      </c>
      <c r="D4" t="str">
        <f t="shared" si="0"/>
        <v>amblyopone</v>
      </c>
      <c r="E4" t="str">
        <f t="shared" si="0"/>
        <v>amblyopone</v>
      </c>
      <c r="F4" t="b">
        <f t="shared" si="1"/>
        <v>1</v>
      </c>
    </row>
    <row r="5" spans="1:7" x14ac:dyDescent="0.25">
      <c r="A5">
        <v>3</v>
      </c>
      <c r="B5" t="s">
        <v>4</v>
      </c>
      <c r="C5" t="s">
        <v>4</v>
      </c>
      <c r="D5" t="str">
        <f t="shared" si="0"/>
        <v>anochetus</v>
      </c>
      <c r="E5" t="str">
        <f t="shared" si="0"/>
        <v>anochetus</v>
      </c>
      <c r="F5" t="b">
        <f t="shared" si="1"/>
        <v>1</v>
      </c>
    </row>
    <row r="6" spans="1:7" x14ac:dyDescent="0.25">
      <c r="A6">
        <v>4</v>
      </c>
      <c r="B6" t="s">
        <v>4</v>
      </c>
      <c r="C6" t="s">
        <v>4</v>
      </c>
      <c r="D6" t="str">
        <f t="shared" si="0"/>
        <v>anochetus</v>
      </c>
      <c r="E6" t="str">
        <f t="shared" si="0"/>
        <v>anochetus</v>
      </c>
      <c r="F6" t="b">
        <f t="shared" si="1"/>
        <v>1</v>
      </c>
    </row>
    <row r="7" spans="1:7" x14ac:dyDescent="0.25">
      <c r="A7">
        <v>5</v>
      </c>
      <c r="B7" t="s">
        <v>4</v>
      </c>
      <c r="C7" t="s">
        <v>4</v>
      </c>
      <c r="D7" t="str">
        <f t="shared" si="0"/>
        <v>anochetus</v>
      </c>
      <c r="E7" t="str">
        <f t="shared" si="0"/>
        <v>anochetus</v>
      </c>
      <c r="F7" t="b">
        <f t="shared" si="1"/>
        <v>1</v>
      </c>
    </row>
    <row r="8" spans="1:7" x14ac:dyDescent="0.25">
      <c r="A8">
        <v>6</v>
      </c>
      <c r="B8" t="s">
        <v>4</v>
      </c>
      <c r="C8" t="s">
        <v>5</v>
      </c>
      <c r="D8" t="str">
        <f t="shared" si="0"/>
        <v>anochetus</v>
      </c>
      <c r="E8" t="str">
        <f t="shared" si="0"/>
        <v>dorylus</v>
      </c>
      <c r="F8" t="b">
        <f t="shared" si="1"/>
        <v>0</v>
      </c>
    </row>
    <row r="9" spans="1:7" x14ac:dyDescent="0.25">
      <c r="A9">
        <v>7</v>
      </c>
      <c r="B9" t="s">
        <v>6</v>
      </c>
      <c r="C9" t="s">
        <v>6</v>
      </c>
      <c r="D9" t="str">
        <f t="shared" si="0"/>
        <v>aphaenogaster</v>
      </c>
      <c r="E9" t="str">
        <f t="shared" si="0"/>
        <v>aphaenogaster</v>
      </c>
      <c r="F9" t="b">
        <f t="shared" si="1"/>
        <v>1</v>
      </c>
    </row>
    <row r="10" spans="1:7" x14ac:dyDescent="0.25">
      <c r="A10">
        <v>8</v>
      </c>
      <c r="B10" t="s">
        <v>6</v>
      </c>
      <c r="C10" t="s">
        <v>6</v>
      </c>
      <c r="D10" t="str">
        <f t="shared" si="0"/>
        <v>aphaenogaster</v>
      </c>
      <c r="E10" t="str">
        <f t="shared" si="0"/>
        <v>aphaenogaster</v>
      </c>
      <c r="F10" t="b">
        <f t="shared" si="1"/>
        <v>1</v>
      </c>
    </row>
    <row r="11" spans="1:7" x14ac:dyDescent="0.25">
      <c r="A11">
        <v>9</v>
      </c>
      <c r="B11" t="s">
        <v>6</v>
      </c>
      <c r="C11" t="s">
        <v>6</v>
      </c>
      <c r="D11" t="str">
        <f t="shared" si="0"/>
        <v>aphaenogaster</v>
      </c>
      <c r="E11" t="str">
        <f t="shared" si="0"/>
        <v>aphaenogaster</v>
      </c>
      <c r="F11" t="b">
        <f t="shared" si="1"/>
        <v>1</v>
      </c>
    </row>
    <row r="12" spans="1:7" x14ac:dyDescent="0.25">
      <c r="A12">
        <v>10</v>
      </c>
      <c r="B12" t="s">
        <v>6</v>
      </c>
      <c r="C12" t="s">
        <v>6</v>
      </c>
      <c r="D12" t="str">
        <f t="shared" si="0"/>
        <v>aphaenogaster</v>
      </c>
      <c r="E12" t="str">
        <f t="shared" si="0"/>
        <v>aphaenogaster</v>
      </c>
      <c r="F12" t="b">
        <f t="shared" si="1"/>
        <v>1</v>
      </c>
    </row>
    <row r="13" spans="1:7" x14ac:dyDescent="0.25">
      <c r="A13">
        <v>11</v>
      </c>
      <c r="B13" t="s">
        <v>53</v>
      </c>
      <c r="C13" t="s">
        <v>53</v>
      </c>
      <c r="D13" t="str">
        <f t="shared" si="0"/>
        <v>azteca</v>
      </c>
      <c r="E13" t="str">
        <f t="shared" si="0"/>
        <v>azteca</v>
      </c>
      <c r="F13" t="b">
        <f t="shared" si="1"/>
        <v>1</v>
      </c>
    </row>
    <row r="14" spans="1:7" x14ac:dyDescent="0.25">
      <c r="A14">
        <v>12</v>
      </c>
      <c r="B14" t="s">
        <v>53</v>
      </c>
      <c r="C14" t="s">
        <v>53</v>
      </c>
      <c r="D14" t="str">
        <f t="shared" si="0"/>
        <v>azteca</v>
      </c>
      <c r="E14" t="str">
        <f t="shared" si="0"/>
        <v>azteca</v>
      </c>
      <c r="F14" t="b">
        <f t="shared" si="1"/>
        <v>1</v>
      </c>
    </row>
    <row r="15" spans="1:7" x14ac:dyDescent="0.25">
      <c r="A15">
        <v>13</v>
      </c>
      <c r="B15" t="s">
        <v>7</v>
      </c>
      <c r="C15" t="s">
        <v>8</v>
      </c>
      <c r="D15" t="str">
        <f t="shared" si="0"/>
        <v>bothroponera</v>
      </c>
      <c r="E15" t="str">
        <f t="shared" si="0"/>
        <v>mystrium</v>
      </c>
      <c r="F15" t="b">
        <f t="shared" si="1"/>
        <v>0</v>
      </c>
    </row>
    <row r="16" spans="1:7" x14ac:dyDescent="0.25">
      <c r="A16">
        <v>14</v>
      </c>
      <c r="B16" t="s">
        <v>7</v>
      </c>
      <c r="C16" t="s">
        <v>7</v>
      </c>
      <c r="D16" t="str">
        <f t="shared" si="0"/>
        <v>bothroponera</v>
      </c>
      <c r="E16" t="str">
        <f t="shared" si="0"/>
        <v>bothroponera</v>
      </c>
      <c r="F16" t="b">
        <f t="shared" si="1"/>
        <v>1</v>
      </c>
    </row>
    <row r="17" spans="1:6" x14ac:dyDescent="0.25">
      <c r="A17">
        <v>15</v>
      </c>
      <c r="B17" t="s">
        <v>7</v>
      </c>
      <c r="C17" t="s">
        <v>9</v>
      </c>
      <c r="D17" t="str">
        <f t="shared" si="0"/>
        <v>bothroponera</v>
      </c>
      <c r="E17" t="str">
        <f t="shared" si="0"/>
        <v>gnamptogenys</v>
      </c>
      <c r="F17" t="b">
        <f t="shared" si="1"/>
        <v>0</v>
      </c>
    </row>
    <row r="18" spans="1:6" x14ac:dyDescent="0.25">
      <c r="A18">
        <v>16</v>
      </c>
      <c r="B18" t="s">
        <v>10</v>
      </c>
      <c r="C18" t="s">
        <v>10</v>
      </c>
      <c r="D18" t="str">
        <f t="shared" si="0"/>
        <v>brachyponera</v>
      </c>
      <c r="E18" t="str">
        <f t="shared" si="0"/>
        <v>brachyponera</v>
      </c>
      <c r="F18" t="b">
        <f t="shared" si="1"/>
        <v>1</v>
      </c>
    </row>
    <row r="19" spans="1:6" x14ac:dyDescent="0.25">
      <c r="A19">
        <v>17</v>
      </c>
      <c r="B19" t="s">
        <v>10</v>
      </c>
      <c r="C19" t="s">
        <v>10</v>
      </c>
      <c r="D19" t="str">
        <f t="shared" si="0"/>
        <v>brachyponera</v>
      </c>
      <c r="E19" t="str">
        <f t="shared" si="0"/>
        <v>brachyponera</v>
      </c>
      <c r="F19" t="b">
        <f t="shared" si="1"/>
        <v>1</v>
      </c>
    </row>
    <row r="20" spans="1:6" x14ac:dyDescent="0.25">
      <c r="A20">
        <v>18</v>
      </c>
      <c r="B20" t="s">
        <v>10</v>
      </c>
      <c r="C20" t="s">
        <v>7</v>
      </c>
      <c r="D20" t="str">
        <f t="shared" si="0"/>
        <v>brachyponera</v>
      </c>
      <c r="E20" t="str">
        <f t="shared" si="0"/>
        <v>bothroponera</v>
      </c>
      <c r="F20" t="b">
        <f t="shared" si="1"/>
        <v>0</v>
      </c>
    </row>
    <row r="21" spans="1:6" x14ac:dyDescent="0.25">
      <c r="A21">
        <v>19</v>
      </c>
      <c r="B21" t="s">
        <v>11</v>
      </c>
      <c r="C21" t="s">
        <v>11</v>
      </c>
      <c r="D21" t="str">
        <f t="shared" si="0"/>
        <v>camponotus</v>
      </c>
      <c r="E21" t="str">
        <f t="shared" si="0"/>
        <v>camponotus</v>
      </c>
      <c r="F21" t="b">
        <f t="shared" si="1"/>
        <v>1</v>
      </c>
    </row>
    <row r="22" spans="1:6" x14ac:dyDescent="0.25">
      <c r="A22">
        <v>20</v>
      </c>
      <c r="B22" t="s">
        <v>11</v>
      </c>
      <c r="C22" t="s">
        <v>12</v>
      </c>
      <c r="D22" t="str">
        <f t="shared" si="0"/>
        <v>camponotus</v>
      </c>
      <c r="E22" t="str">
        <f t="shared" si="0"/>
        <v>camponotus</v>
      </c>
      <c r="F22" t="b">
        <f t="shared" si="1"/>
        <v>1</v>
      </c>
    </row>
    <row r="23" spans="1:6" x14ac:dyDescent="0.25">
      <c r="A23">
        <v>21</v>
      </c>
      <c r="B23" t="s">
        <v>11</v>
      </c>
      <c r="C23" t="s">
        <v>11</v>
      </c>
      <c r="D23" t="str">
        <f t="shared" si="0"/>
        <v>camponotus</v>
      </c>
      <c r="E23" t="str">
        <f t="shared" si="0"/>
        <v>camponotus</v>
      </c>
      <c r="F23" t="b">
        <f t="shared" si="1"/>
        <v>1</v>
      </c>
    </row>
    <row r="24" spans="1:6" x14ac:dyDescent="0.25">
      <c r="A24">
        <v>22</v>
      </c>
      <c r="B24" t="s">
        <v>11</v>
      </c>
      <c r="C24" t="s">
        <v>13</v>
      </c>
      <c r="D24" t="str">
        <f t="shared" si="0"/>
        <v>camponotus</v>
      </c>
      <c r="E24" t="str">
        <f t="shared" si="0"/>
        <v>camponotus</v>
      </c>
      <c r="F24" t="b">
        <f t="shared" si="1"/>
        <v>1</v>
      </c>
    </row>
    <row r="25" spans="1:6" x14ac:dyDescent="0.25">
      <c r="A25">
        <v>23</v>
      </c>
      <c r="B25" t="s">
        <v>14</v>
      </c>
      <c r="C25" t="s">
        <v>15</v>
      </c>
      <c r="D25" t="str">
        <f t="shared" si="0"/>
        <v>camponotus</v>
      </c>
      <c r="E25" t="str">
        <f t="shared" si="0"/>
        <v>camponotus</v>
      </c>
      <c r="F25" t="b">
        <f t="shared" si="1"/>
        <v>1</v>
      </c>
    </row>
    <row r="26" spans="1:6" x14ac:dyDescent="0.25">
      <c r="A26">
        <v>24</v>
      </c>
      <c r="B26" t="s">
        <v>14</v>
      </c>
      <c r="C26" t="s">
        <v>15</v>
      </c>
      <c r="D26" t="str">
        <f t="shared" si="0"/>
        <v>camponotus</v>
      </c>
      <c r="E26" t="str">
        <f t="shared" si="0"/>
        <v>camponotus</v>
      </c>
      <c r="F26" t="b">
        <f t="shared" si="1"/>
        <v>1</v>
      </c>
    </row>
    <row r="27" spans="1:6" x14ac:dyDescent="0.25">
      <c r="A27">
        <v>25</v>
      </c>
      <c r="B27" t="s">
        <v>14</v>
      </c>
      <c r="C27" t="s">
        <v>16</v>
      </c>
      <c r="D27" t="str">
        <f t="shared" si="0"/>
        <v>camponotus</v>
      </c>
      <c r="E27" t="str">
        <f t="shared" si="0"/>
        <v>camponotus</v>
      </c>
      <c r="F27" t="b">
        <f t="shared" si="1"/>
        <v>1</v>
      </c>
    </row>
    <row r="28" spans="1:6" x14ac:dyDescent="0.25">
      <c r="A28">
        <v>26</v>
      </c>
      <c r="B28" t="s">
        <v>13</v>
      </c>
      <c r="C28" t="s">
        <v>17</v>
      </c>
      <c r="D28" t="str">
        <f t="shared" si="0"/>
        <v>camponotus</v>
      </c>
      <c r="E28" t="str">
        <f t="shared" si="0"/>
        <v>pheidole</v>
      </c>
      <c r="F28" t="b">
        <f t="shared" si="1"/>
        <v>0</v>
      </c>
    </row>
    <row r="29" spans="1:6" x14ac:dyDescent="0.25">
      <c r="A29">
        <v>27</v>
      </c>
      <c r="B29" t="s">
        <v>13</v>
      </c>
      <c r="C29" t="s">
        <v>18</v>
      </c>
      <c r="D29" t="str">
        <f t="shared" si="0"/>
        <v>camponotus</v>
      </c>
      <c r="E29" t="str">
        <f t="shared" si="0"/>
        <v>camponotus</v>
      </c>
      <c r="F29" t="b">
        <f t="shared" si="1"/>
        <v>1</v>
      </c>
    </row>
    <row r="30" spans="1:6" x14ac:dyDescent="0.25">
      <c r="A30">
        <v>28</v>
      </c>
      <c r="B30" t="s">
        <v>19</v>
      </c>
      <c r="C30" t="s">
        <v>19</v>
      </c>
      <c r="D30" t="str">
        <f t="shared" si="0"/>
        <v>camponotus</v>
      </c>
      <c r="E30" t="str">
        <f t="shared" si="0"/>
        <v>camponotus</v>
      </c>
      <c r="F30" t="b">
        <f t="shared" si="1"/>
        <v>1</v>
      </c>
    </row>
    <row r="31" spans="1:6" x14ac:dyDescent="0.25">
      <c r="A31">
        <v>29</v>
      </c>
      <c r="B31" t="s">
        <v>19</v>
      </c>
      <c r="C31" t="s">
        <v>18</v>
      </c>
      <c r="D31" t="str">
        <f t="shared" si="0"/>
        <v>camponotus</v>
      </c>
      <c r="E31" t="str">
        <f t="shared" si="0"/>
        <v>camponotus</v>
      </c>
      <c r="F31" t="b">
        <f t="shared" si="1"/>
        <v>1</v>
      </c>
    </row>
    <row r="32" spans="1:6" x14ac:dyDescent="0.25">
      <c r="A32">
        <v>30</v>
      </c>
      <c r="B32" t="s">
        <v>15</v>
      </c>
      <c r="C32" t="s">
        <v>15</v>
      </c>
      <c r="D32" t="str">
        <f t="shared" si="0"/>
        <v>camponotus</v>
      </c>
      <c r="E32" t="str">
        <f t="shared" si="0"/>
        <v>camponotus</v>
      </c>
      <c r="F32" t="b">
        <f t="shared" si="1"/>
        <v>1</v>
      </c>
    </row>
    <row r="33" spans="1:6" x14ac:dyDescent="0.25">
      <c r="A33">
        <v>31</v>
      </c>
      <c r="B33" t="s">
        <v>15</v>
      </c>
      <c r="C33" t="s">
        <v>15</v>
      </c>
      <c r="D33" t="str">
        <f t="shared" si="0"/>
        <v>camponotus</v>
      </c>
      <c r="E33" t="str">
        <f t="shared" si="0"/>
        <v>camponotus</v>
      </c>
      <c r="F33" t="b">
        <f t="shared" si="1"/>
        <v>1</v>
      </c>
    </row>
    <row r="34" spans="1:6" x14ac:dyDescent="0.25">
      <c r="A34">
        <v>32</v>
      </c>
      <c r="B34" t="s">
        <v>15</v>
      </c>
      <c r="C34" t="s">
        <v>15</v>
      </c>
      <c r="D34" t="str">
        <f t="shared" si="0"/>
        <v>camponotus</v>
      </c>
      <c r="E34" t="str">
        <f t="shared" si="0"/>
        <v>camponotus</v>
      </c>
      <c r="F34" t="b">
        <f t="shared" si="1"/>
        <v>1</v>
      </c>
    </row>
    <row r="35" spans="1:6" x14ac:dyDescent="0.25">
      <c r="A35">
        <v>33</v>
      </c>
      <c r="B35" t="s">
        <v>15</v>
      </c>
      <c r="C35" t="s">
        <v>15</v>
      </c>
      <c r="D35" t="str">
        <f t="shared" si="0"/>
        <v>camponotus</v>
      </c>
      <c r="E35" t="str">
        <f t="shared" si="0"/>
        <v>camponotus</v>
      </c>
      <c r="F35" t="b">
        <f t="shared" si="1"/>
        <v>1</v>
      </c>
    </row>
    <row r="36" spans="1:6" x14ac:dyDescent="0.25">
      <c r="A36">
        <v>34</v>
      </c>
      <c r="B36" t="s">
        <v>20</v>
      </c>
      <c r="C36" t="s">
        <v>18</v>
      </c>
      <c r="D36" t="str">
        <f t="shared" si="0"/>
        <v>camponotus</v>
      </c>
      <c r="E36" t="str">
        <f t="shared" si="0"/>
        <v>camponotus</v>
      </c>
      <c r="F36" t="b">
        <f t="shared" si="1"/>
        <v>1</v>
      </c>
    </row>
    <row r="37" spans="1:6" x14ac:dyDescent="0.25">
      <c r="A37">
        <v>35</v>
      </c>
      <c r="B37" t="s">
        <v>20</v>
      </c>
      <c r="C37" t="s">
        <v>18</v>
      </c>
      <c r="D37" t="str">
        <f t="shared" si="0"/>
        <v>camponotus</v>
      </c>
      <c r="E37" t="str">
        <f t="shared" si="0"/>
        <v>camponotus</v>
      </c>
      <c r="F37" t="b">
        <f t="shared" si="1"/>
        <v>1</v>
      </c>
    </row>
    <row r="38" spans="1:6" x14ac:dyDescent="0.25">
      <c r="A38">
        <v>36</v>
      </c>
      <c r="B38" t="s">
        <v>21</v>
      </c>
      <c r="C38" t="s">
        <v>11</v>
      </c>
      <c r="D38" t="str">
        <f t="shared" si="0"/>
        <v>camponotus</v>
      </c>
      <c r="E38" t="str">
        <f t="shared" si="0"/>
        <v>camponotus</v>
      </c>
      <c r="F38" t="b">
        <f t="shared" si="1"/>
        <v>1</v>
      </c>
    </row>
    <row r="39" spans="1:6" x14ac:dyDescent="0.25">
      <c r="A39">
        <v>37</v>
      </c>
      <c r="B39" t="s">
        <v>21</v>
      </c>
      <c r="C39" t="s">
        <v>21</v>
      </c>
      <c r="D39" t="str">
        <f t="shared" si="0"/>
        <v>camponotus</v>
      </c>
      <c r="E39" t="str">
        <f t="shared" si="0"/>
        <v>camponotus</v>
      </c>
      <c r="F39" t="b">
        <f t="shared" si="1"/>
        <v>1</v>
      </c>
    </row>
    <row r="40" spans="1:6" x14ac:dyDescent="0.25">
      <c r="A40">
        <v>38</v>
      </c>
      <c r="B40" t="s">
        <v>21</v>
      </c>
      <c r="C40" t="s">
        <v>5</v>
      </c>
      <c r="D40" t="str">
        <f t="shared" si="0"/>
        <v>camponotus</v>
      </c>
      <c r="E40" t="str">
        <f t="shared" si="0"/>
        <v>dorylus</v>
      </c>
      <c r="F40" t="b">
        <f t="shared" si="1"/>
        <v>0</v>
      </c>
    </row>
    <row r="41" spans="1:6" x14ac:dyDescent="0.25">
      <c r="A41">
        <v>39</v>
      </c>
      <c r="B41" t="s">
        <v>18</v>
      </c>
      <c r="C41" t="s">
        <v>18</v>
      </c>
      <c r="D41" t="str">
        <f t="shared" si="0"/>
        <v>camponotus</v>
      </c>
      <c r="E41" t="str">
        <f t="shared" si="0"/>
        <v>camponotus</v>
      </c>
      <c r="F41" t="b">
        <f t="shared" si="1"/>
        <v>1</v>
      </c>
    </row>
    <row r="42" spans="1:6" x14ac:dyDescent="0.25">
      <c r="A42">
        <v>40</v>
      </c>
      <c r="B42" t="s">
        <v>18</v>
      </c>
      <c r="C42" t="s">
        <v>18</v>
      </c>
      <c r="D42" t="str">
        <f t="shared" si="0"/>
        <v>camponotus</v>
      </c>
      <c r="E42" t="str">
        <f t="shared" si="0"/>
        <v>camponotus</v>
      </c>
      <c r="F42" t="b">
        <f t="shared" si="1"/>
        <v>1</v>
      </c>
    </row>
    <row r="43" spans="1:6" x14ac:dyDescent="0.25">
      <c r="A43">
        <v>41</v>
      </c>
      <c r="B43" t="s">
        <v>18</v>
      </c>
      <c r="C43" t="s">
        <v>18</v>
      </c>
      <c r="D43" t="str">
        <f t="shared" si="0"/>
        <v>camponotus</v>
      </c>
      <c r="E43" t="str">
        <f t="shared" si="0"/>
        <v>camponotus</v>
      </c>
      <c r="F43" t="b">
        <f t="shared" si="1"/>
        <v>1</v>
      </c>
    </row>
    <row r="44" spans="1:6" x14ac:dyDescent="0.25">
      <c r="A44">
        <v>42</v>
      </c>
      <c r="B44" t="s">
        <v>18</v>
      </c>
      <c r="C44" t="s">
        <v>18</v>
      </c>
      <c r="D44" t="str">
        <f t="shared" si="0"/>
        <v>camponotus</v>
      </c>
      <c r="E44" t="str">
        <f t="shared" si="0"/>
        <v>camponotus</v>
      </c>
      <c r="F44" t="b">
        <f t="shared" si="1"/>
        <v>1</v>
      </c>
    </row>
    <row r="45" spans="1:6" x14ac:dyDescent="0.25">
      <c r="A45">
        <v>43</v>
      </c>
      <c r="B45" t="s">
        <v>18</v>
      </c>
      <c r="C45" t="s">
        <v>18</v>
      </c>
      <c r="D45" t="str">
        <f t="shared" si="0"/>
        <v>camponotus</v>
      </c>
      <c r="E45" t="str">
        <f t="shared" si="0"/>
        <v>camponotus</v>
      </c>
      <c r="F45" t="b">
        <f t="shared" si="1"/>
        <v>1</v>
      </c>
    </row>
    <row r="46" spans="1:6" x14ac:dyDescent="0.25">
      <c r="A46">
        <v>44</v>
      </c>
      <c r="B46" t="s">
        <v>18</v>
      </c>
      <c r="C46" t="s">
        <v>18</v>
      </c>
      <c r="D46" t="str">
        <f t="shared" si="0"/>
        <v>camponotus</v>
      </c>
      <c r="E46" t="str">
        <f t="shared" si="0"/>
        <v>camponotus</v>
      </c>
      <c r="F46" t="b">
        <f t="shared" si="1"/>
        <v>1</v>
      </c>
    </row>
    <row r="47" spans="1:6" x14ac:dyDescent="0.25">
      <c r="A47">
        <v>45</v>
      </c>
      <c r="B47" t="s">
        <v>18</v>
      </c>
      <c r="C47" t="s">
        <v>18</v>
      </c>
      <c r="D47" t="str">
        <f t="shared" si="0"/>
        <v>camponotus</v>
      </c>
      <c r="E47" t="str">
        <f t="shared" si="0"/>
        <v>camponotus</v>
      </c>
      <c r="F47" t="b">
        <f t="shared" si="1"/>
        <v>1</v>
      </c>
    </row>
    <row r="48" spans="1:6" x14ac:dyDescent="0.25">
      <c r="A48">
        <v>46</v>
      </c>
      <c r="B48" t="s">
        <v>18</v>
      </c>
      <c r="C48" t="s">
        <v>18</v>
      </c>
      <c r="D48" t="str">
        <f t="shared" si="0"/>
        <v>camponotus</v>
      </c>
      <c r="E48" t="str">
        <f t="shared" si="0"/>
        <v>camponotus</v>
      </c>
      <c r="F48" t="b">
        <f t="shared" si="1"/>
        <v>1</v>
      </c>
    </row>
    <row r="49" spans="1:6" x14ac:dyDescent="0.25">
      <c r="A49">
        <v>47</v>
      </c>
      <c r="B49" t="s">
        <v>18</v>
      </c>
      <c r="C49" t="s">
        <v>18</v>
      </c>
      <c r="D49" t="str">
        <f t="shared" si="0"/>
        <v>camponotus</v>
      </c>
      <c r="E49" t="str">
        <f t="shared" si="0"/>
        <v>camponotus</v>
      </c>
      <c r="F49" t="b">
        <f t="shared" si="1"/>
        <v>1</v>
      </c>
    </row>
    <row r="50" spans="1:6" x14ac:dyDescent="0.25">
      <c r="A50">
        <v>48</v>
      </c>
      <c r="B50" t="s">
        <v>18</v>
      </c>
      <c r="C50" t="s">
        <v>18</v>
      </c>
      <c r="D50" t="str">
        <f t="shared" si="0"/>
        <v>camponotus</v>
      </c>
      <c r="E50" t="str">
        <f t="shared" si="0"/>
        <v>camponotus</v>
      </c>
      <c r="F50" t="b">
        <f t="shared" si="1"/>
        <v>1</v>
      </c>
    </row>
    <row r="51" spans="1:6" x14ac:dyDescent="0.25">
      <c r="A51">
        <v>49</v>
      </c>
      <c r="B51" t="s">
        <v>18</v>
      </c>
      <c r="C51" t="s">
        <v>13</v>
      </c>
      <c r="D51" t="str">
        <f t="shared" si="0"/>
        <v>camponotus</v>
      </c>
      <c r="E51" t="str">
        <f t="shared" si="0"/>
        <v>camponotus</v>
      </c>
      <c r="F51" t="b">
        <f t="shared" si="1"/>
        <v>1</v>
      </c>
    </row>
    <row r="52" spans="1:6" x14ac:dyDescent="0.25">
      <c r="A52">
        <v>50</v>
      </c>
      <c r="B52" t="s">
        <v>18</v>
      </c>
      <c r="C52" t="s">
        <v>18</v>
      </c>
      <c r="D52" t="str">
        <f t="shared" si="0"/>
        <v>camponotus</v>
      </c>
      <c r="E52" t="str">
        <f t="shared" si="0"/>
        <v>camponotus</v>
      </c>
      <c r="F52" t="b">
        <f t="shared" si="1"/>
        <v>1</v>
      </c>
    </row>
    <row r="53" spans="1:6" x14ac:dyDescent="0.25">
      <c r="A53">
        <v>51</v>
      </c>
      <c r="B53" t="s">
        <v>18</v>
      </c>
      <c r="C53" t="s">
        <v>18</v>
      </c>
      <c r="D53" t="str">
        <f t="shared" si="0"/>
        <v>camponotus</v>
      </c>
      <c r="E53" t="str">
        <f t="shared" si="0"/>
        <v>camponotus</v>
      </c>
      <c r="F53" t="b">
        <f t="shared" si="1"/>
        <v>1</v>
      </c>
    </row>
    <row r="54" spans="1:6" x14ac:dyDescent="0.25">
      <c r="A54">
        <v>52</v>
      </c>
      <c r="B54" t="s">
        <v>18</v>
      </c>
      <c r="C54" t="s">
        <v>18</v>
      </c>
      <c r="D54" t="str">
        <f t="shared" si="0"/>
        <v>camponotus</v>
      </c>
      <c r="E54" t="str">
        <f t="shared" si="0"/>
        <v>camponotus</v>
      </c>
      <c r="F54" t="b">
        <f t="shared" si="1"/>
        <v>1</v>
      </c>
    </row>
    <row r="55" spans="1:6" x14ac:dyDescent="0.25">
      <c r="A55">
        <v>53</v>
      </c>
      <c r="B55" t="s">
        <v>18</v>
      </c>
      <c r="C55" t="s">
        <v>18</v>
      </c>
      <c r="D55" t="str">
        <f t="shared" si="0"/>
        <v>camponotus</v>
      </c>
      <c r="E55" t="str">
        <f t="shared" si="0"/>
        <v>camponotus</v>
      </c>
      <c r="F55" t="b">
        <f t="shared" si="1"/>
        <v>1</v>
      </c>
    </row>
    <row r="56" spans="1:6" x14ac:dyDescent="0.25">
      <c r="A56">
        <v>54</v>
      </c>
      <c r="B56" t="s">
        <v>18</v>
      </c>
      <c r="C56" t="s">
        <v>22</v>
      </c>
      <c r="D56" t="str">
        <f t="shared" si="0"/>
        <v>camponotus</v>
      </c>
      <c r="E56" t="str">
        <f t="shared" si="0"/>
        <v>dorylus</v>
      </c>
      <c r="F56" t="b">
        <f t="shared" si="1"/>
        <v>0</v>
      </c>
    </row>
    <row r="57" spans="1:6" x14ac:dyDescent="0.25">
      <c r="A57">
        <v>55</v>
      </c>
      <c r="B57" t="s">
        <v>18</v>
      </c>
      <c r="C57" t="s">
        <v>18</v>
      </c>
      <c r="D57" t="str">
        <f t="shared" si="0"/>
        <v>camponotus</v>
      </c>
      <c r="E57" t="str">
        <f t="shared" si="0"/>
        <v>camponotus</v>
      </c>
      <c r="F57" t="b">
        <f t="shared" si="1"/>
        <v>1</v>
      </c>
    </row>
    <row r="58" spans="1:6" x14ac:dyDescent="0.25">
      <c r="A58">
        <v>56</v>
      </c>
      <c r="B58" t="s">
        <v>18</v>
      </c>
      <c r="C58" t="s">
        <v>18</v>
      </c>
      <c r="D58" t="str">
        <f t="shared" si="0"/>
        <v>camponotus</v>
      </c>
      <c r="E58" t="str">
        <f t="shared" si="0"/>
        <v>camponotus</v>
      </c>
      <c r="F58" t="b">
        <f t="shared" si="1"/>
        <v>1</v>
      </c>
    </row>
    <row r="59" spans="1:6" x14ac:dyDescent="0.25">
      <c r="A59">
        <v>57</v>
      </c>
      <c r="B59" t="s">
        <v>18</v>
      </c>
      <c r="C59" t="s">
        <v>21</v>
      </c>
      <c r="D59" t="str">
        <f t="shared" si="0"/>
        <v>camponotus</v>
      </c>
      <c r="E59" t="str">
        <f t="shared" si="0"/>
        <v>camponotus</v>
      </c>
      <c r="F59" t="b">
        <f t="shared" si="1"/>
        <v>1</v>
      </c>
    </row>
    <row r="60" spans="1:6" x14ac:dyDescent="0.25">
      <c r="A60">
        <v>58</v>
      </c>
      <c r="B60" t="s">
        <v>18</v>
      </c>
      <c r="C60" t="s">
        <v>18</v>
      </c>
      <c r="D60" t="str">
        <f t="shared" si="0"/>
        <v>camponotus</v>
      </c>
      <c r="E60" t="str">
        <f t="shared" si="0"/>
        <v>camponotus</v>
      </c>
      <c r="F60" t="b">
        <f t="shared" si="1"/>
        <v>1</v>
      </c>
    </row>
    <row r="61" spans="1:6" x14ac:dyDescent="0.25">
      <c r="A61">
        <v>59</v>
      </c>
      <c r="B61" t="s">
        <v>18</v>
      </c>
      <c r="C61" t="s">
        <v>18</v>
      </c>
      <c r="D61" t="str">
        <f t="shared" si="0"/>
        <v>camponotus</v>
      </c>
      <c r="E61" t="str">
        <f t="shared" si="0"/>
        <v>camponotus</v>
      </c>
      <c r="F61" t="b">
        <f t="shared" si="1"/>
        <v>1</v>
      </c>
    </row>
    <row r="62" spans="1:6" x14ac:dyDescent="0.25">
      <c r="A62">
        <v>60</v>
      </c>
      <c r="B62" t="s">
        <v>18</v>
      </c>
      <c r="C62" t="s">
        <v>18</v>
      </c>
      <c r="D62" t="str">
        <f t="shared" si="0"/>
        <v>camponotus</v>
      </c>
      <c r="E62" t="str">
        <f t="shared" si="0"/>
        <v>camponotus</v>
      </c>
      <c r="F62" t="b">
        <f t="shared" si="1"/>
        <v>1</v>
      </c>
    </row>
    <row r="63" spans="1:6" x14ac:dyDescent="0.25">
      <c r="A63">
        <v>61</v>
      </c>
      <c r="B63" t="s">
        <v>23</v>
      </c>
      <c r="C63" t="s">
        <v>23</v>
      </c>
      <c r="D63" t="str">
        <f t="shared" si="0"/>
        <v>camponotus</v>
      </c>
      <c r="E63" t="str">
        <f t="shared" si="0"/>
        <v>camponotus</v>
      </c>
      <c r="F63" t="b">
        <f t="shared" si="1"/>
        <v>1</v>
      </c>
    </row>
    <row r="64" spans="1:6" x14ac:dyDescent="0.25">
      <c r="A64">
        <v>62</v>
      </c>
      <c r="B64" t="s">
        <v>23</v>
      </c>
      <c r="C64" t="s">
        <v>23</v>
      </c>
      <c r="D64" t="str">
        <f t="shared" si="0"/>
        <v>camponotus</v>
      </c>
      <c r="E64" t="str">
        <f t="shared" si="0"/>
        <v>camponotus</v>
      </c>
      <c r="F64" t="b">
        <f t="shared" si="1"/>
        <v>1</v>
      </c>
    </row>
    <row r="65" spans="1:6" x14ac:dyDescent="0.25">
      <c r="A65">
        <v>63</v>
      </c>
      <c r="B65" t="s">
        <v>16</v>
      </c>
      <c r="C65" t="s">
        <v>15</v>
      </c>
      <c r="D65" t="str">
        <f t="shared" si="0"/>
        <v>camponotus</v>
      </c>
      <c r="E65" t="str">
        <f t="shared" si="0"/>
        <v>camponotus</v>
      </c>
      <c r="F65" t="b">
        <f t="shared" si="1"/>
        <v>1</v>
      </c>
    </row>
    <row r="66" spans="1:6" x14ac:dyDescent="0.25">
      <c r="A66">
        <v>64</v>
      </c>
      <c r="B66" t="s">
        <v>16</v>
      </c>
      <c r="C66" t="s">
        <v>18</v>
      </c>
      <c r="D66" t="str">
        <f t="shared" si="0"/>
        <v>camponotus</v>
      </c>
      <c r="E66" t="str">
        <f t="shared" si="0"/>
        <v>camponotus</v>
      </c>
      <c r="F66" t="b">
        <f t="shared" si="1"/>
        <v>1</v>
      </c>
    </row>
    <row r="67" spans="1:6" x14ac:dyDescent="0.25">
      <c r="A67">
        <v>65</v>
      </c>
      <c r="B67" t="s">
        <v>16</v>
      </c>
      <c r="C67" t="s">
        <v>16</v>
      </c>
      <c r="D67" t="str">
        <f t="shared" ref="D67:E130" si="2">LEFT(B67,FIND("_",B67)-1)</f>
        <v>camponotus</v>
      </c>
      <c r="E67" t="str">
        <f t="shared" si="2"/>
        <v>camponotus</v>
      </c>
      <c r="F67" t="b">
        <f t="shared" ref="F67:F130" si="3">IF(D67=E67,TRUE,FALSE)</f>
        <v>1</v>
      </c>
    </row>
    <row r="68" spans="1:6" x14ac:dyDescent="0.25">
      <c r="A68">
        <v>66</v>
      </c>
      <c r="B68" t="s">
        <v>16</v>
      </c>
      <c r="C68" t="s">
        <v>21</v>
      </c>
      <c r="D68" t="str">
        <f t="shared" si="2"/>
        <v>camponotus</v>
      </c>
      <c r="E68" t="str">
        <f t="shared" si="2"/>
        <v>camponotus</v>
      </c>
      <c r="F68" t="b">
        <f t="shared" si="3"/>
        <v>1</v>
      </c>
    </row>
    <row r="69" spans="1:6" x14ac:dyDescent="0.25">
      <c r="A69">
        <v>67</v>
      </c>
      <c r="B69" t="s">
        <v>24</v>
      </c>
      <c r="C69" t="s">
        <v>24</v>
      </c>
      <c r="D69" t="str">
        <f t="shared" si="2"/>
        <v>camponotus</v>
      </c>
      <c r="E69" t="str">
        <f t="shared" si="2"/>
        <v>camponotus</v>
      </c>
      <c r="F69" t="b">
        <f t="shared" si="3"/>
        <v>1</v>
      </c>
    </row>
    <row r="70" spans="1:6" x14ac:dyDescent="0.25">
      <c r="A70">
        <v>68</v>
      </c>
      <c r="B70" t="s">
        <v>24</v>
      </c>
      <c r="C70" t="s">
        <v>24</v>
      </c>
      <c r="D70" t="str">
        <f t="shared" si="2"/>
        <v>camponotus</v>
      </c>
      <c r="E70" t="str">
        <f t="shared" si="2"/>
        <v>camponotus</v>
      </c>
      <c r="F70" t="b">
        <f t="shared" si="3"/>
        <v>1</v>
      </c>
    </row>
    <row r="71" spans="1:6" x14ac:dyDescent="0.25">
      <c r="A71">
        <v>69</v>
      </c>
      <c r="B71" t="s">
        <v>24</v>
      </c>
      <c r="C71" t="s">
        <v>97</v>
      </c>
      <c r="D71" t="str">
        <f t="shared" si="2"/>
        <v>camponotus</v>
      </c>
      <c r="E71" t="str">
        <f t="shared" si="2"/>
        <v>polyrhachis</v>
      </c>
      <c r="F71" t="b">
        <f t="shared" si="3"/>
        <v>0</v>
      </c>
    </row>
    <row r="72" spans="1:6" x14ac:dyDescent="0.25">
      <c r="A72">
        <v>70</v>
      </c>
      <c r="B72" t="s">
        <v>25</v>
      </c>
      <c r="C72" t="s">
        <v>25</v>
      </c>
      <c r="D72" t="str">
        <f t="shared" si="2"/>
        <v>camponotus</v>
      </c>
      <c r="E72" t="str">
        <f t="shared" si="2"/>
        <v>camponotus</v>
      </c>
      <c r="F72" t="b">
        <f t="shared" si="3"/>
        <v>1</v>
      </c>
    </row>
    <row r="73" spans="1:6" x14ac:dyDescent="0.25">
      <c r="A73">
        <v>71</v>
      </c>
      <c r="B73" t="s">
        <v>25</v>
      </c>
      <c r="C73" t="s">
        <v>18</v>
      </c>
      <c r="D73" t="str">
        <f t="shared" si="2"/>
        <v>camponotus</v>
      </c>
      <c r="E73" t="str">
        <f t="shared" si="2"/>
        <v>camponotus</v>
      </c>
      <c r="F73" t="b">
        <f t="shared" si="3"/>
        <v>1</v>
      </c>
    </row>
    <row r="74" spans="1:6" x14ac:dyDescent="0.25">
      <c r="A74">
        <v>72</v>
      </c>
      <c r="B74" t="s">
        <v>26</v>
      </c>
      <c r="C74" t="s">
        <v>18</v>
      </c>
      <c r="D74" t="str">
        <f t="shared" si="2"/>
        <v>camponotus</v>
      </c>
      <c r="E74" t="str">
        <f t="shared" si="2"/>
        <v>camponotus</v>
      </c>
      <c r="F74" t="b">
        <f t="shared" si="3"/>
        <v>1</v>
      </c>
    </row>
    <row r="75" spans="1:6" x14ac:dyDescent="0.25">
      <c r="A75">
        <v>73</v>
      </c>
      <c r="B75" t="s">
        <v>26</v>
      </c>
      <c r="C75" t="s">
        <v>26</v>
      </c>
      <c r="D75" t="str">
        <f t="shared" si="2"/>
        <v>camponotus</v>
      </c>
      <c r="E75" t="str">
        <f t="shared" si="2"/>
        <v>camponotus</v>
      </c>
      <c r="F75" t="b">
        <f t="shared" si="3"/>
        <v>1</v>
      </c>
    </row>
    <row r="76" spans="1:6" x14ac:dyDescent="0.25">
      <c r="A76">
        <v>74</v>
      </c>
      <c r="B76" t="s">
        <v>12</v>
      </c>
      <c r="C76" t="s">
        <v>11</v>
      </c>
      <c r="D76" t="str">
        <f t="shared" si="2"/>
        <v>camponotus</v>
      </c>
      <c r="E76" t="str">
        <f t="shared" si="2"/>
        <v>camponotus</v>
      </c>
      <c r="F76" t="b">
        <f t="shared" si="3"/>
        <v>1</v>
      </c>
    </row>
    <row r="77" spans="1:6" x14ac:dyDescent="0.25">
      <c r="A77">
        <v>75</v>
      </c>
      <c r="B77" t="s">
        <v>12</v>
      </c>
      <c r="C77" t="s">
        <v>27</v>
      </c>
      <c r="D77" t="str">
        <f t="shared" si="2"/>
        <v>camponotus</v>
      </c>
      <c r="E77" t="str">
        <f t="shared" si="2"/>
        <v>solenopsis</v>
      </c>
      <c r="F77" t="b">
        <f t="shared" si="3"/>
        <v>0</v>
      </c>
    </row>
    <row r="78" spans="1:6" x14ac:dyDescent="0.25">
      <c r="A78">
        <v>76</v>
      </c>
      <c r="B78" t="s">
        <v>12</v>
      </c>
      <c r="C78" t="s">
        <v>12</v>
      </c>
      <c r="D78" t="str">
        <f t="shared" si="2"/>
        <v>camponotus</v>
      </c>
      <c r="E78" t="str">
        <f t="shared" si="2"/>
        <v>camponotus</v>
      </c>
      <c r="F78" t="b">
        <f t="shared" si="3"/>
        <v>1</v>
      </c>
    </row>
    <row r="79" spans="1:6" x14ac:dyDescent="0.25">
      <c r="A79">
        <v>77</v>
      </c>
      <c r="B79" t="s">
        <v>12</v>
      </c>
      <c r="C79" t="s">
        <v>12</v>
      </c>
      <c r="D79" t="str">
        <f t="shared" si="2"/>
        <v>camponotus</v>
      </c>
      <c r="E79" t="str">
        <f t="shared" si="2"/>
        <v>camponotus</v>
      </c>
      <c r="F79" t="b">
        <f t="shared" si="3"/>
        <v>1</v>
      </c>
    </row>
    <row r="80" spans="1:6" x14ac:dyDescent="0.25">
      <c r="A80">
        <v>78</v>
      </c>
      <c r="B80" t="s">
        <v>28</v>
      </c>
      <c r="C80" t="s">
        <v>29</v>
      </c>
      <c r="D80" t="str">
        <f t="shared" si="2"/>
        <v>cardiocondyla</v>
      </c>
      <c r="E80" t="str">
        <f t="shared" si="2"/>
        <v>vollenhovia</v>
      </c>
      <c r="F80" t="b">
        <f t="shared" si="3"/>
        <v>0</v>
      </c>
    </row>
    <row r="81" spans="1:6" x14ac:dyDescent="0.25">
      <c r="A81">
        <v>79</v>
      </c>
      <c r="B81" t="s">
        <v>28</v>
      </c>
      <c r="C81" t="s">
        <v>28</v>
      </c>
      <c r="D81" t="str">
        <f t="shared" si="2"/>
        <v>cardiocondyla</v>
      </c>
      <c r="E81" t="str">
        <f t="shared" si="2"/>
        <v>cardiocondyla</v>
      </c>
      <c r="F81" t="b">
        <f t="shared" si="3"/>
        <v>1</v>
      </c>
    </row>
    <row r="82" spans="1:6" x14ac:dyDescent="0.25">
      <c r="A82">
        <v>80</v>
      </c>
      <c r="B82" t="s">
        <v>28</v>
      </c>
      <c r="C82" t="s">
        <v>87</v>
      </c>
      <c r="D82" t="str">
        <f t="shared" si="2"/>
        <v>cardiocondyla</v>
      </c>
      <c r="E82" t="str">
        <f t="shared" si="2"/>
        <v>technomyrmex</v>
      </c>
      <c r="F82" t="b">
        <f t="shared" si="3"/>
        <v>0</v>
      </c>
    </row>
    <row r="83" spans="1:6" x14ac:dyDescent="0.25">
      <c r="A83">
        <v>81</v>
      </c>
      <c r="B83" t="s">
        <v>28</v>
      </c>
      <c r="C83" t="s">
        <v>30</v>
      </c>
      <c r="D83" t="str">
        <f t="shared" si="2"/>
        <v>cardiocondyla</v>
      </c>
      <c r="E83" t="str">
        <f t="shared" si="2"/>
        <v>tetramorium</v>
      </c>
      <c r="F83" t="b">
        <f t="shared" si="3"/>
        <v>0</v>
      </c>
    </row>
    <row r="84" spans="1:6" x14ac:dyDescent="0.25">
      <c r="A84">
        <v>82</v>
      </c>
      <c r="B84" t="s">
        <v>31</v>
      </c>
      <c r="C84" t="s">
        <v>31</v>
      </c>
      <c r="D84" t="str">
        <f t="shared" si="2"/>
        <v>carebara</v>
      </c>
      <c r="E84" t="str">
        <f t="shared" si="2"/>
        <v>carebara</v>
      </c>
      <c r="F84" t="b">
        <f t="shared" si="3"/>
        <v>1</v>
      </c>
    </row>
    <row r="85" spans="1:6" x14ac:dyDescent="0.25">
      <c r="A85">
        <v>83</v>
      </c>
      <c r="B85" t="s">
        <v>31</v>
      </c>
      <c r="C85" t="s">
        <v>31</v>
      </c>
      <c r="D85" t="str">
        <f t="shared" si="2"/>
        <v>carebara</v>
      </c>
      <c r="E85" t="str">
        <f t="shared" si="2"/>
        <v>carebara</v>
      </c>
      <c r="F85" t="b">
        <f t="shared" si="3"/>
        <v>1</v>
      </c>
    </row>
    <row r="86" spans="1:6" x14ac:dyDescent="0.25">
      <c r="A86">
        <v>84</v>
      </c>
      <c r="B86" t="s">
        <v>32</v>
      </c>
      <c r="C86" t="s">
        <v>15</v>
      </c>
      <c r="D86" t="str">
        <f t="shared" si="2"/>
        <v>cataulacus</v>
      </c>
      <c r="E86" t="str">
        <f t="shared" si="2"/>
        <v>camponotus</v>
      </c>
      <c r="F86" t="b">
        <f t="shared" si="3"/>
        <v>0</v>
      </c>
    </row>
    <row r="87" spans="1:6" x14ac:dyDescent="0.25">
      <c r="A87">
        <v>85</v>
      </c>
      <c r="B87" t="s">
        <v>32</v>
      </c>
      <c r="C87" t="s">
        <v>32</v>
      </c>
      <c r="D87" t="str">
        <f t="shared" si="2"/>
        <v>cataulacus</v>
      </c>
      <c r="E87" t="str">
        <f t="shared" si="2"/>
        <v>cataulacus</v>
      </c>
      <c r="F87" t="b">
        <f t="shared" si="3"/>
        <v>1</v>
      </c>
    </row>
    <row r="88" spans="1:6" x14ac:dyDescent="0.25">
      <c r="A88">
        <v>86</v>
      </c>
      <c r="B88" t="s">
        <v>32</v>
      </c>
      <c r="C88" t="s">
        <v>32</v>
      </c>
      <c r="D88" t="str">
        <f t="shared" si="2"/>
        <v>cataulacus</v>
      </c>
      <c r="E88" t="str">
        <f t="shared" si="2"/>
        <v>cataulacus</v>
      </c>
      <c r="F88" t="b">
        <f t="shared" si="3"/>
        <v>1</v>
      </c>
    </row>
    <row r="89" spans="1:6" x14ac:dyDescent="0.25">
      <c r="A89">
        <v>87</v>
      </c>
      <c r="B89" t="s">
        <v>33</v>
      </c>
      <c r="C89" t="s">
        <v>5</v>
      </c>
      <c r="D89" t="str">
        <f t="shared" si="2"/>
        <v>colobopsis</v>
      </c>
      <c r="E89" t="str">
        <f t="shared" si="2"/>
        <v>dorylus</v>
      </c>
      <c r="F89" t="b">
        <f t="shared" si="3"/>
        <v>0</v>
      </c>
    </row>
    <row r="90" spans="1:6" x14ac:dyDescent="0.25">
      <c r="A90">
        <v>88</v>
      </c>
      <c r="B90" t="s">
        <v>33</v>
      </c>
      <c r="C90" t="s">
        <v>33</v>
      </c>
      <c r="D90" t="str">
        <f t="shared" si="2"/>
        <v>colobopsis</v>
      </c>
      <c r="E90" t="str">
        <f t="shared" si="2"/>
        <v>colobopsis</v>
      </c>
      <c r="F90" t="b">
        <f t="shared" si="3"/>
        <v>1</v>
      </c>
    </row>
    <row r="91" spans="1:6" x14ac:dyDescent="0.25">
      <c r="A91">
        <v>89</v>
      </c>
      <c r="B91" t="s">
        <v>34</v>
      </c>
      <c r="C91" t="s">
        <v>17</v>
      </c>
      <c r="D91" t="str">
        <f t="shared" si="2"/>
        <v>crematogaster</v>
      </c>
      <c r="E91" t="str">
        <f t="shared" si="2"/>
        <v>pheidole</v>
      </c>
      <c r="F91" t="b">
        <f t="shared" si="3"/>
        <v>0</v>
      </c>
    </row>
    <row r="92" spans="1:6" x14ac:dyDescent="0.25">
      <c r="A92">
        <v>90</v>
      </c>
      <c r="B92" t="s">
        <v>34</v>
      </c>
      <c r="C92" t="s">
        <v>34</v>
      </c>
      <c r="D92" t="str">
        <f t="shared" si="2"/>
        <v>crematogaster</v>
      </c>
      <c r="E92" t="str">
        <f t="shared" si="2"/>
        <v>crematogaster</v>
      </c>
      <c r="F92" t="b">
        <f t="shared" si="3"/>
        <v>1</v>
      </c>
    </row>
    <row r="93" spans="1:6" x14ac:dyDescent="0.25">
      <c r="A93">
        <v>91</v>
      </c>
      <c r="B93" t="s">
        <v>34</v>
      </c>
      <c r="C93" t="s">
        <v>34</v>
      </c>
      <c r="D93" t="str">
        <f t="shared" si="2"/>
        <v>crematogaster</v>
      </c>
      <c r="E93" t="str">
        <f t="shared" si="2"/>
        <v>crematogaster</v>
      </c>
      <c r="F93" t="b">
        <f t="shared" si="3"/>
        <v>1</v>
      </c>
    </row>
    <row r="94" spans="1:6" x14ac:dyDescent="0.25">
      <c r="A94">
        <v>92</v>
      </c>
      <c r="B94" t="s">
        <v>34</v>
      </c>
      <c r="C94" t="s">
        <v>35</v>
      </c>
      <c r="D94" t="str">
        <f t="shared" si="2"/>
        <v>crematogaster</v>
      </c>
      <c r="E94" t="str">
        <f t="shared" si="2"/>
        <v>crematogaster</v>
      </c>
      <c r="F94" t="b">
        <f t="shared" si="3"/>
        <v>1</v>
      </c>
    </row>
    <row r="95" spans="1:6" x14ac:dyDescent="0.25">
      <c r="A95">
        <v>93</v>
      </c>
      <c r="B95" t="s">
        <v>36</v>
      </c>
      <c r="C95" t="s">
        <v>36</v>
      </c>
      <c r="D95" t="str">
        <f t="shared" si="2"/>
        <v>crematogaster</v>
      </c>
      <c r="E95" t="str">
        <f t="shared" si="2"/>
        <v>crematogaster</v>
      </c>
      <c r="F95" t="b">
        <f t="shared" si="3"/>
        <v>1</v>
      </c>
    </row>
    <row r="96" spans="1:6" x14ac:dyDescent="0.25">
      <c r="A96">
        <v>94</v>
      </c>
      <c r="B96" t="s">
        <v>36</v>
      </c>
      <c r="C96" t="s">
        <v>36</v>
      </c>
      <c r="D96" t="str">
        <f t="shared" si="2"/>
        <v>crematogaster</v>
      </c>
      <c r="E96" t="str">
        <f t="shared" si="2"/>
        <v>crematogaster</v>
      </c>
      <c r="F96" t="b">
        <f t="shared" si="3"/>
        <v>1</v>
      </c>
    </row>
    <row r="97" spans="1:6" x14ac:dyDescent="0.25">
      <c r="A97">
        <v>95</v>
      </c>
      <c r="B97" t="s">
        <v>37</v>
      </c>
      <c r="C97" t="s">
        <v>37</v>
      </c>
      <c r="D97" t="str">
        <f t="shared" si="2"/>
        <v>crematogaster</v>
      </c>
      <c r="E97" t="str">
        <f t="shared" si="2"/>
        <v>crematogaster</v>
      </c>
      <c r="F97" t="b">
        <f t="shared" si="3"/>
        <v>1</v>
      </c>
    </row>
    <row r="98" spans="1:6" x14ac:dyDescent="0.25">
      <c r="A98">
        <v>96</v>
      </c>
      <c r="B98" t="s">
        <v>37</v>
      </c>
      <c r="C98" t="s">
        <v>38</v>
      </c>
      <c r="D98" t="str">
        <f t="shared" si="2"/>
        <v>crematogaster</v>
      </c>
      <c r="E98" t="str">
        <f t="shared" si="2"/>
        <v>crematogaster</v>
      </c>
      <c r="F98" t="b">
        <f t="shared" si="3"/>
        <v>1</v>
      </c>
    </row>
    <row r="99" spans="1:6" x14ac:dyDescent="0.25">
      <c r="A99">
        <v>97</v>
      </c>
      <c r="B99" t="s">
        <v>37</v>
      </c>
      <c r="C99" t="s">
        <v>37</v>
      </c>
      <c r="D99" t="str">
        <f t="shared" si="2"/>
        <v>crematogaster</v>
      </c>
      <c r="E99" t="str">
        <f t="shared" si="2"/>
        <v>crematogaster</v>
      </c>
      <c r="F99" t="b">
        <f t="shared" si="3"/>
        <v>1</v>
      </c>
    </row>
    <row r="100" spans="1:6" x14ac:dyDescent="0.25">
      <c r="A100">
        <v>98</v>
      </c>
      <c r="B100" t="s">
        <v>35</v>
      </c>
      <c r="C100" t="s">
        <v>39</v>
      </c>
      <c r="D100" t="str">
        <f t="shared" si="2"/>
        <v>crematogaster</v>
      </c>
      <c r="E100" t="str">
        <f t="shared" si="2"/>
        <v>lepisiota</v>
      </c>
      <c r="F100" t="b">
        <f t="shared" si="3"/>
        <v>0</v>
      </c>
    </row>
    <row r="101" spans="1:6" x14ac:dyDescent="0.25">
      <c r="A101">
        <v>99</v>
      </c>
      <c r="B101" t="s">
        <v>35</v>
      </c>
      <c r="C101" t="s">
        <v>35</v>
      </c>
      <c r="D101" t="str">
        <f t="shared" si="2"/>
        <v>crematogaster</v>
      </c>
      <c r="E101" t="str">
        <f t="shared" si="2"/>
        <v>crematogaster</v>
      </c>
      <c r="F101" t="b">
        <f t="shared" si="3"/>
        <v>1</v>
      </c>
    </row>
    <row r="102" spans="1:6" x14ac:dyDescent="0.25">
      <c r="A102">
        <v>100</v>
      </c>
      <c r="B102" t="s">
        <v>40</v>
      </c>
      <c r="C102" t="s">
        <v>40</v>
      </c>
      <c r="D102" t="str">
        <f t="shared" si="2"/>
        <v>crematogaster</v>
      </c>
      <c r="E102" t="str">
        <f t="shared" si="2"/>
        <v>crematogaster</v>
      </c>
      <c r="F102" t="b">
        <f t="shared" si="3"/>
        <v>1</v>
      </c>
    </row>
    <row r="103" spans="1:6" x14ac:dyDescent="0.25">
      <c r="A103">
        <v>101</v>
      </c>
      <c r="B103" t="s">
        <v>40</v>
      </c>
      <c r="C103" t="s">
        <v>41</v>
      </c>
      <c r="D103" t="str">
        <f t="shared" si="2"/>
        <v>crematogaster</v>
      </c>
      <c r="E103" t="str">
        <f t="shared" si="2"/>
        <v>crematogaster</v>
      </c>
      <c r="F103" t="b">
        <f t="shared" si="3"/>
        <v>1</v>
      </c>
    </row>
    <row r="104" spans="1:6" x14ac:dyDescent="0.25">
      <c r="A104">
        <v>102</v>
      </c>
      <c r="B104" t="s">
        <v>38</v>
      </c>
      <c r="C104" t="s">
        <v>38</v>
      </c>
      <c r="D104" t="str">
        <f t="shared" si="2"/>
        <v>crematogaster</v>
      </c>
      <c r="E104" t="str">
        <f t="shared" si="2"/>
        <v>crematogaster</v>
      </c>
      <c r="F104" t="b">
        <f t="shared" si="3"/>
        <v>1</v>
      </c>
    </row>
    <row r="105" spans="1:6" x14ac:dyDescent="0.25">
      <c r="A105">
        <v>103</v>
      </c>
      <c r="B105" t="s">
        <v>38</v>
      </c>
      <c r="C105" t="s">
        <v>38</v>
      </c>
      <c r="D105" t="str">
        <f t="shared" si="2"/>
        <v>crematogaster</v>
      </c>
      <c r="E105" t="str">
        <f t="shared" si="2"/>
        <v>crematogaster</v>
      </c>
      <c r="F105" t="b">
        <f t="shared" si="3"/>
        <v>1</v>
      </c>
    </row>
    <row r="106" spans="1:6" x14ac:dyDescent="0.25">
      <c r="A106">
        <v>104</v>
      </c>
      <c r="B106" t="s">
        <v>38</v>
      </c>
      <c r="C106" t="s">
        <v>38</v>
      </c>
      <c r="D106" t="str">
        <f t="shared" si="2"/>
        <v>crematogaster</v>
      </c>
      <c r="E106" t="str">
        <f t="shared" si="2"/>
        <v>crematogaster</v>
      </c>
      <c r="F106" t="b">
        <f t="shared" si="3"/>
        <v>1</v>
      </c>
    </row>
    <row r="107" spans="1:6" x14ac:dyDescent="0.25">
      <c r="A107">
        <v>105</v>
      </c>
      <c r="B107" t="s">
        <v>38</v>
      </c>
      <c r="C107" t="s">
        <v>38</v>
      </c>
      <c r="D107" t="str">
        <f t="shared" si="2"/>
        <v>crematogaster</v>
      </c>
      <c r="E107" t="str">
        <f t="shared" si="2"/>
        <v>crematogaster</v>
      </c>
      <c r="F107" t="b">
        <f t="shared" si="3"/>
        <v>1</v>
      </c>
    </row>
    <row r="108" spans="1:6" x14ac:dyDescent="0.25">
      <c r="A108">
        <v>106</v>
      </c>
      <c r="B108" t="s">
        <v>41</v>
      </c>
      <c r="C108" t="s">
        <v>41</v>
      </c>
      <c r="D108" t="str">
        <f t="shared" si="2"/>
        <v>crematogaster</v>
      </c>
      <c r="E108" t="str">
        <f t="shared" si="2"/>
        <v>crematogaster</v>
      </c>
      <c r="F108" t="b">
        <f t="shared" si="3"/>
        <v>1</v>
      </c>
    </row>
    <row r="109" spans="1:6" x14ac:dyDescent="0.25">
      <c r="A109">
        <v>107</v>
      </c>
      <c r="B109" t="s">
        <v>41</v>
      </c>
      <c r="C109" t="s">
        <v>93</v>
      </c>
      <c r="D109" t="str">
        <f t="shared" si="2"/>
        <v>crematogaster</v>
      </c>
      <c r="E109" t="str">
        <f t="shared" si="2"/>
        <v>trichomyrmex</v>
      </c>
      <c r="F109" t="b">
        <f t="shared" si="3"/>
        <v>0</v>
      </c>
    </row>
    <row r="110" spans="1:6" x14ac:dyDescent="0.25">
      <c r="A110">
        <v>108</v>
      </c>
      <c r="B110" t="s">
        <v>41</v>
      </c>
      <c r="C110" t="s">
        <v>42</v>
      </c>
      <c r="D110" t="str">
        <f t="shared" si="2"/>
        <v>crematogaster</v>
      </c>
      <c r="E110" t="str">
        <f t="shared" si="2"/>
        <v>monomorium</v>
      </c>
      <c r="F110" t="b">
        <f t="shared" si="3"/>
        <v>0</v>
      </c>
    </row>
    <row r="111" spans="1:6" x14ac:dyDescent="0.25">
      <c r="A111">
        <v>109</v>
      </c>
      <c r="B111" t="s">
        <v>43</v>
      </c>
      <c r="C111" t="s">
        <v>43</v>
      </c>
      <c r="D111" t="str">
        <f t="shared" si="2"/>
        <v>crematogaster</v>
      </c>
      <c r="E111" t="str">
        <f t="shared" si="2"/>
        <v>crematogaster</v>
      </c>
      <c r="F111" t="b">
        <f t="shared" si="3"/>
        <v>1</v>
      </c>
    </row>
    <row r="112" spans="1:6" x14ac:dyDescent="0.25">
      <c r="A112">
        <v>110</v>
      </c>
      <c r="B112" t="s">
        <v>43</v>
      </c>
      <c r="C112" t="s">
        <v>34</v>
      </c>
      <c r="D112" t="str">
        <f t="shared" si="2"/>
        <v>crematogaster</v>
      </c>
      <c r="E112" t="str">
        <f t="shared" si="2"/>
        <v>crematogaster</v>
      </c>
      <c r="F112" t="b">
        <f t="shared" si="3"/>
        <v>1</v>
      </c>
    </row>
    <row r="113" spans="1:6" x14ac:dyDescent="0.25">
      <c r="A113">
        <v>111</v>
      </c>
      <c r="B113" t="s">
        <v>43</v>
      </c>
      <c r="C113" t="s">
        <v>43</v>
      </c>
      <c r="D113" t="str">
        <f t="shared" si="2"/>
        <v>crematogaster</v>
      </c>
      <c r="E113" t="str">
        <f t="shared" si="2"/>
        <v>crematogaster</v>
      </c>
      <c r="F113" t="b">
        <f t="shared" si="3"/>
        <v>1</v>
      </c>
    </row>
    <row r="114" spans="1:6" x14ac:dyDescent="0.25">
      <c r="A114">
        <v>112</v>
      </c>
      <c r="B114" t="s">
        <v>44</v>
      </c>
      <c r="C114" t="s">
        <v>44</v>
      </c>
      <c r="D114" t="str">
        <f t="shared" si="2"/>
        <v>diacamma</v>
      </c>
      <c r="E114" t="str">
        <f t="shared" si="2"/>
        <v>diacamma</v>
      </c>
      <c r="F114" t="b">
        <f t="shared" si="3"/>
        <v>1</v>
      </c>
    </row>
    <row r="115" spans="1:6" x14ac:dyDescent="0.25">
      <c r="A115">
        <v>113</v>
      </c>
      <c r="B115" t="s">
        <v>44</v>
      </c>
      <c r="C115" t="s">
        <v>44</v>
      </c>
      <c r="D115" t="str">
        <f t="shared" si="2"/>
        <v>diacamma</v>
      </c>
      <c r="E115" t="str">
        <f t="shared" si="2"/>
        <v>diacamma</v>
      </c>
      <c r="F115" t="b">
        <f t="shared" si="3"/>
        <v>1</v>
      </c>
    </row>
    <row r="116" spans="1:6" x14ac:dyDescent="0.25">
      <c r="A116">
        <v>114</v>
      </c>
      <c r="B116" t="s">
        <v>44</v>
      </c>
      <c r="C116" t="s">
        <v>44</v>
      </c>
      <c r="D116" t="str">
        <f t="shared" si="2"/>
        <v>diacamma</v>
      </c>
      <c r="E116" t="str">
        <f t="shared" si="2"/>
        <v>diacamma</v>
      </c>
      <c r="F116" t="b">
        <f t="shared" si="3"/>
        <v>1</v>
      </c>
    </row>
    <row r="117" spans="1:6" x14ac:dyDescent="0.25">
      <c r="A117">
        <v>115</v>
      </c>
      <c r="B117" t="s">
        <v>44</v>
      </c>
      <c r="C117" t="s">
        <v>44</v>
      </c>
      <c r="D117" t="str">
        <f t="shared" si="2"/>
        <v>diacamma</v>
      </c>
      <c r="E117" t="str">
        <f t="shared" si="2"/>
        <v>diacamma</v>
      </c>
      <c r="F117" t="b">
        <f t="shared" si="3"/>
        <v>1</v>
      </c>
    </row>
    <row r="118" spans="1:6" x14ac:dyDescent="0.25">
      <c r="A118">
        <v>116</v>
      </c>
      <c r="B118" t="s">
        <v>44</v>
      </c>
      <c r="C118" t="s">
        <v>44</v>
      </c>
      <c r="D118" t="str">
        <f t="shared" si="2"/>
        <v>diacamma</v>
      </c>
      <c r="E118" t="str">
        <f t="shared" si="2"/>
        <v>diacamma</v>
      </c>
      <c r="F118" t="b">
        <f t="shared" si="3"/>
        <v>1</v>
      </c>
    </row>
    <row r="119" spans="1:6" x14ac:dyDescent="0.25">
      <c r="A119">
        <v>117</v>
      </c>
      <c r="B119" t="s">
        <v>5</v>
      </c>
      <c r="C119" t="s">
        <v>45</v>
      </c>
      <c r="D119" t="str">
        <f t="shared" si="2"/>
        <v>dorylus</v>
      </c>
      <c r="E119" t="str">
        <f t="shared" si="2"/>
        <v>dorylus</v>
      </c>
      <c r="F119" t="b">
        <f t="shared" si="3"/>
        <v>1</v>
      </c>
    </row>
    <row r="120" spans="1:6" x14ac:dyDescent="0.25">
      <c r="A120">
        <v>118</v>
      </c>
      <c r="B120" t="s">
        <v>5</v>
      </c>
      <c r="C120" t="s">
        <v>46</v>
      </c>
      <c r="D120" t="str">
        <f t="shared" si="2"/>
        <v>dorylus</v>
      </c>
      <c r="E120" t="str">
        <f t="shared" si="2"/>
        <v>zasphinctus</v>
      </c>
      <c r="F120" t="b">
        <f t="shared" si="3"/>
        <v>0</v>
      </c>
    </row>
    <row r="121" spans="1:6" x14ac:dyDescent="0.25">
      <c r="A121">
        <v>119</v>
      </c>
      <c r="B121" t="s">
        <v>5</v>
      </c>
      <c r="C121" t="s">
        <v>5</v>
      </c>
      <c r="D121" t="str">
        <f t="shared" si="2"/>
        <v>dorylus</v>
      </c>
      <c r="E121" t="str">
        <f t="shared" si="2"/>
        <v>dorylus</v>
      </c>
      <c r="F121" t="b">
        <f t="shared" si="3"/>
        <v>1</v>
      </c>
    </row>
    <row r="122" spans="1:6" x14ac:dyDescent="0.25">
      <c r="A122">
        <v>120</v>
      </c>
      <c r="B122" t="s">
        <v>5</v>
      </c>
      <c r="C122" t="s">
        <v>5</v>
      </c>
      <c r="D122" t="str">
        <f t="shared" si="2"/>
        <v>dorylus</v>
      </c>
      <c r="E122" t="str">
        <f t="shared" si="2"/>
        <v>dorylus</v>
      </c>
      <c r="F122" t="b">
        <f t="shared" si="3"/>
        <v>1</v>
      </c>
    </row>
    <row r="123" spans="1:6" x14ac:dyDescent="0.25">
      <c r="A123">
        <v>121</v>
      </c>
      <c r="B123" t="s">
        <v>45</v>
      </c>
      <c r="C123" t="s">
        <v>45</v>
      </c>
      <c r="D123" t="str">
        <f t="shared" si="2"/>
        <v>dorylus</v>
      </c>
      <c r="E123" t="str">
        <f t="shared" si="2"/>
        <v>dorylus</v>
      </c>
      <c r="F123" t="b">
        <f t="shared" si="3"/>
        <v>1</v>
      </c>
    </row>
    <row r="124" spans="1:6" x14ac:dyDescent="0.25">
      <c r="A124">
        <v>122</v>
      </c>
      <c r="B124" t="s">
        <v>45</v>
      </c>
      <c r="C124" t="s">
        <v>45</v>
      </c>
      <c r="D124" t="str">
        <f t="shared" si="2"/>
        <v>dorylus</v>
      </c>
      <c r="E124" t="str">
        <f t="shared" si="2"/>
        <v>dorylus</v>
      </c>
      <c r="F124" t="b">
        <f t="shared" si="3"/>
        <v>1</v>
      </c>
    </row>
    <row r="125" spans="1:6" x14ac:dyDescent="0.25">
      <c r="A125">
        <v>123</v>
      </c>
      <c r="B125" t="s">
        <v>45</v>
      </c>
      <c r="C125" t="s">
        <v>45</v>
      </c>
      <c r="D125" t="str">
        <f t="shared" si="2"/>
        <v>dorylus</v>
      </c>
      <c r="E125" t="str">
        <f t="shared" si="2"/>
        <v>dorylus</v>
      </c>
      <c r="F125" t="b">
        <f t="shared" si="3"/>
        <v>1</v>
      </c>
    </row>
    <row r="126" spans="1:6" x14ac:dyDescent="0.25">
      <c r="A126">
        <v>124</v>
      </c>
      <c r="B126" t="s">
        <v>22</v>
      </c>
      <c r="C126" t="s">
        <v>22</v>
      </c>
      <c r="D126" t="str">
        <f t="shared" si="2"/>
        <v>dorylus</v>
      </c>
      <c r="E126" t="str">
        <f t="shared" si="2"/>
        <v>dorylus</v>
      </c>
      <c r="F126" t="b">
        <f t="shared" si="3"/>
        <v>1</v>
      </c>
    </row>
    <row r="127" spans="1:6" x14ac:dyDescent="0.25">
      <c r="A127">
        <v>125</v>
      </c>
      <c r="B127" t="s">
        <v>22</v>
      </c>
      <c r="C127" t="s">
        <v>22</v>
      </c>
      <c r="D127" t="str">
        <f t="shared" si="2"/>
        <v>dorylus</v>
      </c>
      <c r="E127" t="str">
        <f t="shared" si="2"/>
        <v>dorylus</v>
      </c>
      <c r="F127" t="b">
        <f t="shared" si="3"/>
        <v>1</v>
      </c>
    </row>
    <row r="128" spans="1:6" x14ac:dyDescent="0.25">
      <c r="A128">
        <v>126</v>
      </c>
      <c r="B128" t="s">
        <v>22</v>
      </c>
      <c r="C128" t="s">
        <v>45</v>
      </c>
      <c r="D128" t="str">
        <f t="shared" si="2"/>
        <v>dorylus</v>
      </c>
      <c r="E128" t="str">
        <f t="shared" si="2"/>
        <v>dorylus</v>
      </c>
      <c r="F128" t="b">
        <f t="shared" si="3"/>
        <v>1</v>
      </c>
    </row>
    <row r="129" spans="1:6" x14ac:dyDescent="0.25">
      <c r="A129">
        <v>127</v>
      </c>
      <c r="B129" t="s">
        <v>22</v>
      </c>
      <c r="C129" t="s">
        <v>27</v>
      </c>
      <c r="D129" t="str">
        <f t="shared" si="2"/>
        <v>dorylus</v>
      </c>
      <c r="E129" t="str">
        <f t="shared" si="2"/>
        <v>solenopsis</v>
      </c>
      <c r="F129" t="b">
        <f t="shared" si="3"/>
        <v>0</v>
      </c>
    </row>
    <row r="130" spans="1:6" x14ac:dyDescent="0.25">
      <c r="A130">
        <v>128</v>
      </c>
      <c r="B130" t="s">
        <v>22</v>
      </c>
      <c r="C130" t="s">
        <v>47</v>
      </c>
      <c r="D130" t="str">
        <f t="shared" si="2"/>
        <v>dorylus</v>
      </c>
      <c r="E130" t="str">
        <f t="shared" si="2"/>
        <v>labidus</v>
      </c>
      <c r="F130" t="b">
        <f t="shared" si="3"/>
        <v>0</v>
      </c>
    </row>
    <row r="131" spans="1:6" x14ac:dyDescent="0.25">
      <c r="A131">
        <v>129</v>
      </c>
      <c r="B131" t="s">
        <v>48</v>
      </c>
      <c r="C131" t="s">
        <v>48</v>
      </c>
      <c r="D131" t="str">
        <f t="shared" ref="D131:E194" si="4">LEFT(B131,FIND("_",B131)-1)</f>
        <v>eciton</v>
      </c>
      <c r="E131" t="str">
        <f t="shared" si="4"/>
        <v>eciton</v>
      </c>
      <c r="F131" t="b">
        <f t="shared" ref="F131:F194" si="5">IF(D131=E131,TRUE,FALSE)</f>
        <v>1</v>
      </c>
    </row>
    <row r="132" spans="1:6" x14ac:dyDescent="0.25">
      <c r="A132">
        <v>130</v>
      </c>
      <c r="B132" t="s">
        <v>48</v>
      </c>
      <c r="C132" t="s">
        <v>48</v>
      </c>
      <c r="D132" t="str">
        <f t="shared" si="4"/>
        <v>eciton</v>
      </c>
      <c r="E132" t="str">
        <f t="shared" si="4"/>
        <v>eciton</v>
      </c>
      <c r="F132" t="b">
        <f t="shared" si="5"/>
        <v>1</v>
      </c>
    </row>
    <row r="133" spans="1:6" x14ac:dyDescent="0.25">
      <c r="A133">
        <v>131</v>
      </c>
      <c r="B133" t="s">
        <v>9</v>
      </c>
      <c r="C133" t="s">
        <v>9</v>
      </c>
      <c r="D133" t="str">
        <f t="shared" si="4"/>
        <v>gnamptogenys</v>
      </c>
      <c r="E133" t="str">
        <f t="shared" si="4"/>
        <v>gnamptogenys</v>
      </c>
      <c r="F133" t="b">
        <f t="shared" si="5"/>
        <v>1</v>
      </c>
    </row>
    <row r="134" spans="1:6" x14ac:dyDescent="0.25">
      <c r="A134">
        <v>132</v>
      </c>
      <c r="B134" t="s">
        <v>9</v>
      </c>
      <c r="C134" t="s">
        <v>9</v>
      </c>
      <c r="D134" t="str">
        <f t="shared" si="4"/>
        <v>gnamptogenys</v>
      </c>
      <c r="E134" t="str">
        <f t="shared" si="4"/>
        <v>gnamptogenys</v>
      </c>
      <c r="F134" t="b">
        <f t="shared" si="5"/>
        <v>1</v>
      </c>
    </row>
    <row r="135" spans="1:6" x14ac:dyDescent="0.25">
      <c r="A135">
        <v>133</v>
      </c>
      <c r="B135" t="s">
        <v>9</v>
      </c>
      <c r="C135" t="s">
        <v>9</v>
      </c>
      <c r="D135" t="str">
        <f t="shared" si="4"/>
        <v>gnamptogenys</v>
      </c>
      <c r="E135" t="str">
        <f t="shared" si="4"/>
        <v>gnamptogenys</v>
      </c>
      <c r="F135" t="b">
        <f t="shared" si="5"/>
        <v>1</v>
      </c>
    </row>
    <row r="136" spans="1:6" x14ac:dyDescent="0.25">
      <c r="A136">
        <v>134</v>
      </c>
      <c r="B136" t="s">
        <v>9</v>
      </c>
      <c r="C136" t="s">
        <v>9</v>
      </c>
      <c r="D136" t="str">
        <f t="shared" si="4"/>
        <v>gnamptogenys</v>
      </c>
      <c r="E136" t="str">
        <f t="shared" si="4"/>
        <v>gnamptogenys</v>
      </c>
      <c r="F136" t="b">
        <f t="shared" si="5"/>
        <v>1</v>
      </c>
    </row>
    <row r="137" spans="1:6" x14ac:dyDescent="0.25">
      <c r="A137">
        <v>135</v>
      </c>
      <c r="B137" t="s">
        <v>49</v>
      </c>
      <c r="C137" t="s">
        <v>49</v>
      </c>
      <c r="D137" t="str">
        <f t="shared" si="4"/>
        <v>hypoponera</v>
      </c>
      <c r="E137" t="str">
        <f t="shared" si="4"/>
        <v>hypoponera</v>
      </c>
      <c r="F137" t="b">
        <f t="shared" si="5"/>
        <v>1</v>
      </c>
    </row>
    <row r="138" spans="1:6" x14ac:dyDescent="0.25">
      <c r="A138">
        <v>136</v>
      </c>
      <c r="B138" t="s">
        <v>49</v>
      </c>
      <c r="C138" t="s">
        <v>49</v>
      </c>
      <c r="D138" t="str">
        <f t="shared" si="4"/>
        <v>hypoponera</v>
      </c>
      <c r="E138" t="str">
        <f t="shared" si="4"/>
        <v>hypoponera</v>
      </c>
      <c r="F138" t="b">
        <f t="shared" si="5"/>
        <v>1</v>
      </c>
    </row>
    <row r="139" spans="1:6" x14ac:dyDescent="0.25">
      <c r="A139">
        <v>137</v>
      </c>
      <c r="B139" t="s">
        <v>49</v>
      </c>
      <c r="C139" t="s">
        <v>49</v>
      </c>
      <c r="D139" t="str">
        <f t="shared" si="4"/>
        <v>hypoponera</v>
      </c>
      <c r="E139" t="str">
        <f t="shared" si="4"/>
        <v>hypoponera</v>
      </c>
      <c r="F139" t="b">
        <f t="shared" si="5"/>
        <v>1</v>
      </c>
    </row>
    <row r="140" spans="1:6" x14ac:dyDescent="0.25">
      <c r="A140">
        <v>138</v>
      </c>
      <c r="B140" t="s">
        <v>49</v>
      </c>
      <c r="C140" t="s">
        <v>49</v>
      </c>
      <c r="D140" t="str">
        <f t="shared" si="4"/>
        <v>hypoponera</v>
      </c>
      <c r="E140" t="str">
        <f t="shared" si="4"/>
        <v>hypoponera</v>
      </c>
      <c r="F140" t="b">
        <f t="shared" si="5"/>
        <v>1</v>
      </c>
    </row>
    <row r="141" spans="1:6" x14ac:dyDescent="0.25">
      <c r="A141">
        <v>139</v>
      </c>
      <c r="B141" t="s">
        <v>49</v>
      </c>
      <c r="C141" t="s">
        <v>49</v>
      </c>
      <c r="D141" t="str">
        <f t="shared" si="4"/>
        <v>hypoponera</v>
      </c>
      <c r="E141" t="str">
        <f t="shared" si="4"/>
        <v>hypoponera</v>
      </c>
      <c r="F141" t="b">
        <f t="shared" si="5"/>
        <v>1</v>
      </c>
    </row>
    <row r="142" spans="1:6" x14ac:dyDescent="0.25">
      <c r="A142">
        <v>140</v>
      </c>
      <c r="B142" t="s">
        <v>49</v>
      </c>
      <c r="C142" t="s">
        <v>49</v>
      </c>
      <c r="D142" t="str">
        <f t="shared" si="4"/>
        <v>hypoponera</v>
      </c>
      <c r="E142" t="str">
        <f t="shared" si="4"/>
        <v>hypoponera</v>
      </c>
      <c r="F142" t="b">
        <f t="shared" si="5"/>
        <v>1</v>
      </c>
    </row>
    <row r="143" spans="1:6" x14ac:dyDescent="0.25">
      <c r="A143">
        <v>141</v>
      </c>
      <c r="B143" t="s">
        <v>50</v>
      </c>
      <c r="C143" t="s">
        <v>51</v>
      </c>
      <c r="D143" t="str">
        <f t="shared" si="4"/>
        <v>iridomyrmex</v>
      </c>
      <c r="E143" t="str">
        <f t="shared" si="4"/>
        <v>paratrechina</v>
      </c>
      <c r="F143" t="b">
        <f t="shared" si="5"/>
        <v>0</v>
      </c>
    </row>
    <row r="144" spans="1:6" x14ac:dyDescent="0.25">
      <c r="A144">
        <v>142</v>
      </c>
      <c r="B144" t="s">
        <v>50</v>
      </c>
      <c r="C144" t="s">
        <v>50</v>
      </c>
      <c r="D144" t="str">
        <f t="shared" si="4"/>
        <v>iridomyrmex</v>
      </c>
      <c r="E144" t="str">
        <f t="shared" si="4"/>
        <v>iridomyrmex</v>
      </c>
      <c r="F144" t="b">
        <f t="shared" si="5"/>
        <v>1</v>
      </c>
    </row>
    <row r="145" spans="1:6" x14ac:dyDescent="0.25">
      <c r="A145">
        <v>143</v>
      </c>
      <c r="B145" t="s">
        <v>52</v>
      </c>
      <c r="C145" t="s">
        <v>52</v>
      </c>
      <c r="D145" t="str">
        <f t="shared" si="4"/>
        <v>kalathomyrmex</v>
      </c>
      <c r="E145" t="str">
        <f t="shared" si="4"/>
        <v>kalathomyrmex</v>
      </c>
      <c r="F145" t="b">
        <f t="shared" si="5"/>
        <v>1</v>
      </c>
    </row>
    <row r="146" spans="1:6" x14ac:dyDescent="0.25">
      <c r="A146">
        <v>144</v>
      </c>
      <c r="B146" t="s">
        <v>52</v>
      </c>
      <c r="C146" t="s">
        <v>89</v>
      </c>
      <c r="D146" t="str">
        <f t="shared" si="4"/>
        <v>kalathomyrmex</v>
      </c>
      <c r="E146" t="str">
        <f t="shared" si="4"/>
        <v>tetramorium</v>
      </c>
      <c r="F146" t="b">
        <f t="shared" si="5"/>
        <v>0</v>
      </c>
    </row>
    <row r="147" spans="1:6" x14ac:dyDescent="0.25">
      <c r="A147">
        <v>145</v>
      </c>
      <c r="B147" t="s">
        <v>47</v>
      </c>
      <c r="C147" t="s">
        <v>47</v>
      </c>
      <c r="D147" t="str">
        <f t="shared" si="4"/>
        <v>labidus</v>
      </c>
      <c r="E147" t="str">
        <f t="shared" si="4"/>
        <v>labidus</v>
      </c>
      <c r="F147" t="b">
        <f t="shared" si="5"/>
        <v>1</v>
      </c>
    </row>
    <row r="148" spans="1:6" x14ac:dyDescent="0.25">
      <c r="A148">
        <v>146</v>
      </c>
      <c r="B148" t="s">
        <v>47</v>
      </c>
      <c r="C148" t="s">
        <v>47</v>
      </c>
      <c r="D148" t="str">
        <f t="shared" si="4"/>
        <v>labidus</v>
      </c>
      <c r="E148" t="str">
        <f t="shared" si="4"/>
        <v>labidus</v>
      </c>
      <c r="F148" t="b">
        <f t="shared" si="5"/>
        <v>1</v>
      </c>
    </row>
    <row r="149" spans="1:6" x14ac:dyDescent="0.25">
      <c r="A149">
        <v>147</v>
      </c>
      <c r="B149" t="s">
        <v>47</v>
      </c>
      <c r="C149" t="s">
        <v>47</v>
      </c>
      <c r="D149" t="str">
        <f t="shared" si="4"/>
        <v>labidus</v>
      </c>
      <c r="E149" t="str">
        <f t="shared" si="4"/>
        <v>labidus</v>
      </c>
      <c r="F149" t="b">
        <f t="shared" si="5"/>
        <v>1</v>
      </c>
    </row>
    <row r="150" spans="1:6" x14ac:dyDescent="0.25">
      <c r="A150">
        <v>148</v>
      </c>
      <c r="B150" t="s">
        <v>39</v>
      </c>
      <c r="C150" t="s">
        <v>39</v>
      </c>
      <c r="D150" t="str">
        <f t="shared" si="4"/>
        <v>lepisiota</v>
      </c>
      <c r="E150" t="str">
        <f t="shared" si="4"/>
        <v>lepisiota</v>
      </c>
      <c r="F150" t="b">
        <f t="shared" si="5"/>
        <v>1</v>
      </c>
    </row>
    <row r="151" spans="1:6" x14ac:dyDescent="0.25">
      <c r="A151">
        <v>149</v>
      </c>
      <c r="B151" t="s">
        <v>39</v>
      </c>
      <c r="C151" t="s">
        <v>39</v>
      </c>
      <c r="D151" t="str">
        <f t="shared" si="4"/>
        <v>lepisiota</v>
      </c>
      <c r="E151" t="str">
        <f t="shared" si="4"/>
        <v>lepisiota</v>
      </c>
      <c r="F151" t="b">
        <f t="shared" si="5"/>
        <v>1</v>
      </c>
    </row>
    <row r="152" spans="1:6" x14ac:dyDescent="0.25">
      <c r="A152">
        <v>150</v>
      </c>
      <c r="B152" t="s">
        <v>39</v>
      </c>
      <c r="C152" t="s">
        <v>53</v>
      </c>
      <c r="D152" t="str">
        <f t="shared" si="4"/>
        <v>lepisiota</v>
      </c>
      <c r="E152" t="str">
        <f t="shared" si="4"/>
        <v>azteca</v>
      </c>
      <c r="F152" t="b">
        <f t="shared" si="5"/>
        <v>0</v>
      </c>
    </row>
    <row r="153" spans="1:6" x14ac:dyDescent="0.25">
      <c r="A153">
        <v>151</v>
      </c>
      <c r="B153" t="s">
        <v>54</v>
      </c>
      <c r="C153" t="s">
        <v>55</v>
      </c>
      <c r="D153" t="str">
        <f t="shared" si="4"/>
        <v>leptogenys</v>
      </c>
      <c r="E153" t="str">
        <f t="shared" si="4"/>
        <v>pheidole</v>
      </c>
      <c r="F153" t="b">
        <f t="shared" si="5"/>
        <v>0</v>
      </c>
    </row>
    <row r="154" spans="1:6" x14ac:dyDescent="0.25">
      <c r="A154">
        <v>152</v>
      </c>
      <c r="B154" t="s">
        <v>54</v>
      </c>
      <c r="C154" t="s">
        <v>54</v>
      </c>
      <c r="D154" t="str">
        <f t="shared" si="4"/>
        <v>leptogenys</v>
      </c>
      <c r="E154" t="str">
        <f t="shared" si="4"/>
        <v>leptogenys</v>
      </c>
      <c r="F154" t="b">
        <f t="shared" si="5"/>
        <v>1</v>
      </c>
    </row>
    <row r="155" spans="1:6" x14ac:dyDescent="0.25">
      <c r="A155">
        <v>153</v>
      </c>
      <c r="B155" t="s">
        <v>54</v>
      </c>
      <c r="C155" t="s">
        <v>9</v>
      </c>
      <c r="D155" t="str">
        <f t="shared" si="4"/>
        <v>leptogenys</v>
      </c>
      <c r="E155" t="str">
        <f t="shared" si="4"/>
        <v>gnamptogenys</v>
      </c>
      <c r="F155" t="b">
        <f t="shared" si="5"/>
        <v>0</v>
      </c>
    </row>
    <row r="156" spans="1:6" x14ac:dyDescent="0.25">
      <c r="A156">
        <v>154</v>
      </c>
      <c r="B156" t="s">
        <v>56</v>
      </c>
      <c r="C156" t="s">
        <v>56</v>
      </c>
      <c r="D156" t="str">
        <f t="shared" si="4"/>
        <v>monomorium</v>
      </c>
      <c r="E156" t="str">
        <f t="shared" si="4"/>
        <v>monomorium</v>
      </c>
      <c r="F156" t="b">
        <f t="shared" si="5"/>
        <v>1</v>
      </c>
    </row>
    <row r="157" spans="1:6" x14ac:dyDescent="0.25">
      <c r="A157">
        <v>155</v>
      </c>
      <c r="B157" t="s">
        <v>56</v>
      </c>
      <c r="C157" t="s">
        <v>58</v>
      </c>
      <c r="D157" t="str">
        <f t="shared" si="4"/>
        <v>monomorium</v>
      </c>
      <c r="E157" t="str">
        <f t="shared" si="4"/>
        <v>solenopsis</v>
      </c>
      <c r="F157" t="b">
        <f t="shared" si="5"/>
        <v>0</v>
      </c>
    </row>
    <row r="158" spans="1:6" x14ac:dyDescent="0.25">
      <c r="A158">
        <v>156</v>
      </c>
      <c r="B158" t="s">
        <v>56</v>
      </c>
      <c r="C158" t="s">
        <v>56</v>
      </c>
      <c r="D158" t="str">
        <f t="shared" si="4"/>
        <v>monomorium</v>
      </c>
      <c r="E158" t="str">
        <f t="shared" si="4"/>
        <v>monomorium</v>
      </c>
      <c r="F158" t="b">
        <f t="shared" si="5"/>
        <v>1</v>
      </c>
    </row>
    <row r="159" spans="1:6" x14ac:dyDescent="0.25">
      <c r="A159">
        <v>157</v>
      </c>
      <c r="B159" t="s">
        <v>56</v>
      </c>
      <c r="C159" t="s">
        <v>42</v>
      </c>
      <c r="D159" t="str">
        <f t="shared" si="4"/>
        <v>monomorium</v>
      </c>
      <c r="E159" t="str">
        <f t="shared" si="4"/>
        <v>monomorium</v>
      </c>
      <c r="F159" t="b">
        <f t="shared" si="5"/>
        <v>1</v>
      </c>
    </row>
    <row r="160" spans="1:6" x14ac:dyDescent="0.25">
      <c r="A160">
        <v>158</v>
      </c>
      <c r="B160" t="s">
        <v>57</v>
      </c>
      <c r="C160" t="s">
        <v>57</v>
      </c>
      <c r="D160" t="str">
        <f t="shared" si="4"/>
        <v>monomorium</v>
      </c>
      <c r="E160" t="str">
        <f t="shared" si="4"/>
        <v>monomorium</v>
      </c>
      <c r="F160" t="b">
        <f t="shared" si="5"/>
        <v>1</v>
      </c>
    </row>
    <row r="161" spans="1:6" x14ac:dyDescent="0.25">
      <c r="A161">
        <v>159</v>
      </c>
      <c r="B161" t="s">
        <v>57</v>
      </c>
      <c r="C161" t="s">
        <v>57</v>
      </c>
      <c r="D161" t="str">
        <f t="shared" si="4"/>
        <v>monomorium</v>
      </c>
      <c r="E161" t="str">
        <f t="shared" si="4"/>
        <v>monomorium</v>
      </c>
      <c r="F161" t="b">
        <f t="shared" si="5"/>
        <v>1</v>
      </c>
    </row>
    <row r="162" spans="1:6" x14ac:dyDescent="0.25">
      <c r="A162">
        <v>160</v>
      </c>
      <c r="B162" t="s">
        <v>57</v>
      </c>
      <c r="C162" t="s">
        <v>58</v>
      </c>
      <c r="D162" t="str">
        <f t="shared" si="4"/>
        <v>monomorium</v>
      </c>
      <c r="E162" t="str">
        <f t="shared" si="4"/>
        <v>solenopsis</v>
      </c>
      <c r="F162" t="b">
        <f t="shared" si="5"/>
        <v>0</v>
      </c>
    </row>
    <row r="163" spans="1:6" x14ac:dyDescent="0.25">
      <c r="A163">
        <v>161</v>
      </c>
      <c r="B163" t="s">
        <v>57</v>
      </c>
      <c r="C163" t="s">
        <v>58</v>
      </c>
      <c r="D163" t="str">
        <f t="shared" si="4"/>
        <v>monomorium</v>
      </c>
      <c r="E163" t="str">
        <f t="shared" si="4"/>
        <v>solenopsis</v>
      </c>
      <c r="F163" t="b">
        <f t="shared" si="5"/>
        <v>0</v>
      </c>
    </row>
    <row r="164" spans="1:6" x14ac:dyDescent="0.25">
      <c r="A164">
        <v>162</v>
      </c>
      <c r="B164" t="s">
        <v>59</v>
      </c>
      <c r="C164" t="s">
        <v>59</v>
      </c>
      <c r="D164" t="str">
        <f t="shared" si="4"/>
        <v>monomorium</v>
      </c>
      <c r="E164" t="str">
        <f t="shared" si="4"/>
        <v>monomorium</v>
      </c>
      <c r="F164" t="b">
        <f t="shared" si="5"/>
        <v>1</v>
      </c>
    </row>
    <row r="165" spans="1:6" x14ac:dyDescent="0.25">
      <c r="A165">
        <v>163</v>
      </c>
      <c r="B165" t="s">
        <v>59</v>
      </c>
      <c r="C165" t="s">
        <v>3</v>
      </c>
      <c r="D165" t="str">
        <f t="shared" si="4"/>
        <v>monomorium</v>
      </c>
      <c r="E165" t="str">
        <f t="shared" si="4"/>
        <v>pheidole</v>
      </c>
      <c r="F165" t="b">
        <f t="shared" si="5"/>
        <v>0</v>
      </c>
    </row>
    <row r="166" spans="1:6" x14ac:dyDescent="0.25">
      <c r="A166">
        <v>164</v>
      </c>
      <c r="B166" t="s">
        <v>42</v>
      </c>
      <c r="C166" t="s">
        <v>42</v>
      </c>
      <c r="D166" t="str">
        <f t="shared" si="4"/>
        <v>monomorium</v>
      </c>
      <c r="E166" t="str">
        <f t="shared" si="4"/>
        <v>monomorium</v>
      </c>
      <c r="F166" t="b">
        <f t="shared" si="5"/>
        <v>1</v>
      </c>
    </row>
    <row r="167" spans="1:6" x14ac:dyDescent="0.25">
      <c r="A167">
        <v>165</v>
      </c>
      <c r="B167" t="s">
        <v>60</v>
      </c>
      <c r="C167" t="s">
        <v>60</v>
      </c>
      <c r="D167" t="str">
        <f t="shared" si="4"/>
        <v>mystrium</v>
      </c>
      <c r="E167" t="str">
        <f t="shared" si="4"/>
        <v>mystrium</v>
      </c>
      <c r="F167" t="b">
        <f t="shared" si="5"/>
        <v>1</v>
      </c>
    </row>
    <row r="168" spans="1:6" x14ac:dyDescent="0.25">
      <c r="A168">
        <v>166</v>
      </c>
      <c r="B168" t="s">
        <v>60</v>
      </c>
      <c r="C168" t="s">
        <v>60</v>
      </c>
      <c r="D168" t="str">
        <f t="shared" si="4"/>
        <v>mystrium</v>
      </c>
      <c r="E168" t="str">
        <f t="shared" si="4"/>
        <v>mystrium</v>
      </c>
      <c r="F168" t="b">
        <f t="shared" si="5"/>
        <v>1</v>
      </c>
    </row>
    <row r="169" spans="1:6" x14ac:dyDescent="0.25">
      <c r="A169">
        <v>167</v>
      </c>
      <c r="B169" t="s">
        <v>60</v>
      </c>
      <c r="C169" t="s">
        <v>60</v>
      </c>
      <c r="D169" t="str">
        <f t="shared" si="4"/>
        <v>mystrium</v>
      </c>
      <c r="E169" t="str">
        <f t="shared" si="4"/>
        <v>mystrium</v>
      </c>
      <c r="F169" t="b">
        <f t="shared" si="5"/>
        <v>1</v>
      </c>
    </row>
    <row r="170" spans="1:6" x14ac:dyDescent="0.25">
      <c r="A170">
        <v>168</v>
      </c>
      <c r="B170" t="s">
        <v>60</v>
      </c>
      <c r="C170" t="s">
        <v>60</v>
      </c>
      <c r="D170" t="str">
        <f t="shared" si="4"/>
        <v>mystrium</v>
      </c>
      <c r="E170" t="str">
        <f t="shared" si="4"/>
        <v>mystrium</v>
      </c>
      <c r="F170" t="b">
        <f t="shared" si="5"/>
        <v>1</v>
      </c>
    </row>
    <row r="171" spans="1:6" x14ac:dyDescent="0.25">
      <c r="A171">
        <v>169</v>
      </c>
      <c r="B171" t="s">
        <v>95</v>
      </c>
      <c r="C171" t="s">
        <v>8</v>
      </c>
      <c r="D171" t="str">
        <f t="shared" si="4"/>
        <v>mystrium</v>
      </c>
      <c r="E171" t="str">
        <f t="shared" si="4"/>
        <v>mystrium</v>
      </c>
      <c r="F171" t="b">
        <f t="shared" si="5"/>
        <v>1</v>
      </c>
    </row>
    <row r="172" spans="1:6" x14ac:dyDescent="0.25">
      <c r="A172">
        <v>170</v>
      </c>
      <c r="B172" t="s">
        <v>95</v>
      </c>
      <c r="C172" t="s">
        <v>95</v>
      </c>
      <c r="D172" t="str">
        <f t="shared" si="4"/>
        <v>mystrium</v>
      </c>
      <c r="E172" t="str">
        <f t="shared" si="4"/>
        <v>mystrium</v>
      </c>
      <c r="F172" t="b">
        <f t="shared" si="5"/>
        <v>1</v>
      </c>
    </row>
    <row r="173" spans="1:6" x14ac:dyDescent="0.25">
      <c r="A173">
        <v>171</v>
      </c>
      <c r="B173" t="s">
        <v>8</v>
      </c>
      <c r="C173" t="s">
        <v>8</v>
      </c>
      <c r="D173" t="str">
        <f t="shared" si="4"/>
        <v>mystrium</v>
      </c>
      <c r="E173" t="str">
        <f t="shared" si="4"/>
        <v>mystrium</v>
      </c>
      <c r="F173" t="b">
        <f t="shared" si="5"/>
        <v>1</v>
      </c>
    </row>
    <row r="174" spans="1:6" x14ac:dyDescent="0.25">
      <c r="A174">
        <v>172</v>
      </c>
      <c r="B174" t="s">
        <v>8</v>
      </c>
      <c r="C174" t="s">
        <v>61</v>
      </c>
      <c r="D174" t="str">
        <f t="shared" si="4"/>
        <v>mystrium</v>
      </c>
      <c r="E174" t="str">
        <f t="shared" si="4"/>
        <v>mystrium</v>
      </c>
      <c r="F174" t="b">
        <f t="shared" si="5"/>
        <v>1</v>
      </c>
    </row>
    <row r="175" spans="1:6" x14ac:dyDescent="0.25">
      <c r="A175">
        <v>173</v>
      </c>
      <c r="B175" t="s">
        <v>8</v>
      </c>
      <c r="C175" t="s">
        <v>8</v>
      </c>
      <c r="D175" t="str">
        <f t="shared" si="4"/>
        <v>mystrium</v>
      </c>
      <c r="E175" t="str">
        <f t="shared" si="4"/>
        <v>mystrium</v>
      </c>
      <c r="F175" t="b">
        <f t="shared" si="5"/>
        <v>1</v>
      </c>
    </row>
    <row r="176" spans="1:6" x14ac:dyDescent="0.25">
      <c r="A176">
        <v>174</v>
      </c>
      <c r="B176" t="s">
        <v>61</v>
      </c>
      <c r="C176" t="s">
        <v>61</v>
      </c>
      <c r="D176" t="str">
        <f t="shared" si="4"/>
        <v>mystrium</v>
      </c>
      <c r="E176" t="str">
        <f t="shared" si="4"/>
        <v>mystrium</v>
      </c>
      <c r="F176" t="b">
        <f t="shared" si="5"/>
        <v>1</v>
      </c>
    </row>
    <row r="177" spans="1:6" x14ac:dyDescent="0.25">
      <c r="A177">
        <v>175</v>
      </c>
      <c r="B177" t="s">
        <v>61</v>
      </c>
      <c r="C177" t="s">
        <v>61</v>
      </c>
      <c r="D177" t="str">
        <f t="shared" si="4"/>
        <v>mystrium</v>
      </c>
      <c r="E177" t="str">
        <f t="shared" si="4"/>
        <v>mystrium</v>
      </c>
      <c r="F177" t="b">
        <f t="shared" si="5"/>
        <v>1</v>
      </c>
    </row>
    <row r="178" spans="1:6" x14ac:dyDescent="0.25">
      <c r="A178">
        <v>176</v>
      </c>
      <c r="B178" t="s">
        <v>61</v>
      </c>
      <c r="C178" t="s">
        <v>61</v>
      </c>
      <c r="D178" t="str">
        <f t="shared" si="4"/>
        <v>mystrium</v>
      </c>
      <c r="E178" t="str">
        <f t="shared" si="4"/>
        <v>mystrium</v>
      </c>
      <c r="F178" t="b">
        <f t="shared" si="5"/>
        <v>1</v>
      </c>
    </row>
    <row r="179" spans="1:6" x14ac:dyDescent="0.25">
      <c r="A179">
        <v>177</v>
      </c>
      <c r="B179" t="s">
        <v>62</v>
      </c>
      <c r="C179" t="s">
        <v>62</v>
      </c>
      <c r="D179" t="str">
        <f t="shared" si="4"/>
        <v>nomamyrmex</v>
      </c>
      <c r="E179" t="str">
        <f t="shared" si="4"/>
        <v>nomamyrmex</v>
      </c>
      <c r="F179" t="b">
        <f t="shared" si="5"/>
        <v>1</v>
      </c>
    </row>
    <row r="180" spans="1:6" x14ac:dyDescent="0.25">
      <c r="A180">
        <v>178</v>
      </c>
      <c r="B180" t="s">
        <v>62</v>
      </c>
      <c r="C180" t="s">
        <v>62</v>
      </c>
      <c r="D180" t="str">
        <f t="shared" si="4"/>
        <v>nomamyrmex</v>
      </c>
      <c r="E180" t="str">
        <f t="shared" si="4"/>
        <v>nomamyrmex</v>
      </c>
      <c r="F180" t="b">
        <f t="shared" si="5"/>
        <v>1</v>
      </c>
    </row>
    <row r="181" spans="1:6" x14ac:dyDescent="0.25">
      <c r="A181">
        <v>179</v>
      </c>
      <c r="B181" t="s">
        <v>62</v>
      </c>
      <c r="C181" t="s">
        <v>48</v>
      </c>
      <c r="D181" t="str">
        <f t="shared" si="4"/>
        <v>nomamyrmex</v>
      </c>
      <c r="E181" t="str">
        <f t="shared" si="4"/>
        <v>eciton</v>
      </c>
      <c r="F181" t="b">
        <f t="shared" si="5"/>
        <v>0</v>
      </c>
    </row>
    <row r="182" spans="1:6" x14ac:dyDescent="0.25">
      <c r="A182">
        <v>180</v>
      </c>
      <c r="B182" t="s">
        <v>63</v>
      </c>
      <c r="C182" t="s">
        <v>87</v>
      </c>
      <c r="D182" t="str">
        <f t="shared" si="4"/>
        <v>nylanderia</v>
      </c>
      <c r="E182" t="str">
        <f t="shared" si="4"/>
        <v>technomyrmex</v>
      </c>
      <c r="F182" t="b">
        <f t="shared" si="5"/>
        <v>0</v>
      </c>
    </row>
    <row r="183" spans="1:6" x14ac:dyDescent="0.25">
      <c r="A183">
        <v>181</v>
      </c>
      <c r="B183" t="s">
        <v>63</v>
      </c>
      <c r="C183" t="s">
        <v>63</v>
      </c>
      <c r="D183" t="str">
        <f t="shared" si="4"/>
        <v>nylanderia</v>
      </c>
      <c r="E183" t="str">
        <f t="shared" si="4"/>
        <v>nylanderia</v>
      </c>
      <c r="F183" t="b">
        <f t="shared" si="5"/>
        <v>1</v>
      </c>
    </row>
    <row r="184" spans="1:6" x14ac:dyDescent="0.25">
      <c r="A184">
        <v>182</v>
      </c>
      <c r="B184" t="s">
        <v>63</v>
      </c>
      <c r="C184" t="s">
        <v>50</v>
      </c>
      <c r="D184" t="str">
        <f t="shared" si="4"/>
        <v>nylanderia</v>
      </c>
      <c r="E184" t="str">
        <f t="shared" si="4"/>
        <v>iridomyrmex</v>
      </c>
      <c r="F184" t="b">
        <f t="shared" si="5"/>
        <v>0</v>
      </c>
    </row>
    <row r="185" spans="1:6" x14ac:dyDescent="0.25">
      <c r="A185">
        <v>183</v>
      </c>
      <c r="B185" t="s">
        <v>96</v>
      </c>
      <c r="C185" t="s">
        <v>19</v>
      </c>
      <c r="D185" t="str">
        <f t="shared" si="4"/>
        <v>nylanderia</v>
      </c>
      <c r="E185" t="str">
        <f t="shared" si="4"/>
        <v>camponotus</v>
      </c>
      <c r="F185" t="b">
        <f t="shared" si="5"/>
        <v>0</v>
      </c>
    </row>
    <row r="186" spans="1:6" x14ac:dyDescent="0.25">
      <c r="A186">
        <v>184</v>
      </c>
      <c r="B186" t="s">
        <v>96</v>
      </c>
      <c r="C186" t="s">
        <v>3</v>
      </c>
      <c r="D186" t="str">
        <f t="shared" si="4"/>
        <v>nylanderia</v>
      </c>
      <c r="E186" t="str">
        <f t="shared" si="4"/>
        <v>pheidole</v>
      </c>
      <c r="F186" t="b">
        <f t="shared" si="5"/>
        <v>0</v>
      </c>
    </row>
    <row r="187" spans="1:6" x14ac:dyDescent="0.25">
      <c r="A187">
        <v>185</v>
      </c>
      <c r="B187" t="s">
        <v>64</v>
      </c>
      <c r="C187" t="s">
        <v>64</v>
      </c>
      <c r="D187" t="str">
        <f t="shared" si="4"/>
        <v>ochetellus</v>
      </c>
      <c r="E187" t="str">
        <f t="shared" si="4"/>
        <v>ochetellus</v>
      </c>
      <c r="F187" t="b">
        <f t="shared" si="5"/>
        <v>1</v>
      </c>
    </row>
    <row r="188" spans="1:6" x14ac:dyDescent="0.25">
      <c r="A188">
        <v>186</v>
      </c>
      <c r="B188" t="s">
        <v>64</v>
      </c>
      <c r="C188" t="s">
        <v>35</v>
      </c>
      <c r="D188" t="str">
        <f t="shared" si="4"/>
        <v>ochetellus</v>
      </c>
      <c r="E188" t="str">
        <f t="shared" si="4"/>
        <v>crematogaster</v>
      </c>
      <c r="F188" t="b">
        <f t="shared" si="5"/>
        <v>0</v>
      </c>
    </row>
    <row r="189" spans="1:6" x14ac:dyDescent="0.25">
      <c r="A189">
        <v>187</v>
      </c>
      <c r="B189" t="s">
        <v>64</v>
      </c>
      <c r="C189" t="s">
        <v>39</v>
      </c>
      <c r="D189" t="str">
        <f t="shared" si="4"/>
        <v>ochetellus</v>
      </c>
      <c r="E189" t="str">
        <f t="shared" si="4"/>
        <v>lepisiota</v>
      </c>
      <c r="F189" t="b">
        <f t="shared" si="5"/>
        <v>0</v>
      </c>
    </row>
    <row r="190" spans="1:6" x14ac:dyDescent="0.25">
      <c r="A190">
        <v>188</v>
      </c>
      <c r="B190" t="s">
        <v>51</v>
      </c>
      <c r="C190" t="s">
        <v>9</v>
      </c>
      <c r="D190" t="str">
        <f t="shared" si="4"/>
        <v>paratrechina</v>
      </c>
      <c r="E190" t="str">
        <f t="shared" si="4"/>
        <v>gnamptogenys</v>
      </c>
      <c r="F190" t="b">
        <f t="shared" si="5"/>
        <v>0</v>
      </c>
    </row>
    <row r="191" spans="1:6" x14ac:dyDescent="0.25">
      <c r="A191">
        <v>189</v>
      </c>
      <c r="B191" t="s">
        <v>51</v>
      </c>
      <c r="C191" t="s">
        <v>51</v>
      </c>
      <c r="D191" t="str">
        <f t="shared" si="4"/>
        <v>paratrechina</v>
      </c>
      <c r="E191" t="str">
        <f t="shared" si="4"/>
        <v>paratrechina</v>
      </c>
      <c r="F191" t="b">
        <f t="shared" si="5"/>
        <v>1</v>
      </c>
    </row>
    <row r="192" spans="1:6" x14ac:dyDescent="0.25">
      <c r="A192">
        <v>190</v>
      </c>
      <c r="B192" t="s">
        <v>51</v>
      </c>
      <c r="C192" t="s">
        <v>51</v>
      </c>
      <c r="D192" t="str">
        <f t="shared" si="4"/>
        <v>paratrechina</v>
      </c>
      <c r="E192" t="str">
        <f t="shared" si="4"/>
        <v>paratrechina</v>
      </c>
      <c r="F192" t="b">
        <f t="shared" si="5"/>
        <v>1</v>
      </c>
    </row>
    <row r="193" spans="1:6" x14ac:dyDescent="0.25">
      <c r="A193">
        <v>191</v>
      </c>
      <c r="B193" t="s">
        <v>51</v>
      </c>
      <c r="C193" t="s">
        <v>53</v>
      </c>
      <c r="D193" t="str">
        <f t="shared" si="4"/>
        <v>paratrechina</v>
      </c>
      <c r="E193" t="str">
        <f t="shared" si="4"/>
        <v>azteca</v>
      </c>
      <c r="F193" t="b">
        <f t="shared" si="5"/>
        <v>0</v>
      </c>
    </row>
    <row r="194" spans="1:6" x14ac:dyDescent="0.25">
      <c r="A194">
        <v>192</v>
      </c>
      <c r="B194" t="s">
        <v>65</v>
      </c>
      <c r="C194" t="s">
        <v>40</v>
      </c>
      <c r="D194" t="str">
        <f t="shared" si="4"/>
        <v>pheidole</v>
      </c>
      <c r="E194" t="str">
        <f t="shared" si="4"/>
        <v>crematogaster</v>
      </c>
      <c r="F194" t="b">
        <f t="shared" si="5"/>
        <v>0</v>
      </c>
    </row>
    <row r="195" spans="1:6" x14ac:dyDescent="0.25">
      <c r="A195">
        <v>193</v>
      </c>
      <c r="B195" t="s">
        <v>65</v>
      </c>
      <c r="C195" t="s">
        <v>66</v>
      </c>
      <c r="D195" t="str">
        <f t="shared" ref="D195:E258" si="6">LEFT(B195,FIND("_",B195)-1)</f>
        <v>pheidole</v>
      </c>
      <c r="E195" t="str">
        <f t="shared" si="6"/>
        <v>pheidole</v>
      </c>
      <c r="F195" t="b">
        <f t="shared" ref="F195:F258" si="7">IF(D195=E195,TRUE,FALSE)</f>
        <v>1</v>
      </c>
    </row>
    <row r="196" spans="1:6" x14ac:dyDescent="0.25">
      <c r="A196">
        <v>194</v>
      </c>
      <c r="B196" t="s">
        <v>65</v>
      </c>
      <c r="C196" t="s">
        <v>66</v>
      </c>
      <c r="D196" t="str">
        <f t="shared" si="6"/>
        <v>pheidole</v>
      </c>
      <c r="E196" t="str">
        <f t="shared" si="6"/>
        <v>pheidole</v>
      </c>
      <c r="F196" t="b">
        <f t="shared" si="7"/>
        <v>1</v>
      </c>
    </row>
    <row r="197" spans="1:6" x14ac:dyDescent="0.25">
      <c r="A197">
        <v>195</v>
      </c>
      <c r="B197" t="s">
        <v>67</v>
      </c>
      <c r="C197" t="s">
        <v>67</v>
      </c>
      <c r="D197" t="str">
        <f t="shared" si="6"/>
        <v>pheidole</v>
      </c>
      <c r="E197" t="str">
        <f t="shared" si="6"/>
        <v>pheidole</v>
      </c>
      <c r="F197" t="b">
        <f t="shared" si="7"/>
        <v>1</v>
      </c>
    </row>
    <row r="198" spans="1:6" x14ac:dyDescent="0.25">
      <c r="A198">
        <v>196</v>
      </c>
      <c r="B198" t="s">
        <v>67</v>
      </c>
      <c r="C198" t="s">
        <v>67</v>
      </c>
      <c r="D198" t="str">
        <f t="shared" si="6"/>
        <v>pheidole</v>
      </c>
      <c r="E198" t="str">
        <f t="shared" si="6"/>
        <v>pheidole</v>
      </c>
      <c r="F198" t="b">
        <f t="shared" si="7"/>
        <v>1</v>
      </c>
    </row>
    <row r="199" spans="1:6" x14ac:dyDescent="0.25">
      <c r="A199">
        <v>197</v>
      </c>
      <c r="B199" t="s">
        <v>68</v>
      </c>
      <c r="C199" t="s">
        <v>67</v>
      </c>
      <c r="D199" t="str">
        <f t="shared" si="6"/>
        <v>pheidole</v>
      </c>
      <c r="E199" t="str">
        <f t="shared" si="6"/>
        <v>pheidole</v>
      </c>
      <c r="F199" t="b">
        <f t="shared" si="7"/>
        <v>1</v>
      </c>
    </row>
    <row r="200" spans="1:6" x14ac:dyDescent="0.25">
      <c r="A200">
        <v>198</v>
      </c>
      <c r="B200" t="s">
        <v>68</v>
      </c>
      <c r="C200" t="s">
        <v>66</v>
      </c>
      <c r="D200" t="str">
        <f t="shared" si="6"/>
        <v>pheidole</v>
      </c>
      <c r="E200" t="str">
        <f t="shared" si="6"/>
        <v>pheidole</v>
      </c>
      <c r="F200" t="b">
        <f t="shared" si="7"/>
        <v>1</v>
      </c>
    </row>
    <row r="201" spans="1:6" x14ac:dyDescent="0.25">
      <c r="A201">
        <v>199</v>
      </c>
      <c r="B201" t="s">
        <v>66</v>
      </c>
      <c r="C201" t="s">
        <v>66</v>
      </c>
      <c r="D201" t="str">
        <f t="shared" si="6"/>
        <v>pheidole</v>
      </c>
      <c r="E201" t="str">
        <f t="shared" si="6"/>
        <v>pheidole</v>
      </c>
      <c r="F201" t="b">
        <f t="shared" si="7"/>
        <v>1</v>
      </c>
    </row>
    <row r="202" spans="1:6" x14ac:dyDescent="0.25">
      <c r="A202">
        <v>200</v>
      </c>
      <c r="B202" t="s">
        <v>66</v>
      </c>
      <c r="C202" t="s">
        <v>66</v>
      </c>
      <c r="D202" t="str">
        <f t="shared" si="6"/>
        <v>pheidole</v>
      </c>
      <c r="E202" t="str">
        <f t="shared" si="6"/>
        <v>pheidole</v>
      </c>
      <c r="F202" t="b">
        <f t="shared" si="7"/>
        <v>1</v>
      </c>
    </row>
    <row r="203" spans="1:6" x14ac:dyDescent="0.25">
      <c r="A203">
        <v>201</v>
      </c>
      <c r="B203" t="s">
        <v>66</v>
      </c>
      <c r="C203" t="s">
        <v>66</v>
      </c>
      <c r="D203" t="str">
        <f t="shared" si="6"/>
        <v>pheidole</v>
      </c>
      <c r="E203" t="str">
        <f t="shared" si="6"/>
        <v>pheidole</v>
      </c>
      <c r="F203" t="b">
        <f t="shared" si="7"/>
        <v>1</v>
      </c>
    </row>
    <row r="204" spans="1:6" x14ac:dyDescent="0.25">
      <c r="A204">
        <v>202</v>
      </c>
      <c r="B204" t="s">
        <v>66</v>
      </c>
      <c r="C204" t="s">
        <v>66</v>
      </c>
      <c r="D204" t="str">
        <f t="shared" si="6"/>
        <v>pheidole</v>
      </c>
      <c r="E204" t="str">
        <f t="shared" si="6"/>
        <v>pheidole</v>
      </c>
      <c r="F204" t="b">
        <f t="shared" si="7"/>
        <v>1</v>
      </c>
    </row>
    <row r="205" spans="1:6" x14ac:dyDescent="0.25">
      <c r="A205">
        <v>203</v>
      </c>
      <c r="B205" t="s">
        <v>69</v>
      </c>
      <c r="C205" t="s">
        <v>17</v>
      </c>
      <c r="D205" t="str">
        <f t="shared" si="6"/>
        <v>pheidole</v>
      </c>
      <c r="E205" t="str">
        <f t="shared" si="6"/>
        <v>pheidole</v>
      </c>
      <c r="F205" t="b">
        <f t="shared" si="7"/>
        <v>1</v>
      </c>
    </row>
    <row r="206" spans="1:6" x14ac:dyDescent="0.25">
      <c r="A206">
        <v>204</v>
      </c>
      <c r="B206" t="s">
        <v>69</v>
      </c>
      <c r="C206" t="s">
        <v>70</v>
      </c>
      <c r="D206" t="str">
        <f t="shared" si="6"/>
        <v>pheidole</v>
      </c>
      <c r="E206" t="str">
        <f t="shared" si="6"/>
        <v>pheidole</v>
      </c>
      <c r="F206" t="b">
        <f t="shared" si="7"/>
        <v>1</v>
      </c>
    </row>
    <row r="207" spans="1:6" x14ac:dyDescent="0.25">
      <c r="A207">
        <v>205</v>
      </c>
      <c r="B207" t="s">
        <v>69</v>
      </c>
      <c r="C207" t="s">
        <v>71</v>
      </c>
      <c r="D207" t="str">
        <f t="shared" si="6"/>
        <v>pheidole</v>
      </c>
      <c r="E207" t="str">
        <f t="shared" si="6"/>
        <v>pheidole</v>
      </c>
      <c r="F207" t="b">
        <f t="shared" si="7"/>
        <v>1</v>
      </c>
    </row>
    <row r="208" spans="1:6" x14ac:dyDescent="0.25">
      <c r="A208">
        <v>206</v>
      </c>
      <c r="B208" t="s">
        <v>72</v>
      </c>
      <c r="C208" t="s">
        <v>3</v>
      </c>
      <c r="D208" t="str">
        <f t="shared" si="6"/>
        <v>pheidole</v>
      </c>
      <c r="E208" t="str">
        <f t="shared" si="6"/>
        <v>pheidole</v>
      </c>
      <c r="F208" t="b">
        <f t="shared" si="7"/>
        <v>1</v>
      </c>
    </row>
    <row r="209" spans="1:6" x14ac:dyDescent="0.25">
      <c r="A209">
        <v>207</v>
      </c>
      <c r="B209" t="s">
        <v>72</v>
      </c>
      <c r="C209" t="s">
        <v>3</v>
      </c>
      <c r="D209" t="str">
        <f t="shared" si="6"/>
        <v>pheidole</v>
      </c>
      <c r="E209" t="str">
        <f t="shared" si="6"/>
        <v>pheidole</v>
      </c>
      <c r="F209" t="b">
        <f t="shared" si="7"/>
        <v>1</v>
      </c>
    </row>
    <row r="210" spans="1:6" x14ac:dyDescent="0.25">
      <c r="A210">
        <v>208</v>
      </c>
      <c r="B210" t="s">
        <v>72</v>
      </c>
      <c r="C210" t="s">
        <v>72</v>
      </c>
      <c r="D210" t="str">
        <f t="shared" si="6"/>
        <v>pheidole</v>
      </c>
      <c r="E210" t="str">
        <f t="shared" si="6"/>
        <v>pheidole</v>
      </c>
      <c r="F210" t="b">
        <f t="shared" si="7"/>
        <v>1</v>
      </c>
    </row>
    <row r="211" spans="1:6" x14ac:dyDescent="0.25">
      <c r="A211">
        <v>209</v>
      </c>
      <c r="B211" t="s">
        <v>72</v>
      </c>
      <c r="C211" t="s">
        <v>78</v>
      </c>
      <c r="D211" t="str">
        <f t="shared" si="6"/>
        <v>pheidole</v>
      </c>
      <c r="E211" t="str">
        <f t="shared" si="6"/>
        <v>pheidole</v>
      </c>
      <c r="F211" t="b">
        <f t="shared" si="7"/>
        <v>1</v>
      </c>
    </row>
    <row r="212" spans="1:6" x14ac:dyDescent="0.25">
      <c r="A212">
        <v>210</v>
      </c>
      <c r="B212" t="s">
        <v>72</v>
      </c>
      <c r="C212" t="s">
        <v>66</v>
      </c>
      <c r="D212" t="str">
        <f t="shared" si="6"/>
        <v>pheidole</v>
      </c>
      <c r="E212" t="str">
        <f t="shared" si="6"/>
        <v>pheidole</v>
      </c>
      <c r="F212" t="b">
        <f t="shared" si="7"/>
        <v>1</v>
      </c>
    </row>
    <row r="213" spans="1:6" x14ac:dyDescent="0.25">
      <c r="A213">
        <v>211</v>
      </c>
      <c r="B213" t="s">
        <v>3</v>
      </c>
      <c r="C213" t="s">
        <v>3</v>
      </c>
      <c r="D213" t="str">
        <f t="shared" si="6"/>
        <v>pheidole</v>
      </c>
      <c r="E213" t="str">
        <f t="shared" si="6"/>
        <v>pheidole</v>
      </c>
      <c r="F213" t="b">
        <f t="shared" si="7"/>
        <v>1</v>
      </c>
    </row>
    <row r="214" spans="1:6" x14ac:dyDescent="0.25">
      <c r="A214">
        <v>212</v>
      </c>
      <c r="B214" t="s">
        <v>3</v>
      </c>
      <c r="C214" t="s">
        <v>3</v>
      </c>
      <c r="D214" t="str">
        <f t="shared" si="6"/>
        <v>pheidole</v>
      </c>
      <c r="E214" t="str">
        <f t="shared" si="6"/>
        <v>pheidole</v>
      </c>
      <c r="F214" t="b">
        <f t="shared" si="7"/>
        <v>1</v>
      </c>
    </row>
    <row r="215" spans="1:6" x14ac:dyDescent="0.25">
      <c r="A215">
        <v>213</v>
      </c>
      <c r="B215" t="s">
        <v>3</v>
      </c>
      <c r="C215" t="s">
        <v>3</v>
      </c>
      <c r="D215" t="str">
        <f t="shared" si="6"/>
        <v>pheidole</v>
      </c>
      <c r="E215" t="str">
        <f t="shared" si="6"/>
        <v>pheidole</v>
      </c>
      <c r="F215" t="b">
        <f t="shared" si="7"/>
        <v>1</v>
      </c>
    </row>
    <row r="216" spans="1:6" x14ac:dyDescent="0.25">
      <c r="A216">
        <v>214</v>
      </c>
      <c r="B216" t="s">
        <v>3</v>
      </c>
      <c r="C216" t="s">
        <v>3</v>
      </c>
      <c r="D216" t="str">
        <f t="shared" si="6"/>
        <v>pheidole</v>
      </c>
      <c r="E216" t="str">
        <f t="shared" si="6"/>
        <v>pheidole</v>
      </c>
      <c r="F216" t="b">
        <f t="shared" si="7"/>
        <v>1</v>
      </c>
    </row>
    <row r="217" spans="1:6" x14ac:dyDescent="0.25">
      <c r="A217">
        <v>215</v>
      </c>
      <c r="B217" t="s">
        <v>3</v>
      </c>
      <c r="C217" t="s">
        <v>3</v>
      </c>
      <c r="D217" t="str">
        <f t="shared" si="6"/>
        <v>pheidole</v>
      </c>
      <c r="E217" t="str">
        <f t="shared" si="6"/>
        <v>pheidole</v>
      </c>
      <c r="F217" t="b">
        <f t="shared" si="7"/>
        <v>1</v>
      </c>
    </row>
    <row r="218" spans="1:6" x14ac:dyDescent="0.25">
      <c r="A218">
        <v>216</v>
      </c>
      <c r="B218" t="s">
        <v>3</v>
      </c>
      <c r="C218" t="s">
        <v>3</v>
      </c>
      <c r="D218" t="str">
        <f t="shared" si="6"/>
        <v>pheidole</v>
      </c>
      <c r="E218" t="str">
        <f t="shared" si="6"/>
        <v>pheidole</v>
      </c>
      <c r="F218" t="b">
        <f t="shared" si="7"/>
        <v>1</v>
      </c>
    </row>
    <row r="219" spans="1:6" x14ac:dyDescent="0.25">
      <c r="A219">
        <v>217</v>
      </c>
      <c r="B219" t="s">
        <v>3</v>
      </c>
      <c r="C219" t="s">
        <v>3</v>
      </c>
      <c r="D219" t="str">
        <f t="shared" si="6"/>
        <v>pheidole</v>
      </c>
      <c r="E219" t="str">
        <f t="shared" si="6"/>
        <v>pheidole</v>
      </c>
      <c r="F219" t="b">
        <f t="shared" si="7"/>
        <v>1</v>
      </c>
    </row>
    <row r="220" spans="1:6" x14ac:dyDescent="0.25">
      <c r="A220">
        <v>218</v>
      </c>
      <c r="B220" t="s">
        <v>3</v>
      </c>
      <c r="C220" t="s">
        <v>3</v>
      </c>
      <c r="D220" t="str">
        <f t="shared" si="6"/>
        <v>pheidole</v>
      </c>
      <c r="E220" t="str">
        <f t="shared" si="6"/>
        <v>pheidole</v>
      </c>
      <c r="F220" t="b">
        <f t="shared" si="7"/>
        <v>1</v>
      </c>
    </row>
    <row r="221" spans="1:6" x14ac:dyDescent="0.25">
      <c r="A221">
        <v>219</v>
      </c>
      <c r="B221" t="s">
        <v>3</v>
      </c>
      <c r="C221" t="s">
        <v>3</v>
      </c>
      <c r="D221" t="str">
        <f t="shared" si="6"/>
        <v>pheidole</v>
      </c>
      <c r="E221" t="str">
        <f t="shared" si="6"/>
        <v>pheidole</v>
      </c>
      <c r="F221" t="b">
        <f t="shared" si="7"/>
        <v>1</v>
      </c>
    </row>
    <row r="222" spans="1:6" x14ac:dyDescent="0.25">
      <c r="A222">
        <v>220</v>
      </c>
      <c r="B222" t="s">
        <v>3</v>
      </c>
      <c r="C222" t="s">
        <v>17</v>
      </c>
      <c r="D222" t="str">
        <f t="shared" si="6"/>
        <v>pheidole</v>
      </c>
      <c r="E222" t="str">
        <f t="shared" si="6"/>
        <v>pheidole</v>
      </c>
      <c r="F222" t="b">
        <f t="shared" si="7"/>
        <v>1</v>
      </c>
    </row>
    <row r="223" spans="1:6" x14ac:dyDescent="0.25">
      <c r="A223">
        <v>221</v>
      </c>
      <c r="B223" t="s">
        <v>3</v>
      </c>
      <c r="C223" t="s">
        <v>3</v>
      </c>
      <c r="D223" t="str">
        <f t="shared" si="6"/>
        <v>pheidole</v>
      </c>
      <c r="E223" t="str">
        <f t="shared" si="6"/>
        <v>pheidole</v>
      </c>
      <c r="F223" t="b">
        <f t="shared" si="7"/>
        <v>1</v>
      </c>
    </row>
    <row r="224" spans="1:6" x14ac:dyDescent="0.25">
      <c r="A224">
        <v>222</v>
      </c>
      <c r="B224" t="s">
        <v>3</v>
      </c>
      <c r="C224" t="s">
        <v>3</v>
      </c>
      <c r="D224" t="str">
        <f t="shared" si="6"/>
        <v>pheidole</v>
      </c>
      <c r="E224" t="str">
        <f t="shared" si="6"/>
        <v>pheidole</v>
      </c>
      <c r="F224" t="b">
        <f t="shared" si="7"/>
        <v>1</v>
      </c>
    </row>
    <row r="225" spans="1:6" x14ac:dyDescent="0.25">
      <c r="A225">
        <v>223</v>
      </c>
      <c r="B225" t="s">
        <v>73</v>
      </c>
      <c r="C225" t="s">
        <v>73</v>
      </c>
      <c r="D225" t="str">
        <f t="shared" si="6"/>
        <v>pheidole</v>
      </c>
      <c r="E225" t="str">
        <f t="shared" si="6"/>
        <v>pheidole</v>
      </c>
      <c r="F225" t="b">
        <f t="shared" si="7"/>
        <v>1</v>
      </c>
    </row>
    <row r="226" spans="1:6" x14ac:dyDescent="0.25">
      <c r="A226">
        <v>224</v>
      </c>
      <c r="B226" t="s">
        <v>73</v>
      </c>
      <c r="C226" t="s">
        <v>66</v>
      </c>
      <c r="D226" t="str">
        <f t="shared" si="6"/>
        <v>pheidole</v>
      </c>
      <c r="E226" t="str">
        <f t="shared" si="6"/>
        <v>pheidole</v>
      </c>
      <c r="F226" t="b">
        <f t="shared" si="7"/>
        <v>1</v>
      </c>
    </row>
    <row r="227" spans="1:6" x14ac:dyDescent="0.25">
      <c r="A227">
        <v>225</v>
      </c>
      <c r="B227" t="s">
        <v>73</v>
      </c>
      <c r="C227" t="s">
        <v>73</v>
      </c>
      <c r="D227" t="str">
        <f t="shared" si="6"/>
        <v>pheidole</v>
      </c>
      <c r="E227" t="str">
        <f t="shared" si="6"/>
        <v>pheidole</v>
      </c>
      <c r="F227" t="b">
        <f t="shared" si="7"/>
        <v>1</v>
      </c>
    </row>
    <row r="228" spans="1:6" x14ac:dyDescent="0.25">
      <c r="A228">
        <v>226</v>
      </c>
      <c r="B228" t="s">
        <v>74</v>
      </c>
      <c r="C228" t="s">
        <v>55</v>
      </c>
      <c r="D228" t="str">
        <f t="shared" si="6"/>
        <v>pheidole</v>
      </c>
      <c r="E228" t="str">
        <f t="shared" si="6"/>
        <v>pheidole</v>
      </c>
      <c r="F228" t="b">
        <f t="shared" si="7"/>
        <v>1</v>
      </c>
    </row>
    <row r="229" spans="1:6" x14ac:dyDescent="0.25">
      <c r="A229">
        <v>227</v>
      </c>
      <c r="B229" t="s">
        <v>74</v>
      </c>
      <c r="C229" t="s">
        <v>66</v>
      </c>
      <c r="D229" t="str">
        <f t="shared" si="6"/>
        <v>pheidole</v>
      </c>
      <c r="E229" t="str">
        <f t="shared" si="6"/>
        <v>pheidole</v>
      </c>
      <c r="F229" t="b">
        <f t="shared" si="7"/>
        <v>1</v>
      </c>
    </row>
    <row r="230" spans="1:6" x14ac:dyDescent="0.25">
      <c r="A230">
        <v>228</v>
      </c>
      <c r="B230" t="s">
        <v>74</v>
      </c>
      <c r="C230" t="s">
        <v>74</v>
      </c>
      <c r="D230" t="str">
        <f t="shared" si="6"/>
        <v>pheidole</v>
      </c>
      <c r="E230" t="str">
        <f t="shared" si="6"/>
        <v>pheidole</v>
      </c>
      <c r="F230" t="b">
        <f t="shared" si="7"/>
        <v>1</v>
      </c>
    </row>
    <row r="231" spans="1:6" x14ac:dyDescent="0.25">
      <c r="A231">
        <v>229</v>
      </c>
      <c r="B231" t="s">
        <v>75</v>
      </c>
      <c r="C231" t="s">
        <v>66</v>
      </c>
      <c r="D231" t="str">
        <f t="shared" si="6"/>
        <v>pheidole</v>
      </c>
      <c r="E231" t="str">
        <f t="shared" si="6"/>
        <v>pheidole</v>
      </c>
      <c r="F231" t="b">
        <f t="shared" si="7"/>
        <v>1</v>
      </c>
    </row>
    <row r="232" spans="1:6" x14ac:dyDescent="0.25">
      <c r="A232">
        <v>230</v>
      </c>
      <c r="B232" t="s">
        <v>75</v>
      </c>
      <c r="C232" t="s">
        <v>75</v>
      </c>
      <c r="D232" t="str">
        <f t="shared" si="6"/>
        <v>pheidole</v>
      </c>
      <c r="E232" t="str">
        <f t="shared" si="6"/>
        <v>pheidole</v>
      </c>
      <c r="F232" t="b">
        <f t="shared" si="7"/>
        <v>1</v>
      </c>
    </row>
    <row r="233" spans="1:6" x14ac:dyDescent="0.25">
      <c r="A233">
        <v>231</v>
      </c>
      <c r="B233" t="s">
        <v>76</v>
      </c>
      <c r="C233" t="s">
        <v>76</v>
      </c>
      <c r="D233" t="str">
        <f t="shared" si="6"/>
        <v>pheidole</v>
      </c>
      <c r="E233" t="str">
        <f t="shared" si="6"/>
        <v>pheidole</v>
      </c>
      <c r="F233" t="b">
        <f t="shared" si="7"/>
        <v>1</v>
      </c>
    </row>
    <row r="234" spans="1:6" x14ac:dyDescent="0.25">
      <c r="A234">
        <v>232</v>
      </c>
      <c r="B234" t="s">
        <v>76</v>
      </c>
      <c r="C234" t="s">
        <v>3</v>
      </c>
      <c r="D234" t="str">
        <f t="shared" si="6"/>
        <v>pheidole</v>
      </c>
      <c r="E234" t="str">
        <f t="shared" si="6"/>
        <v>pheidole</v>
      </c>
      <c r="F234" t="b">
        <f t="shared" si="7"/>
        <v>1</v>
      </c>
    </row>
    <row r="235" spans="1:6" x14ac:dyDescent="0.25">
      <c r="A235">
        <v>233</v>
      </c>
      <c r="B235" t="s">
        <v>76</v>
      </c>
      <c r="C235" t="s">
        <v>66</v>
      </c>
      <c r="D235" t="str">
        <f t="shared" si="6"/>
        <v>pheidole</v>
      </c>
      <c r="E235" t="str">
        <f t="shared" si="6"/>
        <v>pheidole</v>
      </c>
      <c r="F235" t="b">
        <f t="shared" si="7"/>
        <v>1</v>
      </c>
    </row>
    <row r="236" spans="1:6" x14ac:dyDescent="0.25">
      <c r="A236">
        <v>234</v>
      </c>
      <c r="B236" t="s">
        <v>76</v>
      </c>
      <c r="C236" t="s">
        <v>66</v>
      </c>
      <c r="D236" t="str">
        <f t="shared" si="6"/>
        <v>pheidole</v>
      </c>
      <c r="E236" t="str">
        <f t="shared" si="6"/>
        <v>pheidole</v>
      </c>
      <c r="F236" t="b">
        <f t="shared" si="7"/>
        <v>1</v>
      </c>
    </row>
    <row r="237" spans="1:6" x14ac:dyDescent="0.25">
      <c r="A237">
        <v>235</v>
      </c>
      <c r="B237" t="s">
        <v>71</v>
      </c>
      <c r="C237" t="s">
        <v>71</v>
      </c>
      <c r="D237" t="str">
        <f t="shared" si="6"/>
        <v>pheidole</v>
      </c>
      <c r="E237" t="str">
        <f t="shared" si="6"/>
        <v>pheidole</v>
      </c>
      <c r="F237" t="b">
        <f t="shared" si="7"/>
        <v>1</v>
      </c>
    </row>
    <row r="238" spans="1:6" x14ac:dyDescent="0.25">
      <c r="A238">
        <v>236</v>
      </c>
      <c r="B238" t="s">
        <v>71</v>
      </c>
      <c r="C238" t="s">
        <v>71</v>
      </c>
      <c r="D238" t="str">
        <f t="shared" si="6"/>
        <v>pheidole</v>
      </c>
      <c r="E238" t="str">
        <f t="shared" si="6"/>
        <v>pheidole</v>
      </c>
      <c r="F238" t="b">
        <f t="shared" si="7"/>
        <v>1</v>
      </c>
    </row>
    <row r="239" spans="1:6" x14ac:dyDescent="0.25">
      <c r="A239">
        <v>237</v>
      </c>
      <c r="B239" t="s">
        <v>71</v>
      </c>
      <c r="C239" t="s">
        <v>71</v>
      </c>
      <c r="D239" t="str">
        <f t="shared" si="6"/>
        <v>pheidole</v>
      </c>
      <c r="E239" t="str">
        <f t="shared" si="6"/>
        <v>pheidole</v>
      </c>
      <c r="F239" t="b">
        <f t="shared" si="7"/>
        <v>1</v>
      </c>
    </row>
    <row r="240" spans="1:6" x14ac:dyDescent="0.25">
      <c r="A240">
        <v>238</v>
      </c>
      <c r="B240" t="s">
        <v>71</v>
      </c>
      <c r="C240" t="s">
        <v>71</v>
      </c>
      <c r="D240" t="str">
        <f t="shared" si="6"/>
        <v>pheidole</v>
      </c>
      <c r="E240" t="str">
        <f t="shared" si="6"/>
        <v>pheidole</v>
      </c>
      <c r="F240" t="b">
        <f t="shared" si="7"/>
        <v>1</v>
      </c>
    </row>
    <row r="241" spans="1:6" x14ac:dyDescent="0.25">
      <c r="A241">
        <v>239</v>
      </c>
      <c r="B241" t="s">
        <v>77</v>
      </c>
      <c r="C241" t="s">
        <v>3</v>
      </c>
      <c r="D241" t="str">
        <f t="shared" si="6"/>
        <v>pheidole</v>
      </c>
      <c r="E241" t="str">
        <f t="shared" si="6"/>
        <v>pheidole</v>
      </c>
      <c r="F241" t="b">
        <f t="shared" si="7"/>
        <v>1</v>
      </c>
    </row>
    <row r="242" spans="1:6" x14ac:dyDescent="0.25">
      <c r="A242">
        <v>240</v>
      </c>
      <c r="B242" t="s">
        <v>77</v>
      </c>
      <c r="C242" t="s">
        <v>3</v>
      </c>
      <c r="D242" t="str">
        <f t="shared" si="6"/>
        <v>pheidole</v>
      </c>
      <c r="E242" t="str">
        <f t="shared" si="6"/>
        <v>pheidole</v>
      </c>
      <c r="F242" t="b">
        <f t="shared" si="7"/>
        <v>1</v>
      </c>
    </row>
    <row r="243" spans="1:6" x14ac:dyDescent="0.25">
      <c r="A243">
        <v>241</v>
      </c>
      <c r="B243" t="s">
        <v>77</v>
      </c>
      <c r="C243" t="s">
        <v>77</v>
      </c>
      <c r="D243" t="str">
        <f t="shared" si="6"/>
        <v>pheidole</v>
      </c>
      <c r="E243" t="str">
        <f t="shared" si="6"/>
        <v>pheidole</v>
      </c>
      <c r="F243" t="b">
        <f t="shared" si="7"/>
        <v>1</v>
      </c>
    </row>
    <row r="244" spans="1:6" x14ac:dyDescent="0.25">
      <c r="A244">
        <v>242</v>
      </c>
      <c r="B244" t="s">
        <v>70</v>
      </c>
      <c r="C244" t="s">
        <v>66</v>
      </c>
      <c r="D244" t="str">
        <f t="shared" si="6"/>
        <v>pheidole</v>
      </c>
      <c r="E244" t="str">
        <f t="shared" si="6"/>
        <v>pheidole</v>
      </c>
      <c r="F244" t="b">
        <f t="shared" si="7"/>
        <v>1</v>
      </c>
    </row>
    <row r="245" spans="1:6" x14ac:dyDescent="0.25">
      <c r="A245">
        <v>243</v>
      </c>
      <c r="B245" t="s">
        <v>70</v>
      </c>
      <c r="C245" t="s">
        <v>70</v>
      </c>
      <c r="D245" t="str">
        <f t="shared" si="6"/>
        <v>pheidole</v>
      </c>
      <c r="E245" t="str">
        <f t="shared" si="6"/>
        <v>pheidole</v>
      </c>
      <c r="F245" t="b">
        <f t="shared" si="7"/>
        <v>1</v>
      </c>
    </row>
    <row r="246" spans="1:6" x14ac:dyDescent="0.25">
      <c r="A246">
        <v>244</v>
      </c>
      <c r="B246" t="s">
        <v>70</v>
      </c>
      <c r="C246" t="s">
        <v>17</v>
      </c>
      <c r="D246" t="str">
        <f t="shared" si="6"/>
        <v>pheidole</v>
      </c>
      <c r="E246" t="str">
        <f t="shared" si="6"/>
        <v>pheidole</v>
      </c>
      <c r="F246" t="b">
        <f t="shared" si="7"/>
        <v>1</v>
      </c>
    </row>
    <row r="247" spans="1:6" x14ac:dyDescent="0.25">
      <c r="A247">
        <v>245</v>
      </c>
      <c r="B247" t="s">
        <v>78</v>
      </c>
      <c r="C247" t="s">
        <v>39</v>
      </c>
      <c r="D247" t="str">
        <f t="shared" si="6"/>
        <v>pheidole</v>
      </c>
      <c r="E247" t="str">
        <f t="shared" si="6"/>
        <v>lepisiota</v>
      </c>
      <c r="F247" t="b">
        <f t="shared" si="7"/>
        <v>0</v>
      </c>
    </row>
    <row r="248" spans="1:6" x14ac:dyDescent="0.25">
      <c r="A248">
        <v>246</v>
      </c>
      <c r="B248" t="s">
        <v>78</v>
      </c>
      <c r="C248" t="s">
        <v>78</v>
      </c>
      <c r="D248" t="str">
        <f t="shared" si="6"/>
        <v>pheidole</v>
      </c>
      <c r="E248" t="str">
        <f t="shared" si="6"/>
        <v>pheidole</v>
      </c>
      <c r="F248" t="b">
        <f t="shared" si="7"/>
        <v>1</v>
      </c>
    </row>
    <row r="249" spans="1:6" x14ac:dyDescent="0.25">
      <c r="A249">
        <v>247</v>
      </c>
      <c r="B249" t="s">
        <v>78</v>
      </c>
      <c r="C249" t="s">
        <v>72</v>
      </c>
      <c r="D249" t="str">
        <f t="shared" si="6"/>
        <v>pheidole</v>
      </c>
      <c r="E249" t="str">
        <f t="shared" si="6"/>
        <v>pheidole</v>
      </c>
      <c r="F249" t="b">
        <f t="shared" si="7"/>
        <v>1</v>
      </c>
    </row>
    <row r="250" spans="1:6" x14ac:dyDescent="0.25">
      <c r="A250">
        <v>248</v>
      </c>
      <c r="B250" t="s">
        <v>78</v>
      </c>
      <c r="C250" t="s">
        <v>66</v>
      </c>
      <c r="D250" t="str">
        <f t="shared" si="6"/>
        <v>pheidole</v>
      </c>
      <c r="E250" t="str">
        <f t="shared" si="6"/>
        <v>pheidole</v>
      </c>
      <c r="F250" t="b">
        <f t="shared" si="7"/>
        <v>1</v>
      </c>
    </row>
    <row r="251" spans="1:6" x14ac:dyDescent="0.25">
      <c r="A251">
        <v>249</v>
      </c>
      <c r="B251" t="s">
        <v>55</v>
      </c>
      <c r="C251" t="s">
        <v>78</v>
      </c>
      <c r="D251" t="str">
        <f t="shared" si="6"/>
        <v>pheidole</v>
      </c>
      <c r="E251" t="str">
        <f t="shared" si="6"/>
        <v>pheidole</v>
      </c>
      <c r="F251" t="b">
        <f t="shared" si="7"/>
        <v>1</v>
      </c>
    </row>
    <row r="252" spans="1:6" x14ac:dyDescent="0.25">
      <c r="A252">
        <v>250</v>
      </c>
      <c r="B252" t="s">
        <v>55</v>
      </c>
      <c r="C252" t="s">
        <v>55</v>
      </c>
      <c r="D252" t="str">
        <f t="shared" si="6"/>
        <v>pheidole</v>
      </c>
      <c r="E252" t="str">
        <f t="shared" si="6"/>
        <v>pheidole</v>
      </c>
      <c r="F252" t="b">
        <f t="shared" si="7"/>
        <v>1</v>
      </c>
    </row>
    <row r="253" spans="1:6" x14ac:dyDescent="0.25">
      <c r="A253">
        <v>251</v>
      </c>
      <c r="B253" t="s">
        <v>17</v>
      </c>
      <c r="C253" t="s">
        <v>78</v>
      </c>
      <c r="D253" t="str">
        <f t="shared" si="6"/>
        <v>pheidole</v>
      </c>
      <c r="E253" t="str">
        <f t="shared" si="6"/>
        <v>pheidole</v>
      </c>
      <c r="F253" t="b">
        <f t="shared" si="7"/>
        <v>1</v>
      </c>
    </row>
    <row r="254" spans="1:6" x14ac:dyDescent="0.25">
      <c r="A254">
        <v>252</v>
      </c>
      <c r="B254" t="s">
        <v>17</v>
      </c>
      <c r="C254" t="s">
        <v>17</v>
      </c>
      <c r="D254" t="str">
        <f t="shared" si="6"/>
        <v>pheidole</v>
      </c>
      <c r="E254" t="str">
        <f t="shared" si="6"/>
        <v>pheidole</v>
      </c>
      <c r="F254" t="b">
        <f t="shared" si="7"/>
        <v>1</v>
      </c>
    </row>
    <row r="255" spans="1:6" x14ac:dyDescent="0.25">
      <c r="A255">
        <v>253</v>
      </c>
      <c r="B255" t="s">
        <v>17</v>
      </c>
      <c r="C255" t="s">
        <v>17</v>
      </c>
      <c r="D255" t="str">
        <f t="shared" si="6"/>
        <v>pheidole</v>
      </c>
      <c r="E255" t="str">
        <f t="shared" si="6"/>
        <v>pheidole</v>
      </c>
      <c r="F255" t="b">
        <f t="shared" si="7"/>
        <v>1</v>
      </c>
    </row>
    <row r="256" spans="1:6" x14ac:dyDescent="0.25">
      <c r="A256">
        <v>254</v>
      </c>
      <c r="B256" t="s">
        <v>17</v>
      </c>
      <c r="C256" t="s">
        <v>17</v>
      </c>
      <c r="D256" t="str">
        <f t="shared" si="6"/>
        <v>pheidole</v>
      </c>
      <c r="E256" t="str">
        <f t="shared" si="6"/>
        <v>pheidole</v>
      </c>
      <c r="F256" t="b">
        <f t="shared" si="7"/>
        <v>1</v>
      </c>
    </row>
    <row r="257" spans="1:6" x14ac:dyDescent="0.25">
      <c r="A257">
        <v>255</v>
      </c>
      <c r="B257" t="s">
        <v>79</v>
      </c>
      <c r="C257" t="s">
        <v>79</v>
      </c>
      <c r="D257" t="str">
        <f t="shared" si="6"/>
        <v>platythyrea</v>
      </c>
      <c r="E257" t="str">
        <f t="shared" si="6"/>
        <v>platythyrea</v>
      </c>
      <c r="F257" t="b">
        <f t="shared" si="7"/>
        <v>1</v>
      </c>
    </row>
    <row r="258" spans="1:6" x14ac:dyDescent="0.25">
      <c r="A258">
        <v>256</v>
      </c>
      <c r="B258" t="s">
        <v>79</v>
      </c>
      <c r="C258" t="s">
        <v>23</v>
      </c>
      <c r="D258" t="str">
        <f t="shared" si="6"/>
        <v>platythyrea</v>
      </c>
      <c r="E258" t="str">
        <f t="shared" si="6"/>
        <v>camponotus</v>
      </c>
      <c r="F258" t="b">
        <f t="shared" si="7"/>
        <v>0</v>
      </c>
    </row>
    <row r="259" spans="1:6" x14ac:dyDescent="0.25">
      <c r="A259">
        <v>257</v>
      </c>
      <c r="B259" t="s">
        <v>79</v>
      </c>
      <c r="C259" t="s">
        <v>44</v>
      </c>
      <c r="D259" t="str">
        <f t="shared" ref="D259:E274" si="8">LEFT(B259,FIND("_",B259)-1)</f>
        <v>platythyrea</v>
      </c>
      <c r="E259" t="str">
        <f t="shared" si="8"/>
        <v>diacamma</v>
      </c>
      <c r="F259" t="b">
        <f t="shared" ref="F259:F279" si="9">IF(D259=E259,TRUE,FALSE)</f>
        <v>0</v>
      </c>
    </row>
    <row r="260" spans="1:6" x14ac:dyDescent="0.25">
      <c r="A260">
        <v>258</v>
      </c>
      <c r="B260" t="s">
        <v>97</v>
      </c>
      <c r="C260" t="s">
        <v>97</v>
      </c>
      <c r="D260" t="str">
        <f t="shared" si="8"/>
        <v>polyrhachis</v>
      </c>
      <c r="E260" t="str">
        <f t="shared" si="8"/>
        <v>polyrhachis</v>
      </c>
      <c r="F260" t="b">
        <f t="shared" si="9"/>
        <v>1</v>
      </c>
    </row>
    <row r="261" spans="1:6" x14ac:dyDescent="0.25">
      <c r="A261">
        <v>259</v>
      </c>
      <c r="B261" t="s">
        <v>97</v>
      </c>
      <c r="C261" t="s">
        <v>25</v>
      </c>
      <c r="D261" t="str">
        <f t="shared" si="8"/>
        <v>polyrhachis</v>
      </c>
      <c r="E261" t="str">
        <f t="shared" si="8"/>
        <v>camponotus</v>
      </c>
      <c r="F261" t="b">
        <f t="shared" si="9"/>
        <v>0</v>
      </c>
    </row>
    <row r="262" spans="1:6" x14ac:dyDescent="0.25">
      <c r="A262">
        <v>260</v>
      </c>
      <c r="B262" t="s">
        <v>80</v>
      </c>
      <c r="C262" t="s">
        <v>27</v>
      </c>
      <c r="D262" t="str">
        <f t="shared" si="8"/>
        <v>pseudomyrmex</v>
      </c>
      <c r="E262" t="str">
        <f t="shared" si="8"/>
        <v>solenopsis</v>
      </c>
      <c r="F262" t="b">
        <f t="shared" si="9"/>
        <v>0</v>
      </c>
    </row>
    <row r="263" spans="1:6" x14ac:dyDescent="0.25">
      <c r="A263">
        <v>261</v>
      </c>
      <c r="B263" t="s">
        <v>80</v>
      </c>
      <c r="C263" t="s">
        <v>79</v>
      </c>
      <c r="D263" t="str">
        <f t="shared" si="8"/>
        <v>pseudomyrmex</v>
      </c>
      <c r="E263" t="str">
        <f t="shared" si="8"/>
        <v>platythyrea</v>
      </c>
      <c r="F263" t="b">
        <f t="shared" si="9"/>
        <v>0</v>
      </c>
    </row>
    <row r="264" spans="1:6" x14ac:dyDescent="0.25">
      <c r="A264">
        <v>262</v>
      </c>
      <c r="B264" t="s">
        <v>81</v>
      </c>
      <c r="C264" t="s">
        <v>81</v>
      </c>
      <c r="D264" t="str">
        <f t="shared" si="8"/>
        <v>pseudoponera</v>
      </c>
      <c r="E264" t="str">
        <f t="shared" si="8"/>
        <v>pseudoponera</v>
      </c>
      <c r="F264" t="b">
        <f t="shared" si="9"/>
        <v>1</v>
      </c>
    </row>
    <row r="265" spans="1:6" x14ac:dyDescent="0.25">
      <c r="A265">
        <v>263</v>
      </c>
      <c r="B265" t="s">
        <v>81</v>
      </c>
      <c r="C265" t="s">
        <v>10</v>
      </c>
      <c r="D265" t="str">
        <f t="shared" si="8"/>
        <v>pseudoponera</v>
      </c>
      <c r="E265" t="str">
        <f t="shared" si="8"/>
        <v>brachyponera</v>
      </c>
      <c r="F265" t="b">
        <f t="shared" si="9"/>
        <v>0</v>
      </c>
    </row>
    <row r="266" spans="1:6" x14ac:dyDescent="0.25">
      <c r="A266">
        <v>264</v>
      </c>
      <c r="B266" t="s">
        <v>81</v>
      </c>
      <c r="C266" t="s">
        <v>81</v>
      </c>
      <c r="D266" t="str">
        <f t="shared" si="8"/>
        <v>pseudoponera</v>
      </c>
      <c r="E266" t="str">
        <f t="shared" si="8"/>
        <v>pseudoponera</v>
      </c>
      <c r="F266" t="b">
        <f t="shared" si="9"/>
        <v>1</v>
      </c>
    </row>
    <row r="267" spans="1:6" x14ac:dyDescent="0.25">
      <c r="A267">
        <v>265</v>
      </c>
      <c r="B267" t="s">
        <v>58</v>
      </c>
      <c r="C267" t="s">
        <v>58</v>
      </c>
      <c r="D267" t="str">
        <f t="shared" si="8"/>
        <v>solenopsis</v>
      </c>
      <c r="E267" t="str">
        <f t="shared" si="8"/>
        <v>solenopsis</v>
      </c>
      <c r="F267" t="b">
        <f t="shared" si="9"/>
        <v>1</v>
      </c>
    </row>
    <row r="268" spans="1:6" x14ac:dyDescent="0.25">
      <c r="A268">
        <v>266</v>
      </c>
      <c r="B268" t="s">
        <v>58</v>
      </c>
      <c r="C268" t="s">
        <v>27</v>
      </c>
      <c r="D268" t="str">
        <f t="shared" si="8"/>
        <v>solenopsis</v>
      </c>
      <c r="E268" t="str">
        <f t="shared" si="8"/>
        <v>solenopsis</v>
      </c>
      <c r="F268" t="b">
        <f t="shared" si="9"/>
        <v>1</v>
      </c>
    </row>
    <row r="269" spans="1:6" x14ac:dyDescent="0.25">
      <c r="A269">
        <v>267</v>
      </c>
      <c r="B269" t="s">
        <v>58</v>
      </c>
      <c r="C269" t="s">
        <v>58</v>
      </c>
      <c r="D269" t="str">
        <f t="shared" si="8"/>
        <v>solenopsis</v>
      </c>
      <c r="E269" t="str">
        <f t="shared" si="8"/>
        <v>solenopsis</v>
      </c>
      <c r="F269" t="b">
        <f t="shared" si="9"/>
        <v>1</v>
      </c>
    </row>
    <row r="270" spans="1:6" x14ac:dyDescent="0.25">
      <c r="A270">
        <v>268</v>
      </c>
      <c r="B270" t="s">
        <v>27</v>
      </c>
      <c r="C270" t="s">
        <v>27</v>
      </c>
      <c r="D270" t="str">
        <f t="shared" si="8"/>
        <v>solenopsis</v>
      </c>
      <c r="E270" t="str">
        <f t="shared" si="8"/>
        <v>solenopsis</v>
      </c>
      <c r="F270" t="b">
        <f t="shared" si="9"/>
        <v>1</v>
      </c>
    </row>
    <row r="271" spans="1:6" x14ac:dyDescent="0.25">
      <c r="A271">
        <v>269</v>
      </c>
      <c r="B271" t="s">
        <v>27</v>
      </c>
      <c r="C271" t="s">
        <v>93</v>
      </c>
      <c r="D271" t="str">
        <f t="shared" si="8"/>
        <v>solenopsis</v>
      </c>
      <c r="E271" t="str">
        <f t="shared" si="8"/>
        <v>trichomyrmex</v>
      </c>
      <c r="F271" t="b">
        <f t="shared" si="9"/>
        <v>0</v>
      </c>
    </row>
    <row r="272" spans="1:6" x14ac:dyDescent="0.25">
      <c r="A272">
        <v>270</v>
      </c>
      <c r="B272" t="s">
        <v>27</v>
      </c>
      <c r="C272" t="s">
        <v>27</v>
      </c>
      <c r="D272" t="str">
        <f t="shared" si="8"/>
        <v>solenopsis</v>
      </c>
      <c r="E272" t="str">
        <f t="shared" si="8"/>
        <v>solenopsis</v>
      </c>
      <c r="F272" t="b">
        <f t="shared" si="9"/>
        <v>1</v>
      </c>
    </row>
    <row r="273" spans="1:6" x14ac:dyDescent="0.25">
      <c r="A273">
        <v>271</v>
      </c>
      <c r="B273" t="s">
        <v>27</v>
      </c>
      <c r="C273" t="s">
        <v>27</v>
      </c>
      <c r="D273" t="str">
        <f t="shared" si="8"/>
        <v>solenopsis</v>
      </c>
      <c r="E273" t="str">
        <f t="shared" si="8"/>
        <v>solenopsis</v>
      </c>
      <c r="F273" t="b">
        <f t="shared" si="9"/>
        <v>1</v>
      </c>
    </row>
    <row r="274" spans="1:6" x14ac:dyDescent="0.25">
      <c r="A274">
        <v>272</v>
      </c>
      <c r="B274" t="s">
        <v>27</v>
      </c>
      <c r="C274" t="s">
        <v>17</v>
      </c>
      <c r="D274" t="str">
        <f t="shared" si="8"/>
        <v>solenopsis</v>
      </c>
      <c r="E274" t="str">
        <f t="shared" si="8"/>
        <v>pheidole</v>
      </c>
      <c r="F274" t="b">
        <f t="shared" si="9"/>
        <v>0</v>
      </c>
    </row>
    <row r="275" spans="1:6" x14ac:dyDescent="0.25">
      <c r="A275">
        <v>273</v>
      </c>
      <c r="B275" t="s">
        <v>82</v>
      </c>
      <c r="C275" t="s">
        <v>82</v>
      </c>
      <c r="D275" t="str">
        <f t="shared" ref="D275:E279" si="10">LEFT(B275,FIND("_",B275)-1)</f>
        <v>strumigenys</v>
      </c>
      <c r="E275" t="str">
        <f t="shared" si="10"/>
        <v>strumigenys</v>
      </c>
      <c r="F275" t="b">
        <f t="shared" si="9"/>
        <v>1</v>
      </c>
    </row>
    <row r="276" spans="1:6" x14ac:dyDescent="0.25">
      <c r="A276">
        <v>274</v>
      </c>
      <c r="B276" t="s">
        <v>82</v>
      </c>
      <c r="C276" t="s">
        <v>83</v>
      </c>
      <c r="D276" t="str">
        <f t="shared" si="10"/>
        <v>strumigenys</v>
      </c>
      <c r="E276" t="str">
        <f t="shared" si="10"/>
        <v>strumigenys</v>
      </c>
      <c r="F276" t="b">
        <f t="shared" si="9"/>
        <v>1</v>
      </c>
    </row>
    <row r="277" spans="1:6" x14ac:dyDescent="0.25">
      <c r="A277">
        <v>275</v>
      </c>
      <c r="B277" t="s">
        <v>82</v>
      </c>
      <c r="C277" t="s">
        <v>82</v>
      </c>
      <c r="D277" t="str">
        <f t="shared" si="10"/>
        <v>strumigenys</v>
      </c>
      <c r="E277" t="str">
        <f t="shared" si="10"/>
        <v>strumigenys</v>
      </c>
      <c r="F277" t="b">
        <f t="shared" si="9"/>
        <v>1</v>
      </c>
    </row>
    <row r="278" spans="1:6" x14ac:dyDescent="0.25">
      <c r="A278">
        <v>276</v>
      </c>
      <c r="B278" t="s">
        <v>84</v>
      </c>
      <c r="C278" t="s">
        <v>83</v>
      </c>
      <c r="D278" t="str">
        <f t="shared" si="10"/>
        <v>strumigenys</v>
      </c>
      <c r="E278" t="str">
        <f t="shared" si="10"/>
        <v>strumigenys</v>
      </c>
      <c r="F278" t="b">
        <f t="shared" si="9"/>
        <v>1</v>
      </c>
    </row>
    <row r="279" spans="1:6" x14ac:dyDescent="0.25">
      <c r="A279">
        <v>277</v>
      </c>
      <c r="B279" t="s">
        <v>84</v>
      </c>
      <c r="C279" t="s">
        <v>84</v>
      </c>
      <c r="D279" t="str">
        <f t="shared" si="10"/>
        <v>strumigenys</v>
      </c>
      <c r="E279" t="str">
        <f t="shared" si="10"/>
        <v>strumigenys</v>
      </c>
      <c r="F279" t="b">
        <f t="shared" si="9"/>
        <v>1</v>
      </c>
    </row>
    <row r="280" spans="1:6" x14ac:dyDescent="0.25">
      <c r="A280">
        <v>278</v>
      </c>
      <c r="B280" t="s">
        <v>83</v>
      </c>
      <c r="C280" t="s">
        <v>83</v>
      </c>
      <c r="D280" t="str">
        <f t="shared" ref="D280:D328" si="11">LEFT(B280,FIND("_",B280)-1)</f>
        <v>strumigenys</v>
      </c>
      <c r="E280" t="str">
        <f t="shared" ref="E280:E328" si="12">LEFT(C280,FIND("_",C280)-1)</f>
        <v>strumigenys</v>
      </c>
      <c r="F280" t="b">
        <f t="shared" ref="F280:F328" si="13">IF(D280=E280,TRUE,FALSE)</f>
        <v>1</v>
      </c>
    </row>
    <row r="281" spans="1:6" x14ac:dyDescent="0.25">
      <c r="A281">
        <v>279</v>
      </c>
      <c r="B281" t="s">
        <v>83</v>
      </c>
      <c r="C281" t="s">
        <v>83</v>
      </c>
      <c r="D281" t="str">
        <f t="shared" si="11"/>
        <v>strumigenys</v>
      </c>
      <c r="E281" t="str">
        <f t="shared" si="12"/>
        <v>strumigenys</v>
      </c>
      <c r="F281" t="b">
        <f t="shared" si="13"/>
        <v>1</v>
      </c>
    </row>
    <row r="282" spans="1:6" x14ac:dyDescent="0.25">
      <c r="A282">
        <v>280</v>
      </c>
      <c r="B282" t="s">
        <v>85</v>
      </c>
      <c r="C282" t="s">
        <v>85</v>
      </c>
      <c r="D282" t="str">
        <f t="shared" si="11"/>
        <v>tapinoma</v>
      </c>
      <c r="E282" t="str">
        <f t="shared" si="12"/>
        <v>tapinoma</v>
      </c>
      <c r="F282" t="b">
        <f t="shared" si="13"/>
        <v>1</v>
      </c>
    </row>
    <row r="283" spans="1:6" x14ac:dyDescent="0.25">
      <c r="A283">
        <v>281</v>
      </c>
      <c r="B283" t="s">
        <v>85</v>
      </c>
      <c r="C283" t="s">
        <v>85</v>
      </c>
      <c r="D283" t="str">
        <f t="shared" si="11"/>
        <v>tapinoma</v>
      </c>
      <c r="E283" t="str">
        <f t="shared" si="12"/>
        <v>tapinoma</v>
      </c>
      <c r="F283" t="b">
        <f t="shared" si="13"/>
        <v>1</v>
      </c>
    </row>
    <row r="284" spans="1:6" x14ac:dyDescent="0.25">
      <c r="A284">
        <v>282</v>
      </c>
      <c r="B284" t="s">
        <v>85</v>
      </c>
      <c r="C284" t="s">
        <v>85</v>
      </c>
      <c r="D284" t="str">
        <f t="shared" si="11"/>
        <v>tapinoma</v>
      </c>
      <c r="E284" t="str">
        <f t="shared" si="12"/>
        <v>tapinoma</v>
      </c>
      <c r="F284" t="b">
        <f t="shared" si="13"/>
        <v>1</v>
      </c>
    </row>
    <row r="285" spans="1:6" x14ac:dyDescent="0.25">
      <c r="A285">
        <v>283</v>
      </c>
      <c r="B285" t="s">
        <v>85</v>
      </c>
      <c r="C285" t="s">
        <v>85</v>
      </c>
      <c r="D285" t="str">
        <f t="shared" si="11"/>
        <v>tapinoma</v>
      </c>
      <c r="E285" t="str">
        <f t="shared" si="12"/>
        <v>tapinoma</v>
      </c>
      <c r="F285" t="b">
        <f t="shared" si="13"/>
        <v>1</v>
      </c>
    </row>
    <row r="286" spans="1:6" x14ac:dyDescent="0.25">
      <c r="A286">
        <v>284</v>
      </c>
      <c r="B286" t="s">
        <v>86</v>
      </c>
      <c r="C286" t="s">
        <v>86</v>
      </c>
      <c r="D286" t="str">
        <f t="shared" si="11"/>
        <v>technomyrmex</v>
      </c>
      <c r="E286" t="str">
        <f t="shared" si="12"/>
        <v>technomyrmex</v>
      </c>
      <c r="F286" t="b">
        <f t="shared" si="13"/>
        <v>1</v>
      </c>
    </row>
    <row r="287" spans="1:6" x14ac:dyDescent="0.25">
      <c r="A287">
        <v>285</v>
      </c>
      <c r="B287" t="s">
        <v>86</v>
      </c>
      <c r="C287" t="s">
        <v>86</v>
      </c>
      <c r="D287" t="str">
        <f t="shared" si="11"/>
        <v>technomyrmex</v>
      </c>
      <c r="E287" t="str">
        <f t="shared" si="12"/>
        <v>technomyrmex</v>
      </c>
      <c r="F287" t="b">
        <f t="shared" si="13"/>
        <v>1</v>
      </c>
    </row>
    <row r="288" spans="1:6" x14ac:dyDescent="0.25">
      <c r="A288">
        <v>286</v>
      </c>
      <c r="B288" t="s">
        <v>86</v>
      </c>
      <c r="C288" t="s">
        <v>86</v>
      </c>
      <c r="D288" t="str">
        <f t="shared" si="11"/>
        <v>technomyrmex</v>
      </c>
      <c r="E288" t="str">
        <f t="shared" si="12"/>
        <v>technomyrmex</v>
      </c>
      <c r="F288" t="b">
        <f t="shared" si="13"/>
        <v>1</v>
      </c>
    </row>
    <row r="289" spans="1:6" x14ac:dyDescent="0.25">
      <c r="A289">
        <v>287</v>
      </c>
      <c r="B289" t="s">
        <v>87</v>
      </c>
      <c r="C289" t="s">
        <v>87</v>
      </c>
      <c r="D289" t="str">
        <f t="shared" si="11"/>
        <v>technomyrmex</v>
      </c>
      <c r="E289" t="str">
        <f t="shared" si="12"/>
        <v>technomyrmex</v>
      </c>
      <c r="F289" t="b">
        <f t="shared" si="13"/>
        <v>1</v>
      </c>
    </row>
    <row r="290" spans="1:6" x14ac:dyDescent="0.25">
      <c r="A290">
        <v>288</v>
      </c>
      <c r="B290" t="s">
        <v>87</v>
      </c>
      <c r="C290" t="s">
        <v>87</v>
      </c>
      <c r="D290" t="str">
        <f t="shared" si="11"/>
        <v>technomyrmex</v>
      </c>
      <c r="E290" t="str">
        <f t="shared" si="12"/>
        <v>technomyrmex</v>
      </c>
      <c r="F290" t="b">
        <f t="shared" si="13"/>
        <v>1</v>
      </c>
    </row>
    <row r="291" spans="1:6" x14ac:dyDescent="0.25">
      <c r="A291">
        <v>289</v>
      </c>
      <c r="B291" t="s">
        <v>87</v>
      </c>
      <c r="C291" t="s">
        <v>87</v>
      </c>
      <c r="D291" t="str">
        <f t="shared" si="11"/>
        <v>technomyrmex</v>
      </c>
      <c r="E291" t="str">
        <f t="shared" si="12"/>
        <v>technomyrmex</v>
      </c>
      <c r="F291" t="b">
        <f t="shared" si="13"/>
        <v>1</v>
      </c>
    </row>
    <row r="292" spans="1:6" x14ac:dyDescent="0.25">
      <c r="A292">
        <v>290</v>
      </c>
      <c r="B292" t="s">
        <v>87</v>
      </c>
      <c r="C292" t="s">
        <v>78</v>
      </c>
      <c r="D292" t="str">
        <f t="shared" si="11"/>
        <v>technomyrmex</v>
      </c>
      <c r="E292" t="str">
        <f t="shared" si="12"/>
        <v>pheidole</v>
      </c>
      <c r="F292" t="b">
        <f t="shared" si="13"/>
        <v>0</v>
      </c>
    </row>
    <row r="293" spans="1:6" x14ac:dyDescent="0.25">
      <c r="A293">
        <v>291</v>
      </c>
      <c r="B293" t="s">
        <v>98</v>
      </c>
      <c r="C293" t="s">
        <v>98</v>
      </c>
      <c r="D293" t="str">
        <f t="shared" si="11"/>
        <v>technomyrmex</v>
      </c>
      <c r="E293" t="str">
        <f t="shared" si="12"/>
        <v>technomyrmex</v>
      </c>
      <c r="F293" t="b">
        <f t="shared" si="13"/>
        <v>1</v>
      </c>
    </row>
    <row r="294" spans="1:6" x14ac:dyDescent="0.25">
      <c r="A294">
        <v>292</v>
      </c>
      <c r="B294" t="s">
        <v>98</v>
      </c>
      <c r="C294" t="s">
        <v>98</v>
      </c>
      <c r="D294" t="str">
        <f t="shared" si="11"/>
        <v>technomyrmex</v>
      </c>
      <c r="E294" t="str">
        <f t="shared" si="12"/>
        <v>technomyrmex</v>
      </c>
      <c r="F294" t="b">
        <f t="shared" si="13"/>
        <v>1</v>
      </c>
    </row>
    <row r="295" spans="1:6" x14ac:dyDescent="0.25">
      <c r="A295">
        <v>293</v>
      </c>
      <c r="B295" t="s">
        <v>88</v>
      </c>
      <c r="C295" t="s">
        <v>25</v>
      </c>
      <c r="D295" t="str">
        <f t="shared" si="11"/>
        <v>tetramorium</v>
      </c>
      <c r="E295" t="str">
        <f t="shared" si="12"/>
        <v>camponotus</v>
      </c>
      <c r="F295" t="b">
        <f t="shared" si="13"/>
        <v>0</v>
      </c>
    </row>
    <row r="296" spans="1:6" x14ac:dyDescent="0.25">
      <c r="A296">
        <v>294</v>
      </c>
      <c r="B296" t="s">
        <v>88</v>
      </c>
      <c r="C296" t="s">
        <v>88</v>
      </c>
      <c r="D296" t="str">
        <f t="shared" si="11"/>
        <v>tetramorium</v>
      </c>
      <c r="E296" t="str">
        <f t="shared" si="12"/>
        <v>tetramorium</v>
      </c>
      <c r="F296" t="b">
        <f t="shared" si="13"/>
        <v>1</v>
      </c>
    </row>
    <row r="297" spans="1:6" x14ac:dyDescent="0.25">
      <c r="A297">
        <v>295</v>
      </c>
      <c r="B297" t="s">
        <v>88</v>
      </c>
      <c r="C297" t="s">
        <v>88</v>
      </c>
      <c r="D297" t="str">
        <f t="shared" si="11"/>
        <v>tetramorium</v>
      </c>
      <c r="E297" t="str">
        <f t="shared" si="12"/>
        <v>tetramorium</v>
      </c>
      <c r="F297" t="b">
        <f t="shared" si="13"/>
        <v>1</v>
      </c>
    </row>
    <row r="298" spans="1:6" x14ac:dyDescent="0.25">
      <c r="A298">
        <v>296</v>
      </c>
      <c r="B298" t="s">
        <v>89</v>
      </c>
      <c r="C298" t="s">
        <v>84</v>
      </c>
      <c r="D298" t="str">
        <f t="shared" si="11"/>
        <v>tetramorium</v>
      </c>
      <c r="E298" t="str">
        <f t="shared" si="12"/>
        <v>strumigenys</v>
      </c>
      <c r="F298" t="b">
        <f t="shared" si="13"/>
        <v>0</v>
      </c>
    </row>
    <row r="299" spans="1:6" x14ac:dyDescent="0.25">
      <c r="A299">
        <v>297</v>
      </c>
      <c r="B299" t="s">
        <v>89</v>
      </c>
      <c r="C299" t="s">
        <v>89</v>
      </c>
      <c r="D299" t="str">
        <f t="shared" si="11"/>
        <v>tetramorium</v>
      </c>
      <c r="E299" t="str">
        <f t="shared" si="12"/>
        <v>tetramorium</v>
      </c>
      <c r="F299" t="b">
        <f t="shared" si="13"/>
        <v>1</v>
      </c>
    </row>
    <row r="300" spans="1:6" x14ac:dyDescent="0.25">
      <c r="A300">
        <v>298</v>
      </c>
      <c r="B300" t="s">
        <v>89</v>
      </c>
      <c r="C300" t="s">
        <v>89</v>
      </c>
      <c r="D300" t="str">
        <f t="shared" si="11"/>
        <v>tetramorium</v>
      </c>
      <c r="E300" t="str">
        <f t="shared" si="12"/>
        <v>tetramorium</v>
      </c>
      <c r="F300" t="b">
        <f t="shared" si="13"/>
        <v>1</v>
      </c>
    </row>
    <row r="301" spans="1:6" x14ac:dyDescent="0.25">
      <c r="A301">
        <v>299</v>
      </c>
      <c r="B301" t="s">
        <v>90</v>
      </c>
      <c r="C301" t="s">
        <v>90</v>
      </c>
      <c r="D301" t="str">
        <f t="shared" si="11"/>
        <v>tetramorium</v>
      </c>
      <c r="E301" t="str">
        <f t="shared" si="12"/>
        <v>tetramorium</v>
      </c>
      <c r="F301" t="b">
        <f t="shared" si="13"/>
        <v>1</v>
      </c>
    </row>
    <row r="302" spans="1:6" x14ac:dyDescent="0.25">
      <c r="A302">
        <v>300</v>
      </c>
      <c r="B302" t="s">
        <v>90</v>
      </c>
      <c r="C302" t="s">
        <v>90</v>
      </c>
      <c r="D302" t="str">
        <f t="shared" si="11"/>
        <v>tetramorium</v>
      </c>
      <c r="E302" t="str">
        <f t="shared" si="12"/>
        <v>tetramorium</v>
      </c>
      <c r="F302" t="b">
        <f t="shared" si="13"/>
        <v>1</v>
      </c>
    </row>
    <row r="303" spans="1:6" x14ac:dyDescent="0.25">
      <c r="A303">
        <v>301</v>
      </c>
      <c r="B303" t="s">
        <v>90</v>
      </c>
      <c r="C303" t="s">
        <v>90</v>
      </c>
      <c r="D303" t="str">
        <f t="shared" si="11"/>
        <v>tetramorium</v>
      </c>
      <c r="E303" t="str">
        <f t="shared" si="12"/>
        <v>tetramorium</v>
      </c>
      <c r="F303" t="b">
        <f t="shared" si="13"/>
        <v>1</v>
      </c>
    </row>
    <row r="304" spans="1:6" x14ac:dyDescent="0.25">
      <c r="A304">
        <v>302</v>
      </c>
      <c r="B304" t="s">
        <v>91</v>
      </c>
      <c r="C304" t="s">
        <v>91</v>
      </c>
      <c r="D304" t="str">
        <f t="shared" si="11"/>
        <v>tetramorium</v>
      </c>
      <c r="E304" t="str">
        <f t="shared" si="12"/>
        <v>tetramorium</v>
      </c>
      <c r="F304" t="b">
        <f t="shared" si="13"/>
        <v>1</v>
      </c>
    </row>
    <row r="305" spans="1:6" x14ac:dyDescent="0.25">
      <c r="A305">
        <v>303</v>
      </c>
      <c r="B305" t="s">
        <v>91</v>
      </c>
      <c r="C305" t="s">
        <v>91</v>
      </c>
      <c r="D305" t="str">
        <f t="shared" si="11"/>
        <v>tetramorium</v>
      </c>
      <c r="E305" t="str">
        <f t="shared" si="12"/>
        <v>tetramorium</v>
      </c>
      <c r="F305" t="b">
        <f t="shared" si="13"/>
        <v>1</v>
      </c>
    </row>
    <row r="306" spans="1:6" x14ac:dyDescent="0.25">
      <c r="A306">
        <v>304</v>
      </c>
      <c r="B306" t="s">
        <v>91</v>
      </c>
      <c r="C306" t="s">
        <v>60</v>
      </c>
      <c r="D306" t="str">
        <f t="shared" si="11"/>
        <v>tetramorium</v>
      </c>
      <c r="E306" t="str">
        <f t="shared" si="12"/>
        <v>mystrium</v>
      </c>
      <c r="F306" t="b">
        <f t="shared" si="13"/>
        <v>0</v>
      </c>
    </row>
    <row r="307" spans="1:6" x14ac:dyDescent="0.25">
      <c r="A307">
        <v>305</v>
      </c>
      <c r="B307" t="s">
        <v>91</v>
      </c>
      <c r="C307" t="s">
        <v>91</v>
      </c>
      <c r="D307" t="str">
        <f t="shared" si="11"/>
        <v>tetramorium</v>
      </c>
      <c r="E307" t="str">
        <f t="shared" si="12"/>
        <v>tetramorium</v>
      </c>
      <c r="F307" t="b">
        <f t="shared" si="13"/>
        <v>1</v>
      </c>
    </row>
    <row r="308" spans="1:6" x14ac:dyDescent="0.25">
      <c r="A308">
        <v>306</v>
      </c>
      <c r="B308" t="s">
        <v>92</v>
      </c>
      <c r="C308" t="s">
        <v>92</v>
      </c>
      <c r="D308" t="str">
        <f t="shared" si="11"/>
        <v>tetramorium</v>
      </c>
      <c r="E308" t="str">
        <f t="shared" si="12"/>
        <v>tetramorium</v>
      </c>
      <c r="F308" t="b">
        <f t="shared" si="13"/>
        <v>1</v>
      </c>
    </row>
    <row r="309" spans="1:6" x14ac:dyDescent="0.25">
      <c r="A309">
        <v>307</v>
      </c>
      <c r="B309" t="s">
        <v>92</v>
      </c>
      <c r="C309" t="s">
        <v>3</v>
      </c>
      <c r="D309" t="str">
        <f t="shared" si="11"/>
        <v>tetramorium</v>
      </c>
      <c r="E309" t="str">
        <f t="shared" si="12"/>
        <v>pheidole</v>
      </c>
      <c r="F309" t="b">
        <f t="shared" si="13"/>
        <v>0</v>
      </c>
    </row>
    <row r="310" spans="1:6" x14ac:dyDescent="0.25">
      <c r="A310">
        <v>308</v>
      </c>
      <c r="B310" t="s">
        <v>92</v>
      </c>
      <c r="C310" t="s">
        <v>30</v>
      </c>
      <c r="D310" t="str">
        <f t="shared" si="11"/>
        <v>tetramorium</v>
      </c>
      <c r="E310" t="str">
        <f t="shared" si="12"/>
        <v>tetramorium</v>
      </c>
      <c r="F310" t="b">
        <f t="shared" si="13"/>
        <v>1</v>
      </c>
    </row>
    <row r="311" spans="1:6" x14ac:dyDescent="0.25">
      <c r="A311">
        <v>309</v>
      </c>
      <c r="B311" t="s">
        <v>92</v>
      </c>
      <c r="C311" t="s">
        <v>78</v>
      </c>
      <c r="D311" t="str">
        <f t="shared" si="11"/>
        <v>tetramorium</v>
      </c>
      <c r="E311" t="str">
        <f t="shared" si="12"/>
        <v>pheidole</v>
      </c>
      <c r="F311" t="b">
        <f t="shared" si="13"/>
        <v>0</v>
      </c>
    </row>
    <row r="312" spans="1:6" x14ac:dyDescent="0.25">
      <c r="A312">
        <v>310</v>
      </c>
      <c r="B312" t="s">
        <v>92</v>
      </c>
      <c r="C312" t="s">
        <v>92</v>
      </c>
      <c r="D312" t="str">
        <f t="shared" si="11"/>
        <v>tetramorium</v>
      </c>
      <c r="E312" t="str">
        <f t="shared" si="12"/>
        <v>tetramorium</v>
      </c>
      <c r="F312" t="b">
        <f t="shared" si="13"/>
        <v>1</v>
      </c>
    </row>
    <row r="313" spans="1:6" x14ac:dyDescent="0.25">
      <c r="A313">
        <v>311</v>
      </c>
      <c r="B313" t="s">
        <v>92</v>
      </c>
      <c r="C313" t="s">
        <v>92</v>
      </c>
      <c r="D313" t="str">
        <f t="shared" si="11"/>
        <v>tetramorium</v>
      </c>
      <c r="E313" t="str">
        <f t="shared" si="12"/>
        <v>tetramorium</v>
      </c>
      <c r="F313" t="b">
        <f t="shared" si="13"/>
        <v>1</v>
      </c>
    </row>
    <row r="314" spans="1:6" x14ac:dyDescent="0.25">
      <c r="A314">
        <v>312</v>
      </c>
      <c r="B314" t="s">
        <v>92</v>
      </c>
      <c r="C314" t="s">
        <v>92</v>
      </c>
      <c r="D314" t="str">
        <f t="shared" si="11"/>
        <v>tetramorium</v>
      </c>
      <c r="E314" t="str">
        <f t="shared" si="12"/>
        <v>tetramorium</v>
      </c>
      <c r="F314" t="b">
        <f t="shared" si="13"/>
        <v>1</v>
      </c>
    </row>
    <row r="315" spans="1:6" x14ac:dyDescent="0.25">
      <c r="A315">
        <v>313</v>
      </c>
      <c r="B315" t="s">
        <v>30</v>
      </c>
      <c r="C315" t="s">
        <v>3</v>
      </c>
      <c r="D315" t="str">
        <f t="shared" si="11"/>
        <v>tetramorium</v>
      </c>
      <c r="E315" t="str">
        <f t="shared" si="12"/>
        <v>pheidole</v>
      </c>
      <c r="F315" t="b">
        <f t="shared" si="13"/>
        <v>0</v>
      </c>
    </row>
    <row r="316" spans="1:6" x14ac:dyDescent="0.25">
      <c r="A316">
        <v>314</v>
      </c>
      <c r="B316" t="s">
        <v>30</v>
      </c>
      <c r="C316" t="s">
        <v>60</v>
      </c>
      <c r="D316" t="str">
        <f t="shared" si="11"/>
        <v>tetramorium</v>
      </c>
      <c r="E316" t="str">
        <f t="shared" si="12"/>
        <v>mystrium</v>
      </c>
      <c r="F316" t="b">
        <f t="shared" si="13"/>
        <v>0</v>
      </c>
    </row>
    <row r="317" spans="1:6" x14ac:dyDescent="0.25">
      <c r="A317">
        <v>315</v>
      </c>
      <c r="B317" t="s">
        <v>30</v>
      </c>
      <c r="C317" t="s">
        <v>30</v>
      </c>
      <c r="D317" t="str">
        <f t="shared" si="11"/>
        <v>tetramorium</v>
      </c>
      <c r="E317" t="str">
        <f t="shared" si="12"/>
        <v>tetramorium</v>
      </c>
      <c r="F317" t="b">
        <f t="shared" si="13"/>
        <v>1</v>
      </c>
    </row>
    <row r="318" spans="1:6" x14ac:dyDescent="0.25">
      <c r="A318">
        <v>316</v>
      </c>
      <c r="B318" t="s">
        <v>30</v>
      </c>
      <c r="C318" t="s">
        <v>30</v>
      </c>
      <c r="D318" t="str">
        <f t="shared" si="11"/>
        <v>tetramorium</v>
      </c>
      <c r="E318" t="str">
        <f t="shared" si="12"/>
        <v>tetramorium</v>
      </c>
      <c r="F318" t="b">
        <f t="shared" si="13"/>
        <v>1</v>
      </c>
    </row>
    <row r="319" spans="1:6" x14ac:dyDescent="0.25">
      <c r="A319">
        <v>317</v>
      </c>
      <c r="B319" t="s">
        <v>30</v>
      </c>
      <c r="C319" t="s">
        <v>71</v>
      </c>
      <c r="D319" t="str">
        <f t="shared" si="11"/>
        <v>tetramorium</v>
      </c>
      <c r="E319" t="str">
        <f t="shared" si="12"/>
        <v>pheidole</v>
      </c>
      <c r="F319" t="b">
        <f t="shared" si="13"/>
        <v>0</v>
      </c>
    </row>
    <row r="320" spans="1:6" x14ac:dyDescent="0.25">
      <c r="A320">
        <v>318</v>
      </c>
      <c r="B320" t="s">
        <v>93</v>
      </c>
      <c r="C320" t="s">
        <v>93</v>
      </c>
      <c r="D320" t="str">
        <f t="shared" si="11"/>
        <v>trichomyrmex</v>
      </c>
      <c r="E320" t="str">
        <f t="shared" si="12"/>
        <v>trichomyrmex</v>
      </c>
      <c r="F320" t="b">
        <f t="shared" si="13"/>
        <v>1</v>
      </c>
    </row>
    <row r="321" spans="1:6" x14ac:dyDescent="0.25">
      <c r="A321">
        <v>319</v>
      </c>
      <c r="B321" t="s">
        <v>93</v>
      </c>
      <c r="C321" t="s">
        <v>27</v>
      </c>
      <c r="D321" t="str">
        <f t="shared" si="11"/>
        <v>trichomyrmex</v>
      </c>
      <c r="E321" t="str">
        <f t="shared" si="12"/>
        <v>solenopsis</v>
      </c>
      <c r="F321" t="b">
        <f t="shared" si="13"/>
        <v>0</v>
      </c>
    </row>
    <row r="322" spans="1:6" x14ac:dyDescent="0.25">
      <c r="A322">
        <v>320</v>
      </c>
      <c r="B322" t="s">
        <v>93</v>
      </c>
      <c r="C322" t="s">
        <v>3</v>
      </c>
      <c r="D322" t="str">
        <f t="shared" si="11"/>
        <v>trichomyrmex</v>
      </c>
      <c r="E322" t="str">
        <f t="shared" si="12"/>
        <v>pheidole</v>
      </c>
      <c r="F322" t="b">
        <f t="shared" si="13"/>
        <v>0</v>
      </c>
    </row>
    <row r="323" spans="1:6" x14ac:dyDescent="0.25">
      <c r="A323">
        <v>321</v>
      </c>
      <c r="B323" t="s">
        <v>29</v>
      </c>
      <c r="C323" t="s">
        <v>61</v>
      </c>
      <c r="D323" t="str">
        <f t="shared" si="11"/>
        <v>vollenhovia</v>
      </c>
      <c r="E323" t="str">
        <f t="shared" si="12"/>
        <v>mystrium</v>
      </c>
      <c r="F323" t="b">
        <f t="shared" si="13"/>
        <v>0</v>
      </c>
    </row>
    <row r="324" spans="1:6" x14ac:dyDescent="0.25">
      <c r="A324">
        <v>322</v>
      </c>
      <c r="B324" t="s">
        <v>29</v>
      </c>
      <c r="C324" t="s">
        <v>29</v>
      </c>
      <c r="D324" t="str">
        <f t="shared" si="11"/>
        <v>vollenhovia</v>
      </c>
      <c r="E324" t="str">
        <f t="shared" si="12"/>
        <v>vollenhovia</v>
      </c>
      <c r="F324" t="b">
        <f t="shared" si="13"/>
        <v>1</v>
      </c>
    </row>
    <row r="325" spans="1:6" x14ac:dyDescent="0.25">
      <c r="A325">
        <v>323</v>
      </c>
      <c r="B325" t="s">
        <v>94</v>
      </c>
      <c r="C325" t="s">
        <v>83</v>
      </c>
      <c r="D325" t="str">
        <f t="shared" si="11"/>
        <v>wasmannia</v>
      </c>
      <c r="E325" t="str">
        <f t="shared" si="12"/>
        <v>strumigenys</v>
      </c>
      <c r="F325" t="b">
        <f t="shared" si="13"/>
        <v>0</v>
      </c>
    </row>
    <row r="326" spans="1:6" x14ac:dyDescent="0.25">
      <c r="A326">
        <v>324</v>
      </c>
      <c r="B326" t="s">
        <v>94</v>
      </c>
      <c r="C326" t="s">
        <v>69</v>
      </c>
      <c r="D326" t="str">
        <f t="shared" si="11"/>
        <v>wasmannia</v>
      </c>
      <c r="E326" t="str">
        <f t="shared" si="12"/>
        <v>pheidole</v>
      </c>
      <c r="F326" t="b">
        <f t="shared" si="13"/>
        <v>0</v>
      </c>
    </row>
    <row r="327" spans="1:6" x14ac:dyDescent="0.25">
      <c r="A327">
        <v>325</v>
      </c>
      <c r="B327" t="s">
        <v>46</v>
      </c>
      <c r="C327" t="s">
        <v>49</v>
      </c>
      <c r="D327" t="str">
        <f t="shared" si="11"/>
        <v>zasphinctus</v>
      </c>
      <c r="E327" t="str">
        <f t="shared" si="12"/>
        <v>hypoponera</v>
      </c>
      <c r="F327" t="b">
        <f t="shared" si="13"/>
        <v>0</v>
      </c>
    </row>
    <row r="328" spans="1:6" x14ac:dyDescent="0.25">
      <c r="A328">
        <v>326</v>
      </c>
      <c r="B328" t="s">
        <v>46</v>
      </c>
      <c r="C328" t="s">
        <v>94</v>
      </c>
      <c r="D328" t="str">
        <f t="shared" si="11"/>
        <v>zasphinctus</v>
      </c>
      <c r="E328" t="str">
        <f t="shared" si="12"/>
        <v>wasmannia</v>
      </c>
      <c r="F328" t="b">
        <f t="shared" si="1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2"/>
  <sheetViews>
    <sheetView workbookViewId="0">
      <selection activeCell="G3" sqref="G3"/>
    </sheetView>
  </sheetViews>
  <sheetFormatPr defaultRowHeight="15" x14ac:dyDescent="0.25"/>
  <cols>
    <col min="1" max="1" width="4" bestFit="1" customWidth="1"/>
    <col min="2" max="3" width="28.85546875" bestFit="1" customWidth="1"/>
    <col min="4" max="5" width="15.28515625" customWidth="1"/>
    <col min="6" max="6" width="9.42578125" bestFit="1" customWidth="1"/>
  </cols>
  <sheetData>
    <row r="1" spans="1:7" x14ac:dyDescent="0.25">
      <c r="B1" t="s">
        <v>0</v>
      </c>
      <c r="C1" t="s">
        <v>1</v>
      </c>
    </row>
    <row r="2" spans="1:7" x14ac:dyDescent="0.25">
      <c r="A2">
        <v>0</v>
      </c>
      <c r="B2" t="s">
        <v>2</v>
      </c>
      <c r="C2" t="s">
        <v>2</v>
      </c>
      <c r="D2" t="str">
        <f>LEFT(B2,FIND("_",B2)-1)</f>
        <v>amblyopone</v>
      </c>
      <c r="E2" t="str">
        <f>LEFT(C2,FIND("_",C2)-1)</f>
        <v>amblyopone</v>
      </c>
      <c r="F2" t="b">
        <f>IF(D2=E2,TRUE,FALSE)</f>
        <v>1</v>
      </c>
      <c r="G2">
        <f>COUNTIF(F:F,TRUE)</f>
        <v>310</v>
      </c>
    </row>
    <row r="3" spans="1:7" x14ac:dyDescent="0.25">
      <c r="A3">
        <v>1</v>
      </c>
      <c r="B3" t="s">
        <v>2</v>
      </c>
      <c r="C3" t="s">
        <v>2</v>
      </c>
      <c r="D3" t="str">
        <f t="shared" ref="D3:E66" si="0">LEFT(B3,FIND("_",B3)-1)</f>
        <v>amblyopone</v>
      </c>
      <c r="E3" t="str">
        <f t="shared" si="0"/>
        <v>amblyopone</v>
      </c>
      <c r="F3" t="b">
        <f t="shared" ref="F3:F66" si="1">IF(D3=E3,TRUE,FALSE)</f>
        <v>1</v>
      </c>
      <c r="G3">
        <f>(G2/331)</f>
        <v>0.93655589123867067</v>
      </c>
    </row>
    <row r="4" spans="1:7" x14ac:dyDescent="0.25">
      <c r="A4">
        <v>2</v>
      </c>
      <c r="B4" t="s">
        <v>2</v>
      </c>
      <c r="C4" t="s">
        <v>8</v>
      </c>
      <c r="D4" t="str">
        <f t="shared" si="0"/>
        <v>amblyopone</v>
      </c>
      <c r="E4" t="str">
        <f t="shared" si="0"/>
        <v>mystrium</v>
      </c>
      <c r="F4" t="b">
        <f t="shared" si="1"/>
        <v>0</v>
      </c>
    </row>
    <row r="5" spans="1:7" x14ac:dyDescent="0.25">
      <c r="A5">
        <v>3</v>
      </c>
      <c r="B5" t="s">
        <v>4</v>
      </c>
      <c r="C5" t="s">
        <v>4</v>
      </c>
      <c r="D5" t="str">
        <f t="shared" si="0"/>
        <v>anochetus</v>
      </c>
      <c r="E5" t="str">
        <f t="shared" si="0"/>
        <v>anochetus</v>
      </c>
      <c r="F5" t="b">
        <f t="shared" si="1"/>
        <v>1</v>
      </c>
    </row>
    <row r="6" spans="1:7" x14ac:dyDescent="0.25">
      <c r="A6">
        <v>4</v>
      </c>
      <c r="B6" t="s">
        <v>4</v>
      </c>
      <c r="C6" t="s">
        <v>4</v>
      </c>
      <c r="D6" t="str">
        <f t="shared" si="0"/>
        <v>anochetus</v>
      </c>
      <c r="E6" t="str">
        <f t="shared" si="0"/>
        <v>anochetus</v>
      </c>
      <c r="F6" t="b">
        <f t="shared" si="1"/>
        <v>1</v>
      </c>
    </row>
    <row r="7" spans="1:7" x14ac:dyDescent="0.25">
      <c r="A7">
        <v>5</v>
      </c>
      <c r="B7" t="s">
        <v>4</v>
      </c>
      <c r="C7" t="s">
        <v>4</v>
      </c>
      <c r="D7" t="str">
        <f t="shared" si="0"/>
        <v>anochetus</v>
      </c>
      <c r="E7" t="str">
        <f t="shared" si="0"/>
        <v>anochetus</v>
      </c>
      <c r="F7" t="b">
        <f t="shared" si="1"/>
        <v>1</v>
      </c>
    </row>
    <row r="8" spans="1:7" x14ac:dyDescent="0.25">
      <c r="A8">
        <v>6</v>
      </c>
      <c r="B8" t="s">
        <v>4</v>
      </c>
      <c r="C8" t="s">
        <v>4</v>
      </c>
      <c r="D8" t="str">
        <f t="shared" si="0"/>
        <v>anochetus</v>
      </c>
      <c r="E8" t="str">
        <f t="shared" si="0"/>
        <v>anochetus</v>
      </c>
      <c r="F8" t="b">
        <f t="shared" si="1"/>
        <v>1</v>
      </c>
    </row>
    <row r="9" spans="1:7" x14ac:dyDescent="0.25">
      <c r="A9">
        <v>7</v>
      </c>
      <c r="B9" t="s">
        <v>6</v>
      </c>
      <c r="C9" t="s">
        <v>6</v>
      </c>
      <c r="D9" t="str">
        <f t="shared" si="0"/>
        <v>aphaenogaster</v>
      </c>
      <c r="E9" t="str">
        <f t="shared" si="0"/>
        <v>aphaenogaster</v>
      </c>
      <c r="F9" t="b">
        <f t="shared" si="1"/>
        <v>1</v>
      </c>
    </row>
    <row r="10" spans="1:7" x14ac:dyDescent="0.25">
      <c r="A10">
        <v>8</v>
      </c>
      <c r="B10" t="s">
        <v>6</v>
      </c>
      <c r="C10" t="s">
        <v>6</v>
      </c>
      <c r="D10" t="str">
        <f t="shared" si="0"/>
        <v>aphaenogaster</v>
      </c>
      <c r="E10" t="str">
        <f t="shared" si="0"/>
        <v>aphaenogaster</v>
      </c>
      <c r="F10" t="b">
        <f t="shared" si="1"/>
        <v>1</v>
      </c>
    </row>
    <row r="11" spans="1:7" x14ac:dyDescent="0.25">
      <c r="A11">
        <v>9</v>
      </c>
      <c r="B11" t="s">
        <v>6</v>
      </c>
      <c r="C11" t="s">
        <v>6</v>
      </c>
      <c r="D11" t="str">
        <f t="shared" si="0"/>
        <v>aphaenogaster</v>
      </c>
      <c r="E11" t="str">
        <f t="shared" si="0"/>
        <v>aphaenogaster</v>
      </c>
      <c r="F11" t="b">
        <f t="shared" si="1"/>
        <v>1</v>
      </c>
    </row>
    <row r="12" spans="1:7" x14ac:dyDescent="0.25">
      <c r="A12">
        <v>10</v>
      </c>
      <c r="B12" t="s">
        <v>6</v>
      </c>
      <c r="C12" t="s">
        <v>6</v>
      </c>
      <c r="D12" t="str">
        <f t="shared" si="0"/>
        <v>aphaenogaster</v>
      </c>
      <c r="E12" t="str">
        <f t="shared" si="0"/>
        <v>aphaenogaster</v>
      </c>
      <c r="F12" t="b">
        <f t="shared" si="1"/>
        <v>1</v>
      </c>
    </row>
    <row r="13" spans="1:7" x14ac:dyDescent="0.25">
      <c r="A13">
        <v>11</v>
      </c>
      <c r="B13" t="s">
        <v>53</v>
      </c>
      <c r="C13" t="s">
        <v>53</v>
      </c>
      <c r="D13" t="str">
        <f t="shared" si="0"/>
        <v>azteca</v>
      </c>
      <c r="E13" t="str">
        <f t="shared" si="0"/>
        <v>azteca</v>
      </c>
      <c r="F13" t="b">
        <f t="shared" si="1"/>
        <v>1</v>
      </c>
    </row>
    <row r="14" spans="1:7" x14ac:dyDescent="0.25">
      <c r="A14">
        <v>12</v>
      </c>
      <c r="B14" t="s">
        <v>53</v>
      </c>
      <c r="C14" t="s">
        <v>53</v>
      </c>
      <c r="D14" t="str">
        <f t="shared" si="0"/>
        <v>azteca</v>
      </c>
      <c r="E14" t="str">
        <f t="shared" si="0"/>
        <v>azteca</v>
      </c>
      <c r="F14" t="b">
        <f t="shared" si="1"/>
        <v>1</v>
      </c>
    </row>
    <row r="15" spans="1:7" x14ac:dyDescent="0.25">
      <c r="A15">
        <v>13</v>
      </c>
      <c r="B15" t="s">
        <v>7</v>
      </c>
      <c r="C15" t="s">
        <v>7</v>
      </c>
      <c r="D15" t="str">
        <f t="shared" si="0"/>
        <v>bothroponera</v>
      </c>
      <c r="E15" t="str">
        <f t="shared" si="0"/>
        <v>bothroponera</v>
      </c>
      <c r="F15" t="b">
        <f t="shared" si="1"/>
        <v>1</v>
      </c>
    </row>
    <row r="16" spans="1:7" x14ac:dyDescent="0.25">
      <c r="A16">
        <v>14</v>
      </c>
      <c r="B16" t="s">
        <v>7</v>
      </c>
      <c r="C16" t="s">
        <v>7</v>
      </c>
      <c r="D16" t="str">
        <f t="shared" si="0"/>
        <v>bothroponera</v>
      </c>
      <c r="E16" t="str">
        <f t="shared" si="0"/>
        <v>bothroponera</v>
      </c>
      <c r="F16" t="b">
        <f t="shared" si="1"/>
        <v>1</v>
      </c>
    </row>
    <row r="17" spans="1:6" x14ac:dyDescent="0.25">
      <c r="A17">
        <v>15</v>
      </c>
      <c r="B17" t="s">
        <v>7</v>
      </c>
      <c r="C17" t="s">
        <v>7</v>
      </c>
      <c r="D17" t="str">
        <f t="shared" si="0"/>
        <v>bothroponera</v>
      </c>
      <c r="E17" t="str">
        <f t="shared" si="0"/>
        <v>bothroponera</v>
      </c>
      <c r="F17" t="b">
        <f t="shared" si="1"/>
        <v>1</v>
      </c>
    </row>
    <row r="18" spans="1:6" x14ac:dyDescent="0.25">
      <c r="A18">
        <v>16</v>
      </c>
      <c r="B18" t="s">
        <v>10</v>
      </c>
      <c r="C18" t="s">
        <v>10</v>
      </c>
      <c r="D18" t="str">
        <f t="shared" si="0"/>
        <v>brachyponera</v>
      </c>
      <c r="E18" t="str">
        <f t="shared" si="0"/>
        <v>brachyponera</v>
      </c>
      <c r="F18" t="b">
        <f t="shared" si="1"/>
        <v>1</v>
      </c>
    </row>
    <row r="19" spans="1:6" x14ac:dyDescent="0.25">
      <c r="A19">
        <v>17</v>
      </c>
      <c r="B19" t="s">
        <v>10</v>
      </c>
      <c r="C19" t="s">
        <v>10</v>
      </c>
      <c r="D19" t="str">
        <f t="shared" si="0"/>
        <v>brachyponera</v>
      </c>
      <c r="E19" t="str">
        <f t="shared" si="0"/>
        <v>brachyponera</v>
      </c>
      <c r="F19" t="b">
        <f t="shared" si="1"/>
        <v>1</v>
      </c>
    </row>
    <row r="20" spans="1:6" x14ac:dyDescent="0.25">
      <c r="A20">
        <v>18</v>
      </c>
      <c r="B20" t="s">
        <v>10</v>
      </c>
      <c r="C20" t="s">
        <v>86</v>
      </c>
      <c r="D20" t="str">
        <f t="shared" si="0"/>
        <v>brachyponera</v>
      </c>
      <c r="E20" t="str">
        <f t="shared" si="0"/>
        <v>technomyrmex</v>
      </c>
      <c r="F20" t="b">
        <f t="shared" si="1"/>
        <v>0</v>
      </c>
    </row>
    <row r="21" spans="1:6" x14ac:dyDescent="0.25">
      <c r="A21">
        <v>19</v>
      </c>
      <c r="B21" t="s">
        <v>11</v>
      </c>
      <c r="C21" t="s">
        <v>11</v>
      </c>
      <c r="D21" t="str">
        <f t="shared" si="0"/>
        <v>camponotus</v>
      </c>
      <c r="E21" t="str">
        <f t="shared" si="0"/>
        <v>camponotus</v>
      </c>
      <c r="F21" t="b">
        <f t="shared" si="1"/>
        <v>1</v>
      </c>
    </row>
    <row r="22" spans="1:6" x14ac:dyDescent="0.25">
      <c r="A22">
        <v>20</v>
      </c>
      <c r="B22" t="s">
        <v>11</v>
      </c>
      <c r="C22" t="s">
        <v>11</v>
      </c>
      <c r="D22" t="str">
        <f t="shared" si="0"/>
        <v>camponotus</v>
      </c>
      <c r="E22" t="str">
        <f t="shared" si="0"/>
        <v>camponotus</v>
      </c>
      <c r="F22" t="b">
        <f t="shared" si="1"/>
        <v>1</v>
      </c>
    </row>
    <row r="23" spans="1:6" x14ac:dyDescent="0.25">
      <c r="A23">
        <v>21</v>
      </c>
      <c r="B23" t="s">
        <v>11</v>
      </c>
      <c r="C23" t="s">
        <v>11</v>
      </c>
      <c r="D23" t="str">
        <f t="shared" si="0"/>
        <v>camponotus</v>
      </c>
      <c r="E23" t="str">
        <f t="shared" si="0"/>
        <v>camponotus</v>
      </c>
      <c r="F23" t="b">
        <f t="shared" si="1"/>
        <v>1</v>
      </c>
    </row>
    <row r="24" spans="1:6" x14ac:dyDescent="0.25">
      <c r="A24">
        <v>22</v>
      </c>
      <c r="B24" t="s">
        <v>14</v>
      </c>
      <c r="C24" t="s">
        <v>14</v>
      </c>
      <c r="D24" t="str">
        <f t="shared" si="0"/>
        <v>camponotus</v>
      </c>
      <c r="E24" t="str">
        <f t="shared" si="0"/>
        <v>camponotus</v>
      </c>
      <c r="F24" t="b">
        <f t="shared" si="1"/>
        <v>1</v>
      </c>
    </row>
    <row r="25" spans="1:6" x14ac:dyDescent="0.25">
      <c r="A25">
        <v>23</v>
      </c>
      <c r="B25" t="s">
        <v>14</v>
      </c>
      <c r="C25" t="s">
        <v>14</v>
      </c>
      <c r="D25" t="str">
        <f t="shared" si="0"/>
        <v>camponotus</v>
      </c>
      <c r="E25" t="str">
        <f t="shared" si="0"/>
        <v>camponotus</v>
      </c>
      <c r="F25" t="b">
        <f t="shared" si="1"/>
        <v>1</v>
      </c>
    </row>
    <row r="26" spans="1:6" x14ac:dyDescent="0.25">
      <c r="A26">
        <v>24</v>
      </c>
      <c r="B26" t="s">
        <v>14</v>
      </c>
      <c r="C26" t="s">
        <v>14</v>
      </c>
      <c r="D26" t="str">
        <f t="shared" si="0"/>
        <v>camponotus</v>
      </c>
      <c r="E26" t="str">
        <f t="shared" si="0"/>
        <v>camponotus</v>
      </c>
      <c r="F26" t="b">
        <f t="shared" si="1"/>
        <v>1</v>
      </c>
    </row>
    <row r="27" spans="1:6" x14ac:dyDescent="0.25">
      <c r="A27">
        <v>25</v>
      </c>
      <c r="B27" t="s">
        <v>13</v>
      </c>
      <c r="C27" t="s">
        <v>18</v>
      </c>
      <c r="D27" t="str">
        <f t="shared" si="0"/>
        <v>camponotus</v>
      </c>
      <c r="E27" t="str">
        <f t="shared" si="0"/>
        <v>camponotus</v>
      </c>
      <c r="F27" t="b">
        <f t="shared" si="1"/>
        <v>1</v>
      </c>
    </row>
    <row r="28" spans="1:6" x14ac:dyDescent="0.25">
      <c r="A28">
        <v>26</v>
      </c>
      <c r="B28" t="s">
        <v>13</v>
      </c>
      <c r="C28" t="s">
        <v>18</v>
      </c>
      <c r="D28" t="str">
        <f t="shared" si="0"/>
        <v>camponotus</v>
      </c>
      <c r="E28" t="str">
        <f t="shared" si="0"/>
        <v>camponotus</v>
      </c>
      <c r="F28" t="b">
        <f t="shared" si="1"/>
        <v>1</v>
      </c>
    </row>
    <row r="29" spans="1:6" x14ac:dyDescent="0.25">
      <c r="A29">
        <v>27</v>
      </c>
      <c r="B29" t="s">
        <v>19</v>
      </c>
      <c r="C29" t="s">
        <v>19</v>
      </c>
      <c r="D29" t="str">
        <f t="shared" si="0"/>
        <v>camponotus</v>
      </c>
      <c r="E29" t="str">
        <f t="shared" si="0"/>
        <v>camponotus</v>
      </c>
      <c r="F29" t="b">
        <f t="shared" si="1"/>
        <v>1</v>
      </c>
    </row>
    <row r="30" spans="1:6" x14ac:dyDescent="0.25">
      <c r="A30">
        <v>28</v>
      </c>
      <c r="B30" t="s">
        <v>19</v>
      </c>
      <c r="C30" t="s">
        <v>18</v>
      </c>
      <c r="D30" t="str">
        <f t="shared" si="0"/>
        <v>camponotus</v>
      </c>
      <c r="E30" t="str">
        <f t="shared" si="0"/>
        <v>camponotus</v>
      </c>
      <c r="F30" t="b">
        <f t="shared" si="1"/>
        <v>1</v>
      </c>
    </row>
    <row r="31" spans="1:6" x14ac:dyDescent="0.25">
      <c r="A31">
        <v>29</v>
      </c>
      <c r="B31" t="s">
        <v>15</v>
      </c>
      <c r="C31" t="s">
        <v>15</v>
      </c>
      <c r="D31" t="str">
        <f t="shared" si="0"/>
        <v>camponotus</v>
      </c>
      <c r="E31" t="str">
        <f t="shared" si="0"/>
        <v>camponotus</v>
      </c>
      <c r="F31" t="b">
        <f t="shared" si="1"/>
        <v>1</v>
      </c>
    </row>
    <row r="32" spans="1:6" x14ac:dyDescent="0.25">
      <c r="A32">
        <v>30</v>
      </c>
      <c r="B32" t="s">
        <v>15</v>
      </c>
      <c r="C32" t="s">
        <v>15</v>
      </c>
      <c r="D32" t="str">
        <f t="shared" si="0"/>
        <v>camponotus</v>
      </c>
      <c r="E32" t="str">
        <f t="shared" si="0"/>
        <v>camponotus</v>
      </c>
      <c r="F32" t="b">
        <f t="shared" si="1"/>
        <v>1</v>
      </c>
    </row>
    <row r="33" spans="1:6" x14ac:dyDescent="0.25">
      <c r="A33">
        <v>31</v>
      </c>
      <c r="B33" t="s">
        <v>15</v>
      </c>
      <c r="C33" t="s">
        <v>15</v>
      </c>
      <c r="D33" t="str">
        <f t="shared" si="0"/>
        <v>camponotus</v>
      </c>
      <c r="E33" t="str">
        <f t="shared" si="0"/>
        <v>camponotus</v>
      </c>
      <c r="F33" t="b">
        <f t="shared" si="1"/>
        <v>1</v>
      </c>
    </row>
    <row r="34" spans="1:6" x14ac:dyDescent="0.25">
      <c r="A34">
        <v>32</v>
      </c>
      <c r="B34" t="s">
        <v>15</v>
      </c>
      <c r="C34" t="s">
        <v>15</v>
      </c>
      <c r="D34" t="str">
        <f t="shared" si="0"/>
        <v>camponotus</v>
      </c>
      <c r="E34" t="str">
        <f t="shared" si="0"/>
        <v>camponotus</v>
      </c>
      <c r="F34" t="b">
        <f t="shared" si="1"/>
        <v>1</v>
      </c>
    </row>
    <row r="35" spans="1:6" x14ac:dyDescent="0.25">
      <c r="A35">
        <v>33</v>
      </c>
      <c r="B35" t="s">
        <v>20</v>
      </c>
      <c r="C35" t="s">
        <v>18</v>
      </c>
      <c r="D35" t="str">
        <f t="shared" si="0"/>
        <v>camponotus</v>
      </c>
      <c r="E35" t="str">
        <f t="shared" si="0"/>
        <v>camponotus</v>
      </c>
      <c r="F35" t="b">
        <f t="shared" si="1"/>
        <v>1</v>
      </c>
    </row>
    <row r="36" spans="1:6" x14ac:dyDescent="0.25">
      <c r="A36">
        <v>34</v>
      </c>
      <c r="B36" t="s">
        <v>20</v>
      </c>
      <c r="C36" t="s">
        <v>18</v>
      </c>
      <c r="D36" t="str">
        <f t="shared" si="0"/>
        <v>camponotus</v>
      </c>
      <c r="E36" t="str">
        <f t="shared" si="0"/>
        <v>camponotus</v>
      </c>
      <c r="F36" t="b">
        <f t="shared" si="1"/>
        <v>1</v>
      </c>
    </row>
    <row r="37" spans="1:6" x14ac:dyDescent="0.25">
      <c r="A37">
        <v>35</v>
      </c>
      <c r="B37" t="s">
        <v>21</v>
      </c>
      <c r="C37" t="s">
        <v>21</v>
      </c>
      <c r="D37" t="str">
        <f t="shared" si="0"/>
        <v>camponotus</v>
      </c>
      <c r="E37" t="str">
        <f t="shared" si="0"/>
        <v>camponotus</v>
      </c>
      <c r="F37" t="b">
        <f t="shared" si="1"/>
        <v>1</v>
      </c>
    </row>
    <row r="38" spans="1:6" x14ac:dyDescent="0.25">
      <c r="A38">
        <v>36</v>
      </c>
      <c r="B38" t="s">
        <v>21</v>
      </c>
      <c r="C38" t="s">
        <v>16</v>
      </c>
      <c r="D38" t="str">
        <f t="shared" si="0"/>
        <v>camponotus</v>
      </c>
      <c r="E38" t="str">
        <f t="shared" si="0"/>
        <v>camponotus</v>
      </c>
      <c r="F38" t="b">
        <f t="shared" si="1"/>
        <v>1</v>
      </c>
    </row>
    <row r="39" spans="1:6" x14ac:dyDescent="0.25">
      <c r="A39">
        <v>37</v>
      </c>
      <c r="B39" t="s">
        <v>21</v>
      </c>
      <c r="C39" t="s">
        <v>21</v>
      </c>
      <c r="D39" t="str">
        <f t="shared" si="0"/>
        <v>camponotus</v>
      </c>
      <c r="E39" t="str">
        <f t="shared" si="0"/>
        <v>camponotus</v>
      </c>
      <c r="F39" t="b">
        <f t="shared" si="1"/>
        <v>1</v>
      </c>
    </row>
    <row r="40" spans="1:6" x14ac:dyDescent="0.25">
      <c r="A40">
        <v>38</v>
      </c>
      <c r="B40" t="s">
        <v>21</v>
      </c>
      <c r="C40" t="s">
        <v>21</v>
      </c>
      <c r="D40" t="str">
        <f t="shared" si="0"/>
        <v>camponotus</v>
      </c>
      <c r="E40" t="str">
        <f t="shared" si="0"/>
        <v>camponotus</v>
      </c>
      <c r="F40" t="b">
        <f t="shared" si="1"/>
        <v>1</v>
      </c>
    </row>
    <row r="41" spans="1:6" x14ac:dyDescent="0.25">
      <c r="A41">
        <v>39</v>
      </c>
      <c r="B41" t="s">
        <v>18</v>
      </c>
      <c r="C41" t="s">
        <v>20</v>
      </c>
      <c r="D41" t="str">
        <f t="shared" si="0"/>
        <v>camponotus</v>
      </c>
      <c r="E41" t="str">
        <f t="shared" si="0"/>
        <v>camponotus</v>
      </c>
      <c r="F41" t="b">
        <f t="shared" si="1"/>
        <v>1</v>
      </c>
    </row>
    <row r="42" spans="1:6" x14ac:dyDescent="0.25">
      <c r="A42">
        <v>40</v>
      </c>
      <c r="B42" t="s">
        <v>18</v>
      </c>
      <c r="C42" t="s">
        <v>18</v>
      </c>
      <c r="D42" t="str">
        <f t="shared" si="0"/>
        <v>camponotus</v>
      </c>
      <c r="E42" t="str">
        <f t="shared" si="0"/>
        <v>camponotus</v>
      </c>
      <c r="F42" t="b">
        <f t="shared" si="1"/>
        <v>1</v>
      </c>
    </row>
    <row r="43" spans="1:6" x14ac:dyDescent="0.25">
      <c r="A43">
        <v>41</v>
      </c>
      <c r="B43" t="s">
        <v>18</v>
      </c>
      <c r="C43" t="s">
        <v>18</v>
      </c>
      <c r="D43" t="str">
        <f t="shared" si="0"/>
        <v>camponotus</v>
      </c>
      <c r="E43" t="str">
        <f t="shared" si="0"/>
        <v>camponotus</v>
      </c>
      <c r="F43" t="b">
        <f t="shared" si="1"/>
        <v>1</v>
      </c>
    </row>
    <row r="44" spans="1:6" x14ac:dyDescent="0.25">
      <c r="A44">
        <v>42</v>
      </c>
      <c r="B44" t="s">
        <v>18</v>
      </c>
      <c r="C44" t="s">
        <v>18</v>
      </c>
      <c r="D44" t="str">
        <f t="shared" si="0"/>
        <v>camponotus</v>
      </c>
      <c r="E44" t="str">
        <f t="shared" si="0"/>
        <v>camponotus</v>
      </c>
      <c r="F44" t="b">
        <f t="shared" si="1"/>
        <v>1</v>
      </c>
    </row>
    <row r="45" spans="1:6" x14ac:dyDescent="0.25">
      <c r="A45">
        <v>43</v>
      </c>
      <c r="B45" t="s">
        <v>18</v>
      </c>
      <c r="C45" t="s">
        <v>18</v>
      </c>
      <c r="D45" t="str">
        <f t="shared" si="0"/>
        <v>camponotus</v>
      </c>
      <c r="E45" t="str">
        <f t="shared" si="0"/>
        <v>camponotus</v>
      </c>
      <c r="F45" t="b">
        <f t="shared" si="1"/>
        <v>1</v>
      </c>
    </row>
    <row r="46" spans="1:6" x14ac:dyDescent="0.25">
      <c r="A46">
        <v>44</v>
      </c>
      <c r="B46" t="s">
        <v>18</v>
      </c>
      <c r="C46" t="s">
        <v>18</v>
      </c>
      <c r="D46" t="str">
        <f t="shared" si="0"/>
        <v>camponotus</v>
      </c>
      <c r="E46" t="str">
        <f t="shared" si="0"/>
        <v>camponotus</v>
      </c>
      <c r="F46" t="b">
        <f t="shared" si="1"/>
        <v>1</v>
      </c>
    </row>
    <row r="47" spans="1:6" x14ac:dyDescent="0.25">
      <c r="A47">
        <v>45</v>
      </c>
      <c r="B47" t="s">
        <v>18</v>
      </c>
      <c r="C47" t="s">
        <v>18</v>
      </c>
      <c r="D47" t="str">
        <f t="shared" si="0"/>
        <v>camponotus</v>
      </c>
      <c r="E47" t="str">
        <f t="shared" si="0"/>
        <v>camponotus</v>
      </c>
      <c r="F47" t="b">
        <f t="shared" si="1"/>
        <v>1</v>
      </c>
    </row>
    <row r="48" spans="1:6" x14ac:dyDescent="0.25">
      <c r="A48">
        <v>46</v>
      </c>
      <c r="B48" t="s">
        <v>18</v>
      </c>
      <c r="C48" t="s">
        <v>18</v>
      </c>
      <c r="D48" t="str">
        <f t="shared" si="0"/>
        <v>camponotus</v>
      </c>
      <c r="E48" t="str">
        <f t="shared" si="0"/>
        <v>camponotus</v>
      </c>
      <c r="F48" t="b">
        <f t="shared" si="1"/>
        <v>1</v>
      </c>
    </row>
    <row r="49" spans="1:6" x14ac:dyDescent="0.25">
      <c r="A49">
        <v>47</v>
      </c>
      <c r="B49" t="s">
        <v>18</v>
      </c>
      <c r="C49" t="s">
        <v>18</v>
      </c>
      <c r="D49" t="str">
        <f t="shared" si="0"/>
        <v>camponotus</v>
      </c>
      <c r="E49" t="str">
        <f t="shared" si="0"/>
        <v>camponotus</v>
      </c>
      <c r="F49" t="b">
        <f t="shared" si="1"/>
        <v>1</v>
      </c>
    </row>
    <row r="50" spans="1:6" x14ac:dyDescent="0.25">
      <c r="A50">
        <v>48</v>
      </c>
      <c r="B50" t="s">
        <v>18</v>
      </c>
      <c r="C50" t="s">
        <v>18</v>
      </c>
      <c r="D50" t="str">
        <f t="shared" si="0"/>
        <v>camponotus</v>
      </c>
      <c r="E50" t="str">
        <f t="shared" si="0"/>
        <v>camponotus</v>
      </c>
      <c r="F50" t="b">
        <f t="shared" si="1"/>
        <v>1</v>
      </c>
    </row>
    <row r="51" spans="1:6" x14ac:dyDescent="0.25">
      <c r="A51">
        <v>49</v>
      </c>
      <c r="B51" t="s">
        <v>18</v>
      </c>
      <c r="C51" t="s">
        <v>21</v>
      </c>
      <c r="D51" t="str">
        <f t="shared" si="0"/>
        <v>camponotus</v>
      </c>
      <c r="E51" t="str">
        <f t="shared" si="0"/>
        <v>camponotus</v>
      </c>
      <c r="F51" t="b">
        <f t="shared" si="1"/>
        <v>1</v>
      </c>
    </row>
    <row r="52" spans="1:6" x14ac:dyDescent="0.25">
      <c r="A52">
        <v>50</v>
      </c>
      <c r="B52" t="s">
        <v>18</v>
      </c>
      <c r="C52" t="s">
        <v>18</v>
      </c>
      <c r="D52" t="str">
        <f t="shared" si="0"/>
        <v>camponotus</v>
      </c>
      <c r="E52" t="str">
        <f t="shared" si="0"/>
        <v>camponotus</v>
      </c>
      <c r="F52" t="b">
        <f t="shared" si="1"/>
        <v>1</v>
      </c>
    </row>
    <row r="53" spans="1:6" x14ac:dyDescent="0.25">
      <c r="A53">
        <v>51</v>
      </c>
      <c r="B53" t="s">
        <v>18</v>
      </c>
      <c r="C53" t="s">
        <v>18</v>
      </c>
      <c r="D53" t="str">
        <f t="shared" si="0"/>
        <v>camponotus</v>
      </c>
      <c r="E53" t="str">
        <f t="shared" si="0"/>
        <v>camponotus</v>
      </c>
      <c r="F53" t="b">
        <f t="shared" si="1"/>
        <v>1</v>
      </c>
    </row>
    <row r="54" spans="1:6" x14ac:dyDescent="0.25">
      <c r="A54">
        <v>52</v>
      </c>
      <c r="B54" t="s">
        <v>18</v>
      </c>
      <c r="C54" t="s">
        <v>21</v>
      </c>
      <c r="D54" t="str">
        <f t="shared" si="0"/>
        <v>camponotus</v>
      </c>
      <c r="E54" t="str">
        <f t="shared" si="0"/>
        <v>camponotus</v>
      </c>
      <c r="F54" t="b">
        <f t="shared" si="1"/>
        <v>1</v>
      </c>
    </row>
    <row r="55" spans="1:6" x14ac:dyDescent="0.25">
      <c r="A55">
        <v>53</v>
      </c>
      <c r="B55" t="s">
        <v>18</v>
      </c>
      <c r="C55" t="s">
        <v>18</v>
      </c>
      <c r="D55" t="str">
        <f t="shared" si="0"/>
        <v>camponotus</v>
      </c>
      <c r="E55" t="str">
        <f t="shared" si="0"/>
        <v>camponotus</v>
      </c>
      <c r="F55" t="b">
        <f t="shared" si="1"/>
        <v>1</v>
      </c>
    </row>
    <row r="56" spans="1:6" x14ac:dyDescent="0.25">
      <c r="A56">
        <v>54</v>
      </c>
      <c r="B56" t="s">
        <v>18</v>
      </c>
      <c r="C56" t="s">
        <v>18</v>
      </c>
      <c r="D56" t="str">
        <f t="shared" si="0"/>
        <v>camponotus</v>
      </c>
      <c r="E56" t="str">
        <f t="shared" si="0"/>
        <v>camponotus</v>
      </c>
      <c r="F56" t="b">
        <f t="shared" si="1"/>
        <v>1</v>
      </c>
    </row>
    <row r="57" spans="1:6" x14ac:dyDescent="0.25">
      <c r="A57">
        <v>55</v>
      </c>
      <c r="B57" t="s">
        <v>18</v>
      </c>
      <c r="C57" t="s">
        <v>18</v>
      </c>
      <c r="D57" t="str">
        <f t="shared" si="0"/>
        <v>camponotus</v>
      </c>
      <c r="E57" t="str">
        <f t="shared" si="0"/>
        <v>camponotus</v>
      </c>
      <c r="F57" t="b">
        <f t="shared" si="1"/>
        <v>1</v>
      </c>
    </row>
    <row r="58" spans="1:6" x14ac:dyDescent="0.25">
      <c r="A58">
        <v>56</v>
      </c>
      <c r="B58" t="s">
        <v>18</v>
      </c>
      <c r="C58" t="s">
        <v>20</v>
      </c>
      <c r="D58" t="str">
        <f t="shared" si="0"/>
        <v>camponotus</v>
      </c>
      <c r="E58" t="str">
        <f t="shared" si="0"/>
        <v>camponotus</v>
      </c>
      <c r="F58" t="b">
        <f t="shared" si="1"/>
        <v>1</v>
      </c>
    </row>
    <row r="59" spans="1:6" x14ac:dyDescent="0.25">
      <c r="A59">
        <v>57</v>
      </c>
      <c r="B59" t="s">
        <v>18</v>
      </c>
      <c r="C59" t="s">
        <v>18</v>
      </c>
      <c r="D59" t="str">
        <f t="shared" si="0"/>
        <v>camponotus</v>
      </c>
      <c r="E59" t="str">
        <f t="shared" si="0"/>
        <v>camponotus</v>
      </c>
      <c r="F59" t="b">
        <f t="shared" si="1"/>
        <v>1</v>
      </c>
    </row>
    <row r="60" spans="1:6" x14ac:dyDescent="0.25">
      <c r="A60">
        <v>58</v>
      </c>
      <c r="B60" t="s">
        <v>18</v>
      </c>
      <c r="C60" t="s">
        <v>18</v>
      </c>
      <c r="D60" t="str">
        <f t="shared" si="0"/>
        <v>camponotus</v>
      </c>
      <c r="E60" t="str">
        <f t="shared" si="0"/>
        <v>camponotus</v>
      </c>
      <c r="F60" t="b">
        <f t="shared" si="1"/>
        <v>1</v>
      </c>
    </row>
    <row r="61" spans="1:6" x14ac:dyDescent="0.25">
      <c r="A61">
        <v>59</v>
      </c>
      <c r="B61" t="s">
        <v>18</v>
      </c>
      <c r="C61" t="s">
        <v>18</v>
      </c>
      <c r="D61" t="str">
        <f t="shared" si="0"/>
        <v>camponotus</v>
      </c>
      <c r="E61" t="str">
        <f t="shared" si="0"/>
        <v>camponotus</v>
      </c>
      <c r="F61" t="b">
        <f t="shared" si="1"/>
        <v>1</v>
      </c>
    </row>
    <row r="62" spans="1:6" x14ac:dyDescent="0.25">
      <c r="A62">
        <v>60</v>
      </c>
      <c r="B62" t="s">
        <v>18</v>
      </c>
      <c r="C62" t="s">
        <v>18</v>
      </c>
      <c r="D62" t="str">
        <f t="shared" si="0"/>
        <v>camponotus</v>
      </c>
      <c r="E62" t="str">
        <f t="shared" si="0"/>
        <v>camponotus</v>
      </c>
      <c r="F62" t="b">
        <f t="shared" si="1"/>
        <v>1</v>
      </c>
    </row>
    <row r="63" spans="1:6" x14ac:dyDescent="0.25">
      <c r="A63">
        <v>61</v>
      </c>
      <c r="B63" t="s">
        <v>23</v>
      </c>
      <c r="C63" t="s">
        <v>23</v>
      </c>
      <c r="D63" t="str">
        <f t="shared" si="0"/>
        <v>camponotus</v>
      </c>
      <c r="E63" t="str">
        <f t="shared" si="0"/>
        <v>camponotus</v>
      </c>
      <c r="F63" t="b">
        <f t="shared" si="1"/>
        <v>1</v>
      </c>
    </row>
    <row r="64" spans="1:6" x14ac:dyDescent="0.25">
      <c r="A64">
        <v>62</v>
      </c>
      <c r="B64" t="s">
        <v>23</v>
      </c>
      <c r="C64" t="s">
        <v>23</v>
      </c>
      <c r="D64" t="str">
        <f t="shared" si="0"/>
        <v>camponotus</v>
      </c>
      <c r="E64" t="str">
        <f t="shared" si="0"/>
        <v>camponotus</v>
      </c>
      <c r="F64" t="b">
        <f t="shared" si="1"/>
        <v>1</v>
      </c>
    </row>
    <row r="65" spans="1:6" x14ac:dyDescent="0.25">
      <c r="A65">
        <v>63</v>
      </c>
      <c r="B65" t="s">
        <v>16</v>
      </c>
      <c r="C65" t="s">
        <v>16</v>
      </c>
      <c r="D65" t="str">
        <f t="shared" si="0"/>
        <v>camponotus</v>
      </c>
      <c r="E65" t="str">
        <f t="shared" si="0"/>
        <v>camponotus</v>
      </c>
      <c r="F65" t="b">
        <f t="shared" si="1"/>
        <v>1</v>
      </c>
    </row>
    <row r="66" spans="1:6" x14ac:dyDescent="0.25">
      <c r="A66">
        <v>64</v>
      </c>
      <c r="B66" t="s">
        <v>16</v>
      </c>
      <c r="C66" t="s">
        <v>79</v>
      </c>
      <c r="D66" t="str">
        <f t="shared" si="0"/>
        <v>camponotus</v>
      </c>
      <c r="E66" t="str">
        <f t="shared" si="0"/>
        <v>platythyrea</v>
      </c>
      <c r="F66" t="b">
        <f t="shared" si="1"/>
        <v>0</v>
      </c>
    </row>
    <row r="67" spans="1:6" x14ac:dyDescent="0.25">
      <c r="A67">
        <v>65</v>
      </c>
      <c r="B67" t="s">
        <v>16</v>
      </c>
      <c r="C67" t="s">
        <v>16</v>
      </c>
      <c r="D67" t="str">
        <f t="shared" ref="D67:E130" si="2">LEFT(B67,FIND("_",B67)-1)</f>
        <v>camponotus</v>
      </c>
      <c r="E67" t="str">
        <f t="shared" si="2"/>
        <v>camponotus</v>
      </c>
      <c r="F67" t="b">
        <f t="shared" ref="F67:F130" si="3">IF(D67=E67,TRUE,FALSE)</f>
        <v>1</v>
      </c>
    </row>
    <row r="68" spans="1:6" x14ac:dyDescent="0.25">
      <c r="A68">
        <v>66</v>
      </c>
      <c r="B68" t="s">
        <v>16</v>
      </c>
      <c r="C68" t="s">
        <v>12</v>
      </c>
      <c r="D68" t="str">
        <f t="shared" si="2"/>
        <v>camponotus</v>
      </c>
      <c r="E68" t="str">
        <f t="shared" si="2"/>
        <v>camponotus</v>
      </c>
      <c r="F68" t="b">
        <f t="shared" si="3"/>
        <v>1</v>
      </c>
    </row>
    <row r="69" spans="1:6" x14ac:dyDescent="0.25">
      <c r="A69">
        <v>67</v>
      </c>
      <c r="B69" t="s">
        <v>24</v>
      </c>
      <c r="C69" t="s">
        <v>24</v>
      </c>
      <c r="D69" t="str">
        <f t="shared" si="2"/>
        <v>camponotus</v>
      </c>
      <c r="E69" t="str">
        <f t="shared" si="2"/>
        <v>camponotus</v>
      </c>
      <c r="F69" t="b">
        <f t="shared" si="3"/>
        <v>1</v>
      </c>
    </row>
    <row r="70" spans="1:6" x14ac:dyDescent="0.25">
      <c r="A70">
        <v>68</v>
      </c>
      <c r="B70" t="s">
        <v>24</v>
      </c>
      <c r="C70" t="s">
        <v>24</v>
      </c>
      <c r="D70" t="str">
        <f t="shared" si="2"/>
        <v>camponotus</v>
      </c>
      <c r="E70" t="str">
        <f t="shared" si="2"/>
        <v>camponotus</v>
      </c>
      <c r="F70" t="b">
        <f t="shared" si="3"/>
        <v>1</v>
      </c>
    </row>
    <row r="71" spans="1:6" x14ac:dyDescent="0.25">
      <c r="A71">
        <v>69</v>
      </c>
      <c r="B71" t="s">
        <v>24</v>
      </c>
      <c r="C71" t="s">
        <v>24</v>
      </c>
      <c r="D71" t="str">
        <f t="shared" si="2"/>
        <v>camponotus</v>
      </c>
      <c r="E71" t="str">
        <f t="shared" si="2"/>
        <v>camponotus</v>
      </c>
      <c r="F71" t="b">
        <f t="shared" si="3"/>
        <v>1</v>
      </c>
    </row>
    <row r="72" spans="1:6" x14ac:dyDescent="0.25">
      <c r="A72">
        <v>70</v>
      </c>
      <c r="B72" t="s">
        <v>25</v>
      </c>
      <c r="C72" t="s">
        <v>25</v>
      </c>
      <c r="D72" t="str">
        <f t="shared" si="2"/>
        <v>camponotus</v>
      </c>
      <c r="E72" t="str">
        <f t="shared" si="2"/>
        <v>camponotus</v>
      </c>
      <c r="F72" t="b">
        <f t="shared" si="3"/>
        <v>1</v>
      </c>
    </row>
    <row r="73" spans="1:6" x14ac:dyDescent="0.25">
      <c r="A73">
        <v>71</v>
      </c>
      <c r="B73" t="s">
        <v>25</v>
      </c>
      <c r="C73" t="s">
        <v>14</v>
      </c>
      <c r="D73" t="str">
        <f t="shared" si="2"/>
        <v>camponotus</v>
      </c>
      <c r="E73" t="str">
        <f t="shared" si="2"/>
        <v>camponotus</v>
      </c>
      <c r="F73" t="b">
        <f t="shared" si="3"/>
        <v>1</v>
      </c>
    </row>
    <row r="74" spans="1:6" x14ac:dyDescent="0.25">
      <c r="A74">
        <v>72</v>
      </c>
      <c r="B74" t="s">
        <v>26</v>
      </c>
      <c r="C74" t="s">
        <v>26</v>
      </c>
      <c r="D74" t="str">
        <f t="shared" si="2"/>
        <v>camponotus</v>
      </c>
      <c r="E74" t="str">
        <f t="shared" si="2"/>
        <v>camponotus</v>
      </c>
      <c r="F74" t="b">
        <f t="shared" si="3"/>
        <v>1</v>
      </c>
    </row>
    <row r="75" spans="1:6" x14ac:dyDescent="0.25">
      <c r="A75">
        <v>73</v>
      </c>
      <c r="B75" t="s">
        <v>26</v>
      </c>
      <c r="C75" t="s">
        <v>18</v>
      </c>
      <c r="D75" t="str">
        <f t="shared" si="2"/>
        <v>camponotus</v>
      </c>
      <c r="E75" t="str">
        <f t="shared" si="2"/>
        <v>camponotus</v>
      </c>
      <c r="F75" t="b">
        <f t="shared" si="3"/>
        <v>1</v>
      </c>
    </row>
    <row r="76" spans="1:6" x14ac:dyDescent="0.25">
      <c r="A76">
        <v>74</v>
      </c>
      <c r="B76" t="s">
        <v>12</v>
      </c>
      <c r="C76" t="s">
        <v>18</v>
      </c>
      <c r="D76" t="str">
        <f t="shared" si="2"/>
        <v>camponotus</v>
      </c>
      <c r="E76" t="str">
        <f t="shared" si="2"/>
        <v>camponotus</v>
      </c>
      <c r="F76" t="b">
        <f t="shared" si="3"/>
        <v>1</v>
      </c>
    </row>
    <row r="77" spans="1:6" x14ac:dyDescent="0.25">
      <c r="A77">
        <v>75</v>
      </c>
      <c r="B77" t="s">
        <v>12</v>
      </c>
      <c r="C77" t="s">
        <v>18</v>
      </c>
      <c r="D77" t="str">
        <f t="shared" si="2"/>
        <v>camponotus</v>
      </c>
      <c r="E77" t="str">
        <f t="shared" si="2"/>
        <v>camponotus</v>
      </c>
      <c r="F77" t="b">
        <f t="shared" si="3"/>
        <v>1</v>
      </c>
    </row>
    <row r="78" spans="1:6" x14ac:dyDescent="0.25">
      <c r="A78">
        <v>76</v>
      </c>
      <c r="B78" t="s">
        <v>12</v>
      </c>
      <c r="C78" t="s">
        <v>12</v>
      </c>
      <c r="D78" t="str">
        <f t="shared" si="2"/>
        <v>camponotus</v>
      </c>
      <c r="E78" t="str">
        <f t="shared" si="2"/>
        <v>camponotus</v>
      </c>
      <c r="F78" t="b">
        <f t="shared" si="3"/>
        <v>1</v>
      </c>
    </row>
    <row r="79" spans="1:6" x14ac:dyDescent="0.25">
      <c r="A79">
        <v>77</v>
      </c>
      <c r="B79" t="s">
        <v>12</v>
      </c>
      <c r="C79" t="s">
        <v>11</v>
      </c>
      <c r="D79" t="str">
        <f t="shared" si="2"/>
        <v>camponotus</v>
      </c>
      <c r="E79" t="str">
        <f t="shared" si="2"/>
        <v>camponotus</v>
      </c>
      <c r="F79" t="b">
        <f t="shared" si="3"/>
        <v>1</v>
      </c>
    </row>
    <row r="80" spans="1:6" x14ac:dyDescent="0.25">
      <c r="A80">
        <v>78</v>
      </c>
      <c r="B80" t="s">
        <v>28</v>
      </c>
      <c r="C80" t="s">
        <v>28</v>
      </c>
      <c r="D80" t="str">
        <f t="shared" si="2"/>
        <v>cardiocondyla</v>
      </c>
      <c r="E80" t="str">
        <f t="shared" si="2"/>
        <v>cardiocondyla</v>
      </c>
      <c r="F80" t="b">
        <f t="shared" si="3"/>
        <v>1</v>
      </c>
    </row>
    <row r="81" spans="1:6" x14ac:dyDescent="0.25">
      <c r="A81">
        <v>79</v>
      </c>
      <c r="B81" t="s">
        <v>28</v>
      </c>
      <c r="C81" t="s">
        <v>28</v>
      </c>
      <c r="D81" t="str">
        <f t="shared" si="2"/>
        <v>cardiocondyla</v>
      </c>
      <c r="E81" t="str">
        <f t="shared" si="2"/>
        <v>cardiocondyla</v>
      </c>
      <c r="F81" t="b">
        <f t="shared" si="3"/>
        <v>1</v>
      </c>
    </row>
    <row r="82" spans="1:6" x14ac:dyDescent="0.25">
      <c r="A82">
        <v>80</v>
      </c>
      <c r="B82" t="s">
        <v>28</v>
      </c>
      <c r="C82" t="s">
        <v>28</v>
      </c>
      <c r="D82" t="str">
        <f t="shared" si="2"/>
        <v>cardiocondyla</v>
      </c>
      <c r="E82" t="str">
        <f t="shared" si="2"/>
        <v>cardiocondyla</v>
      </c>
      <c r="F82" t="b">
        <f t="shared" si="3"/>
        <v>1</v>
      </c>
    </row>
    <row r="83" spans="1:6" x14ac:dyDescent="0.25">
      <c r="A83">
        <v>81</v>
      </c>
      <c r="B83" t="s">
        <v>28</v>
      </c>
      <c r="C83" t="s">
        <v>28</v>
      </c>
      <c r="D83" t="str">
        <f t="shared" si="2"/>
        <v>cardiocondyla</v>
      </c>
      <c r="E83" t="str">
        <f t="shared" si="2"/>
        <v>cardiocondyla</v>
      </c>
      <c r="F83" t="b">
        <f t="shared" si="3"/>
        <v>1</v>
      </c>
    </row>
    <row r="84" spans="1:6" x14ac:dyDescent="0.25">
      <c r="A84">
        <v>82</v>
      </c>
      <c r="B84" t="s">
        <v>31</v>
      </c>
      <c r="C84" t="s">
        <v>31</v>
      </c>
      <c r="D84" t="str">
        <f t="shared" si="2"/>
        <v>carebara</v>
      </c>
      <c r="E84" t="str">
        <f t="shared" si="2"/>
        <v>carebara</v>
      </c>
      <c r="F84" t="b">
        <f t="shared" si="3"/>
        <v>1</v>
      </c>
    </row>
    <row r="85" spans="1:6" x14ac:dyDescent="0.25">
      <c r="A85">
        <v>83</v>
      </c>
      <c r="B85" t="s">
        <v>31</v>
      </c>
      <c r="C85" t="s">
        <v>31</v>
      </c>
      <c r="D85" t="str">
        <f t="shared" si="2"/>
        <v>carebara</v>
      </c>
      <c r="E85" t="str">
        <f t="shared" si="2"/>
        <v>carebara</v>
      </c>
      <c r="F85" t="b">
        <f t="shared" si="3"/>
        <v>1</v>
      </c>
    </row>
    <row r="86" spans="1:6" x14ac:dyDescent="0.25">
      <c r="A86">
        <v>84</v>
      </c>
      <c r="B86" t="s">
        <v>32</v>
      </c>
      <c r="C86" t="s">
        <v>32</v>
      </c>
      <c r="D86" t="str">
        <f t="shared" si="2"/>
        <v>cataulacus</v>
      </c>
      <c r="E86" t="str">
        <f t="shared" si="2"/>
        <v>cataulacus</v>
      </c>
      <c r="F86" t="b">
        <f t="shared" si="3"/>
        <v>1</v>
      </c>
    </row>
    <row r="87" spans="1:6" x14ac:dyDescent="0.25">
      <c r="A87">
        <v>85</v>
      </c>
      <c r="B87" t="s">
        <v>32</v>
      </c>
      <c r="C87" t="s">
        <v>32</v>
      </c>
      <c r="D87" t="str">
        <f t="shared" si="2"/>
        <v>cataulacus</v>
      </c>
      <c r="E87" t="str">
        <f t="shared" si="2"/>
        <v>cataulacus</v>
      </c>
      <c r="F87" t="b">
        <f t="shared" si="3"/>
        <v>1</v>
      </c>
    </row>
    <row r="88" spans="1:6" x14ac:dyDescent="0.25">
      <c r="A88">
        <v>86</v>
      </c>
      <c r="B88" t="s">
        <v>32</v>
      </c>
      <c r="C88" t="s">
        <v>32</v>
      </c>
      <c r="D88" t="str">
        <f t="shared" si="2"/>
        <v>cataulacus</v>
      </c>
      <c r="E88" t="str">
        <f t="shared" si="2"/>
        <v>cataulacus</v>
      </c>
      <c r="F88" t="b">
        <f t="shared" si="3"/>
        <v>1</v>
      </c>
    </row>
    <row r="89" spans="1:6" x14ac:dyDescent="0.25">
      <c r="A89">
        <v>87</v>
      </c>
      <c r="B89" t="s">
        <v>33</v>
      </c>
      <c r="C89" t="s">
        <v>33</v>
      </c>
      <c r="D89" t="str">
        <f t="shared" si="2"/>
        <v>colobopsis</v>
      </c>
      <c r="E89" t="str">
        <f t="shared" si="2"/>
        <v>colobopsis</v>
      </c>
      <c r="F89" t="b">
        <f t="shared" si="3"/>
        <v>1</v>
      </c>
    </row>
    <row r="90" spans="1:6" x14ac:dyDescent="0.25">
      <c r="A90">
        <v>88</v>
      </c>
      <c r="B90" t="s">
        <v>33</v>
      </c>
      <c r="C90" t="s">
        <v>11</v>
      </c>
      <c r="D90" t="str">
        <f t="shared" si="2"/>
        <v>colobopsis</v>
      </c>
      <c r="E90" t="str">
        <f t="shared" si="2"/>
        <v>camponotus</v>
      </c>
      <c r="F90" t="b">
        <f t="shared" si="3"/>
        <v>0</v>
      </c>
    </row>
    <row r="91" spans="1:6" x14ac:dyDescent="0.25">
      <c r="A91">
        <v>89</v>
      </c>
      <c r="B91" t="s">
        <v>34</v>
      </c>
      <c r="C91" t="s">
        <v>34</v>
      </c>
      <c r="D91" t="str">
        <f t="shared" si="2"/>
        <v>crematogaster</v>
      </c>
      <c r="E91" t="str">
        <f t="shared" si="2"/>
        <v>crematogaster</v>
      </c>
      <c r="F91" t="b">
        <f t="shared" si="3"/>
        <v>1</v>
      </c>
    </row>
    <row r="92" spans="1:6" x14ac:dyDescent="0.25">
      <c r="A92">
        <v>90</v>
      </c>
      <c r="B92" t="s">
        <v>34</v>
      </c>
      <c r="C92" t="s">
        <v>34</v>
      </c>
      <c r="D92" t="str">
        <f t="shared" si="2"/>
        <v>crematogaster</v>
      </c>
      <c r="E92" t="str">
        <f t="shared" si="2"/>
        <v>crematogaster</v>
      </c>
      <c r="F92" t="b">
        <f t="shared" si="3"/>
        <v>1</v>
      </c>
    </row>
    <row r="93" spans="1:6" x14ac:dyDescent="0.25">
      <c r="A93">
        <v>91</v>
      </c>
      <c r="B93" t="s">
        <v>34</v>
      </c>
      <c r="C93" t="s">
        <v>34</v>
      </c>
      <c r="D93" t="str">
        <f t="shared" si="2"/>
        <v>crematogaster</v>
      </c>
      <c r="E93" t="str">
        <f t="shared" si="2"/>
        <v>crematogaster</v>
      </c>
      <c r="F93" t="b">
        <f t="shared" si="3"/>
        <v>1</v>
      </c>
    </row>
    <row r="94" spans="1:6" x14ac:dyDescent="0.25">
      <c r="A94">
        <v>92</v>
      </c>
      <c r="B94" t="s">
        <v>34</v>
      </c>
      <c r="C94" t="s">
        <v>25</v>
      </c>
      <c r="D94" t="str">
        <f t="shared" si="2"/>
        <v>crematogaster</v>
      </c>
      <c r="E94" t="str">
        <f t="shared" si="2"/>
        <v>camponotus</v>
      </c>
      <c r="F94" t="b">
        <f t="shared" si="3"/>
        <v>0</v>
      </c>
    </row>
    <row r="95" spans="1:6" x14ac:dyDescent="0.25">
      <c r="A95">
        <v>93</v>
      </c>
      <c r="B95" t="s">
        <v>36</v>
      </c>
      <c r="C95" t="s">
        <v>36</v>
      </c>
      <c r="D95" t="str">
        <f t="shared" si="2"/>
        <v>crematogaster</v>
      </c>
      <c r="E95" t="str">
        <f t="shared" si="2"/>
        <v>crematogaster</v>
      </c>
      <c r="F95" t="b">
        <f t="shared" si="3"/>
        <v>1</v>
      </c>
    </row>
    <row r="96" spans="1:6" x14ac:dyDescent="0.25">
      <c r="A96">
        <v>94</v>
      </c>
      <c r="B96" t="s">
        <v>36</v>
      </c>
      <c r="C96" t="s">
        <v>34</v>
      </c>
      <c r="D96" t="str">
        <f t="shared" si="2"/>
        <v>crematogaster</v>
      </c>
      <c r="E96" t="str">
        <f t="shared" si="2"/>
        <v>crematogaster</v>
      </c>
      <c r="F96" t="b">
        <f t="shared" si="3"/>
        <v>1</v>
      </c>
    </row>
    <row r="97" spans="1:6" x14ac:dyDescent="0.25">
      <c r="A97">
        <v>95</v>
      </c>
      <c r="B97" t="s">
        <v>36</v>
      </c>
      <c r="C97" t="s">
        <v>36</v>
      </c>
      <c r="D97" t="str">
        <f t="shared" si="2"/>
        <v>crematogaster</v>
      </c>
      <c r="E97" t="str">
        <f t="shared" si="2"/>
        <v>crematogaster</v>
      </c>
      <c r="F97" t="b">
        <f t="shared" si="3"/>
        <v>1</v>
      </c>
    </row>
    <row r="98" spans="1:6" x14ac:dyDescent="0.25">
      <c r="A98">
        <v>96</v>
      </c>
      <c r="B98" t="s">
        <v>37</v>
      </c>
      <c r="C98" t="s">
        <v>37</v>
      </c>
      <c r="D98" t="str">
        <f t="shared" si="2"/>
        <v>crematogaster</v>
      </c>
      <c r="E98" t="str">
        <f t="shared" si="2"/>
        <v>crematogaster</v>
      </c>
      <c r="F98" t="b">
        <f t="shared" si="3"/>
        <v>1</v>
      </c>
    </row>
    <row r="99" spans="1:6" x14ac:dyDescent="0.25">
      <c r="A99">
        <v>97</v>
      </c>
      <c r="B99" t="s">
        <v>37</v>
      </c>
      <c r="C99" t="s">
        <v>37</v>
      </c>
      <c r="D99" t="str">
        <f t="shared" si="2"/>
        <v>crematogaster</v>
      </c>
      <c r="E99" t="str">
        <f t="shared" si="2"/>
        <v>crematogaster</v>
      </c>
      <c r="F99" t="b">
        <f t="shared" si="3"/>
        <v>1</v>
      </c>
    </row>
    <row r="100" spans="1:6" x14ac:dyDescent="0.25">
      <c r="A100">
        <v>98</v>
      </c>
      <c r="B100" t="s">
        <v>37</v>
      </c>
      <c r="C100" t="s">
        <v>37</v>
      </c>
      <c r="D100" t="str">
        <f t="shared" si="2"/>
        <v>crematogaster</v>
      </c>
      <c r="E100" t="str">
        <f t="shared" si="2"/>
        <v>crematogaster</v>
      </c>
      <c r="F100" t="b">
        <f t="shared" si="3"/>
        <v>1</v>
      </c>
    </row>
    <row r="101" spans="1:6" x14ac:dyDescent="0.25">
      <c r="A101">
        <v>99</v>
      </c>
      <c r="B101" t="s">
        <v>35</v>
      </c>
      <c r="C101" t="s">
        <v>35</v>
      </c>
      <c r="D101" t="str">
        <f t="shared" si="2"/>
        <v>crematogaster</v>
      </c>
      <c r="E101" t="str">
        <f t="shared" si="2"/>
        <v>crematogaster</v>
      </c>
      <c r="F101" t="b">
        <f t="shared" si="3"/>
        <v>1</v>
      </c>
    </row>
    <row r="102" spans="1:6" x14ac:dyDescent="0.25">
      <c r="A102">
        <v>100</v>
      </c>
      <c r="B102" t="s">
        <v>35</v>
      </c>
      <c r="C102" t="s">
        <v>35</v>
      </c>
      <c r="D102" t="str">
        <f t="shared" si="2"/>
        <v>crematogaster</v>
      </c>
      <c r="E102" t="str">
        <f t="shared" si="2"/>
        <v>crematogaster</v>
      </c>
      <c r="F102" t="b">
        <f t="shared" si="3"/>
        <v>1</v>
      </c>
    </row>
    <row r="103" spans="1:6" x14ac:dyDescent="0.25">
      <c r="A103">
        <v>101</v>
      </c>
      <c r="B103" t="s">
        <v>40</v>
      </c>
      <c r="C103" t="s">
        <v>40</v>
      </c>
      <c r="D103" t="str">
        <f t="shared" si="2"/>
        <v>crematogaster</v>
      </c>
      <c r="E103" t="str">
        <f t="shared" si="2"/>
        <v>crematogaster</v>
      </c>
      <c r="F103" t="b">
        <f t="shared" si="3"/>
        <v>1</v>
      </c>
    </row>
    <row r="104" spans="1:6" x14ac:dyDescent="0.25">
      <c r="A104">
        <v>102</v>
      </c>
      <c r="B104" t="s">
        <v>40</v>
      </c>
      <c r="C104" t="s">
        <v>37</v>
      </c>
      <c r="D104" t="str">
        <f t="shared" si="2"/>
        <v>crematogaster</v>
      </c>
      <c r="E104" t="str">
        <f t="shared" si="2"/>
        <v>crematogaster</v>
      </c>
      <c r="F104" t="b">
        <f t="shared" si="3"/>
        <v>1</v>
      </c>
    </row>
    <row r="105" spans="1:6" x14ac:dyDescent="0.25">
      <c r="A105">
        <v>103</v>
      </c>
      <c r="B105" t="s">
        <v>38</v>
      </c>
      <c r="C105" t="s">
        <v>38</v>
      </c>
      <c r="D105" t="str">
        <f t="shared" si="2"/>
        <v>crematogaster</v>
      </c>
      <c r="E105" t="str">
        <f t="shared" si="2"/>
        <v>crematogaster</v>
      </c>
      <c r="F105" t="b">
        <f t="shared" si="3"/>
        <v>1</v>
      </c>
    </row>
    <row r="106" spans="1:6" x14ac:dyDescent="0.25">
      <c r="A106">
        <v>104</v>
      </c>
      <c r="B106" t="s">
        <v>38</v>
      </c>
      <c r="C106" t="s">
        <v>37</v>
      </c>
      <c r="D106" t="str">
        <f t="shared" si="2"/>
        <v>crematogaster</v>
      </c>
      <c r="E106" t="str">
        <f t="shared" si="2"/>
        <v>crematogaster</v>
      </c>
      <c r="F106" t="b">
        <f t="shared" si="3"/>
        <v>1</v>
      </c>
    </row>
    <row r="107" spans="1:6" x14ac:dyDescent="0.25">
      <c r="A107">
        <v>105</v>
      </c>
      <c r="B107" t="s">
        <v>38</v>
      </c>
      <c r="C107" t="s">
        <v>38</v>
      </c>
      <c r="D107" t="str">
        <f t="shared" si="2"/>
        <v>crematogaster</v>
      </c>
      <c r="E107" t="str">
        <f t="shared" si="2"/>
        <v>crematogaster</v>
      </c>
      <c r="F107" t="b">
        <f t="shared" si="3"/>
        <v>1</v>
      </c>
    </row>
    <row r="108" spans="1:6" x14ac:dyDescent="0.25">
      <c r="A108">
        <v>106</v>
      </c>
      <c r="B108" t="s">
        <v>38</v>
      </c>
      <c r="C108" t="s">
        <v>38</v>
      </c>
      <c r="D108" t="str">
        <f t="shared" si="2"/>
        <v>crematogaster</v>
      </c>
      <c r="E108" t="str">
        <f t="shared" si="2"/>
        <v>crematogaster</v>
      </c>
      <c r="F108" t="b">
        <f t="shared" si="3"/>
        <v>1</v>
      </c>
    </row>
    <row r="109" spans="1:6" x14ac:dyDescent="0.25">
      <c r="A109">
        <v>107</v>
      </c>
      <c r="B109" t="s">
        <v>41</v>
      </c>
      <c r="C109" t="s">
        <v>41</v>
      </c>
      <c r="D109" t="str">
        <f t="shared" si="2"/>
        <v>crematogaster</v>
      </c>
      <c r="E109" t="str">
        <f t="shared" si="2"/>
        <v>crematogaster</v>
      </c>
      <c r="F109" t="b">
        <f t="shared" si="3"/>
        <v>1</v>
      </c>
    </row>
    <row r="110" spans="1:6" x14ac:dyDescent="0.25">
      <c r="A110">
        <v>108</v>
      </c>
      <c r="B110" t="s">
        <v>41</v>
      </c>
      <c r="C110" t="s">
        <v>40</v>
      </c>
      <c r="D110" t="str">
        <f t="shared" si="2"/>
        <v>crematogaster</v>
      </c>
      <c r="E110" t="str">
        <f t="shared" si="2"/>
        <v>crematogaster</v>
      </c>
      <c r="F110" t="b">
        <f t="shared" si="3"/>
        <v>1</v>
      </c>
    </row>
    <row r="111" spans="1:6" x14ac:dyDescent="0.25">
      <c r="A111">
        <v>109</v>
      </c>
      <c r="B111" t="s">
        <v>41</v>
      </c>
      <c r="C111" t="s">
        <v>40</v>
      </c>
      <c r="D111" t="str">
        <f t="shared" si="2"/>
        <v>crematogaster</v>
      </c>
      <c r="E111" t="str">
        <f t="shared" si="2"/>
        <v>crematogaster</v>
      </c>
      <c r="F111" t="b">
        <f t="shared" si="3"/>
        <v>1</v>
      </c>
    </row>
    <row r="112" spans="1:6" x14ac:dyDescent="0.25">
      <c r="A112">
        <v>110</v>
      </c>
      <c r="B112" t="s">
        <v>43</v>
      </c>
      <c r="C112" t="s">
        <v>43</v>
      </c>
      <c r="D112" t="str">
        <f t="shared" si="2"/>
        <v>crematogaster</v>
      </c>
      <c r="E112" t="str">
        <f t="shared" si="2"/>
        <v>crematogaster</v>
      </c>
      <c r="F112" t="b">
        <f t="shared" si="3"/>
        <v>1</v>
      </c>
    </row>
    <row r="113" spans="1:6" x14ac:dyDescent="0.25">
      <c r="A113">
        <v>111</v>
      </c>
      <c r="B113" t="s">
        <v>43</v>
      </c>
      <c r="C113" t="s">
        <v>25</v>
      </c>
      <c r="D113" t="str">
        <f t="shared" si="2"/>
        <v>crematogaster</v>
      </c>
      <c r="E113" t="str">
        <f t="shared" si="2"/>
        <v>camponotus</v>
      </c>
      <c r="F113" t="b">
        <f t="shared" si="3"/>
        <v>0</v>
      </c>
    </row>
    <row r="114" spans="1:6" x14ac:dyDescent="0.25">
      <c r="A114">
        <v>112</v>
      </c>
      <c r="B114" t="s">
        <v>43</v>
      </c>
      <c r="C114" t="s">
        <v>43</v>
      </c>
      <c r="D114" t="str">
        <f t="shared" si="2"/>
        <v>crematogaster</v>
      </c>
      <c r="E114" t="str">
        <f t="shared" si="2"/>
        <v>crematogaster</v>
      </c>
      <c r="F114" t="b">
        <f t="shared" si="3"/>
        <v>1</v>
      </c>
    </row>
    <row r="115" spans="1:6" x14ac:dyDescent="0.25">
      <c r="A115">
        <v>113</v>
      </c>
      <c r="B115" t="s">
        <v>44</v>
      </c>
      <c r="C115" t="s">
        <v>44</v>
      </c>
      <c r="D115" t="str">
        <f t="shared" si="2"/>
        <v>diacamma</v>
      </c>
      <c r="E115" t="str">
        <f t="shared" si="2"/>
        <v>diacamma</v>
      </c>
      <c r="F115" t="b">
        <f t="shared" si="3"/>
        <v>1</v>
      </c>
    </row>
    <row r="116" spans="1:6" x14ac:dyDescent="0.25">
      <c r="A116">
        <v>114</v>
      </c>
      <c r="B116" t="s">
        <v>44</v>
      </c>
      <c r="C116" t="s">
        <v>44</v>
      </c>
      <c r="D116" t="str">
        <f t="shared" si="2"/>
        <v>diacamma</v>
      </c>
      <c r="E116" t="str">
        <f t="shared" si="2"/>
        <v>diacamma</v>
      </c>
      <c r="F116" t="b">
        <f t="shared" si="3"/>
        <v>1</v>
      </c>
    </row>
    <row r="117" spans="1:6" x14ac:dyDescent="0.25">
      <c r="A117">
        <v>115</v>
      </c>
      <c r="B117" t="s">
        <v>44</v>
      </c>
      <c r="C117" t="s">
        <v>44</v>
      </c>
      <c r="D117" t="str">
        <f t="shared" si="2"/>
        <v>diacamma</v>
      </c>
      <c r="E117" t="str">
        <f t="shared" si="2"/>
        <v>diacamma</v>
      </c>
      <c r="F117" t="b">
        <f t="shared" si="3"/>
        <v>1</v>
      </c>
    </row>
    <row r="118" spans="1:6" x14ac:dyDescent="0.25">
      <c r="A118">
        <v>116</v>
      </c>
      <c r="B118" t="s">
        <v>44</v>
      </c>
      <c r="C118" t="s">
        <v>44</v>
      </c>
      <c r="D118" t="str">
        <f t="shared" si="2"/>
        <v>diacamma</v>
      </c>
      <c r="E118" t="str">
        <f t="shared" si="2"/>
        <v>diacamma</v>
      </c>
      <c r="F118" t="b">
        <f t="shared" si="3"/>
        <v>1</v>
      </c>
    </row>
    <row r="119" spans="1:6" x14ac:dyDescent="0.25">
      <c r="A119">
        <v>117</v>
      </c>
      <c r="B119" t="s">
        <v>44</v>
      </c>
      <c r="C119" t="s">
        <v>44</v>
      </c>
      <c r="D119" t="str">
        <f t="shared" si="2"/>
        <v>diacamma</v>
      </c>
      <c r="E119" t="str">
        <f t="shared" si="2"/>
        <v>diacamma</v>
      </c>
      <c r="F119" t="b">
        <f t="shared" si="3"/>
        <v>1</v>
      </c>
    </row>
    <row r="120" spans="1:6" x14ac:dyDescent="0.25">
      <c r="A120">
        <v>118</v>
      </c>
      <c r="B120" t="s">
        <v>5</v>
      </c>
      <c r="C120" t="s">
        <v>5</v>
      </c>
      <c r="D120" t="str">
        <f t="shared" si="2"/>
        <v>dorylus</v>
      </c>
      <c r="E120" t="str">
        <f t="shared" si="2"/>
        <v>dorylus</v>
      </c>
      <c r="F120" t="b">
        <f t="shared" si="3"/>
        <v>1</v>
      </c>
    </row>
    <row r="121" spans="1:6" x14ac:dyDescent="0.25">
      <c r="A121">
        <v>119</v>
      </c>
      <c r="B121" t="s">
        <v>5</v>
      </c>
      <c r="C121" t="s">
        <v>32</v>
      </c>
      <c r="D121" t="str">
        <f t="shared" si="2"/>
        <v>dorylus</v>
      </c>
      <c r="E121" t="str">
        <f t="shared" si="2"/>
        <v>cataulacus</v>
      </c>
      <c r="F121" t="b">
        <f t="shared" si="3"/>
        <v>0</v>
      </c>
    </row>
    <row r="122" spans="1:6" x14ac:dyDescent="0.25">
      <c r="A122">
        <v>120</v>
      </c>
      <c r="B122" t="s">
        <v>5</v>
      </c>
      <c r="C122" t="s">
        <v>22</v>
      </c>
      <c r="D122" t="str">
        <f t="shared" si="2"/>
        <v>dorylus</v>
      </c>
      <c r="E122" t="str">
        <f t="shared" si="2"/>
        <v>dorylus</v>
      </c>
      <c r="F122" t="b">
        <f t="shared" si="3"/>
        <v>1</v>
      </c>
    </row>
    <row r="123" spans="1:6" x14ac:dyDescent="0.25">
      <c r="A123">
        <v>121</v>
      </c>
      <c r="B123" t="s">
        <v>5</v>
      </c>
      <c r="C123" t="s">
        <v>5</v>
      </c>
      <c r="D123" t="str">
        <f t="shared" si="2"/>
        <v>dorylus</v>
      </c>
      <c r="E123" t="str">
        <f t="shared" si="2"/>
        <v>dorylus</v>
      </c>
      <c r="F123" t="b">
        <f t="shared" si="3"/>
        <v>1</v>
      </c>
    </row>
    <row r="124" spans="1:6" x14ac:dyDescent="0.25">
      <c r="A124">
        <v>122</v>
      </c>
      <c r="B124" t="s">
        <v>45</v>
      </c>
      <c r="C124" t="s">
        <v>45</v>
      </c>
      <c r="D124" t="str">
        <f t="shared" si="2"/>
        <v>dorylus</v>
      </c>
      <c r="E124" t="str">
        <f t="shared" si="2"/>
        <v>dorylus</v>
      </c>
      <c r="F124" t="b">
        <f t="shared" si="3"/>
        <v>1</v>
      </c>
    </row>
    <row r="125" spans="1:6" x14ac:dyDescent="0.25">
      <c r="A125">
        <v>123</v>
      </c>
      <c r="B125" t="s">
        <v>45</v>
      </c>
      <c r="C125" t="s">
        <v>45</v>
      </c>
      <c r="D125" t="str">
        <f t="shared" si="2"/>
        <v>dorylus</v>
      </c>
      <c r="E125" t="str">
        <f t="shared" si="2"/>
        <v>dorylus</v>
      </c>
      <c r="F125" t="b">
        <f t="shared" si="3"/>
        <v>1</v>
      </c>
    </row>
    <row r="126" spans="1:6" x14ac:dyDescent="0.25">
      <c r="A126">
        <v>124</v>
      </c>
      <c r="B126" t="s">
        <v>45</v>
      </c>
      <c r="C126" t="s">
        <v>45</v>
      </c>
      <c r="D126" t="str">
        <f t="shared" si="2"/>
        <v>dorylus</v>
      </c>
      <c r="E126" t="str">
        <f t="shared" si="2"/>
        <v>dorylus</v>
      </c>
      <c r="F126" t="b">
        <f t="shared" si="3"/>
        <v>1</v>
      </c>
    </row>
    <row r="127" spans="1:6" x14ac:dyDescent="0.25">
      <c r="A127">
        <v>125</v>
      </c>
      <c r="B127" t="s">
        <v>22</v>
      </c>
      <c r="C127" t="s">
        <v>22</v>
      </c>
      <c r="D127" t="str">
        <f t="shared" si="2"/>
        <v>dorylus</v>
      </c>
      <c r="E127" t="str">
        <f t="shared" si="2"/>
        <v>dorylus</v>
      </c>
      <c r="F127" t="b">
        <f t="shared" si="3"/>
        <v>1</v>
      </c>
    </row>
    <row r="128" spans="1:6" x14ac:dyDescent="0.25">
      <c r="A128">
        <v>126</v>
      </c>
      <c r="B128" t="s">
        <v>22</v>
      </c>
      <c r="C128" t="s">
        <v>22</v>
      </c>
      <c r="D128" t="str">
        <f t="shared" si="2"/>
        <v>dorylus</v>
      </c>
      <c r="E128" t="str">
        <f t="shared" si="2"/>
        <v>dorylus</v>
      </c>
      <c r="F128" t="b">
        <f t="shared" si="3"/>
        <v>1</v>
      </c>
    </row>
    <row r="129" spans="1:6" x14ac:dyDescent="0.25">
      <c r="A129">
        <v>127</v>
      </c>
      <c r="B129" t="s">
        <v>22</v>
      </c>
      <c r="C129" t="s">
        <v>22</v>
      </c>
      <c r="D129" t="str">
        <f t="shared" si="2"/>
        <v>dorylus</v>
      </c>
      <c r="E129" t="str">
        <f t="shared" si="2"/>
        <v>dorylus</v>
      </c>
      <c r="F129" t="b">
        <f t="shared" si="3"/>
        <v>1</v>
      </c>
    </row>
    <row r="130" spans="1:6" x14ac:dyDescent="0.25">
      <c r="A130">
        <v>128</v>
      </c>
      <c r="B130" t="s">
        <v>22</v>
      </c>
      <c r="C130" t="s">
        <v>22</v>
      </c>
      <c r="D130" t="str">
        <f t="shared" si="2"/>
        <v>dorylus</v>
      </c>
      <c r="E130" t="str">
        <f t="shared" si="2"/>
        <v>dorylus</v>
      </c>
      <c r="F130" t="b">
        <f t="shared" si="3"/>
        <v>1</v>
      </c>
    </row>
    <row r="131" spans="1:6" x14ac:dyDescent="0.25">
      <c r="A131">
        <v>129</v>
      </c>
      <c r="B131" t="s">
        <v>22</v>
      </c>
      <c r="C131" t="s">
        <v>54</v>
      </c>
      <c r="D131" t="str">
        <f t="shared" ref="D131:E194" si="4">LEFT(B131,FIND("_",B131)-1)</f>
        <v>dorylus</v>
      </c>
      <c r="E131" t="str">
        <f t="shared" si="4"/>
        <v>leptogenys</v>
      </c>
      <c r="F131" t="b">
        <f t="shared" ref="F131:F194" si="5">IF(D131=E131,TRUE,FALSE)</f>
        <v>0</v>
      </c>
    </row>
    <row r="132" spans="1:6" x14ac:dyDescent="0.25">
      <c r="A132">
        <v>130</v>
      </c>
      <c r="B132" t="s">
        <v>22</v>
      </c>
      <c r="C132" t="s">
        <v>22</v>
      </c>
      <c r="D132" t="str">
        <f t="shared" si="4"/>
        <v>dorylus</v>
      </c>
      <c r="E132" t="str">
        <f t="shared" si="4"/>
        <v>dorylus</v>
      </c>
      <c r="F132" t="b">
        <f t="shared" si="5"/>
        <v>1</v>
      </c>
    </row>
    <row r="133" spans="1:6" x14ac:dyDescent="0.25">
      <c r="A133">
        <v>131</v>
      </c>
      <c r="B133" t="s">
        <v>48</v>
      </c>
      <c r="C133" t="s">
        <v>48</v>
      </c>
      <c r="D133" t="str">
        <f t="shared" si="4"/>
        <v>eciton</v>
      </c>
      <c r="E133" t="str">
        <f t="shared" si="4"/>
        <v>eciton</v>
      </c>
      <c r="F133" t="b">
        <f t="shared" si="5"/>
        <v>1</v>
      </c>
    </row>
    <row r="134" spans="1:6" x14ac:dyDescent="0.25">
      <c r="A134">
        <v>132</v>
      </c>
      <c r="B134" t="s">
        <v>48</v>
      </c>
      <c r="C134" t="s">
        <v>48</v>
      </c>
      <c r="D134" t="str">
        <f t="shared" si="4"/>
        <v>eciton</v>
      </c>
      <c r="E134" t="str">
        <f t="shared" si="4"/>
        <v>eciton</v>
      </c>
      <c r="F134" t="b">
        <f t="shared" si="5"/>
        <v>1</v>
      </c>
    </row>
    <row r="135" spans="1:6" x14ac:dyDescent="0.25">
      <c r="A135">
        <v>133</v>
      </c>
      <c r="B135" t="s">
        <v>9</v>
      </c>
      <c r="C135" t="s">
        <v>9</v>
      </c>
      <c r="D135" t="str">
        <f t="shared" si="4"/>
        <v>gnamptogenys</v>
      </c>
      <c r="E135" t="str">
        <f t="shared" si="4"/>
        <v>gnamptogenys</v>
      </c>
      <c r="F135" t="b">
        <f t="shared" si="5"/>
        <v>1</v>
      </c>
    </row>
    <row r="136" spans="1:6" x14ac:dyDescent="0.25">
      <c r="A136">
        <v>134</v>
      </c>
      <c r="B136" t="s">
        <v>9</v>
      </c>
      <c r="C136" t="s">
        <v>9</v>
      </c>
      <c r="D136" t="str">
        <f t="shared" si="4"/>
        <v>gnamptogenys</v>
      </c>
      <c r="E136" t="str">
        <f t="shared" si="4"/>
        <v>gnamptogenys</v>
      </c>
      <c r="F136" t="b">
        <f t="shared" si="5"/>
        <v>1</v>
      </c>
    </row>
    <row r="137" spans="1:6" x14ac:dyDescent="0.25">
      <c r="A137">
        <v>135</v>
      </c>
      <c r="B137" t="s">
        <v>9</v>
      </c>
      <c r="C137" t="s">
        <v>9</v>
      </c>
      <c r="D137" t="str">
        <f t="shared" si="4"/>
        <v>gnamptogenys</v>
      </c>
      <c r="E137" t="str">
        <f t="shared" si="4"/>
        <v>gnamptogenys</v>
      </c>
      <c r="F137" t="b">
        <f t="shared" si="5"/>
        <v>1</v>
      </c>
    </row>
    <row r="138" spans="1:6" x14ac:dyDescent="0.25">
      <c r="A138">
        <v>136</v>
      </c>
      <c r="B138" t="s">
        <v>9</v>
      </c>
      <c r="C138" t="s">
        <v>9</v>
      </c>
      <c r="D138" t="str">
        <f t="shared" si="4"/>
        <v>gnamptogenys</v>
      </c>
      <c r="E138" t="str">
        <f t="shared" si="4"/>
        <v>gnamptogenys</v>
      </c>
      <c r="F138" t="b">
        <f t="shared" si="5"/>
        <v>1</v>
      </c>
    </row>
    <row r="139" spans="1:6" x14ac:dyDescent="0.25">
      <c r="A139">
        <v>137</v>
      </c>
      <c r="B139" t="s">
        <v>49</v>
      </c>
      <c r="C139" t="s">
        <v>49</v>
      </c>
      <c r="D139" t="str">
        <f t="shared" si="4"/>
        <v>hypoponera</v>
      </c>
      <c r="E139" t="str">
        <f t="shared" si="4"/>
        <v>hypoponera</v>
      </c>
      <c r="F139" t="b">
        <f t="shared" si="5"/>
        <v>1</v>
      </c>
    </row>
    <row r="140" spans="1:6" x14ac:dyDescent="0.25">
      <c r="A140">
        <v>138</v>
      </c>
      <c r="B140" t="s">
        <v>49</v>
      </c>
      <c r="C140" t="s">
        <v>49</v>
      </c>
      <c r="D140" t="str">
        <f t="shared" si="4"/>
        <v>hypoponera</v>
      </c>
      <c r="E140" t="str">
        <f t="shared" si="4"/>
        <v>hypoponera</v>
      </c>
      <c r="F140" t="b">
        <f t="shared" si="5"/>
        <v>1</v>
      </c>
    </row>
    <row r="141" spans="1:6" x14ac:dyDescent="0.25">
      <c r="A141">
        <v>139</v>
      </c>
      <c r="B141" t="s">
        <v>49</v>
      </c>
      <c r="C141" t="s">
        <v>49</v>
      </c>
      <c r="D141" t="str">
        <f t="shared" si="4"/>
        <v>hypoponera</v>
      </c>
      <c r="E141" t="str">
        <f t="shared" si="4"/>
        <v>hypoponera</v>
      </c>
      <c r="F141" t="b">
        <f t="shared" si="5"/>
        <v>1</v>
      </c>
    </row>
    <row r="142" spans="1:6" x14ac:dyDescent="0.25">
      <c r="A142">
        <v>140</v>
      </c>
      <c r="B142" t="s">
        <v>49</v>
      </c>
      <c r="C142" t="s">
        <v>49</v>
      </c>
      <c r="D142" t="str">
        <f t="shared" si="4"/>
        <v>hypoponera</v>
      </c>
      <c r="E142" t="str">
        <f t="shared" si="4"/>
        <v>hypoponera</v>
      </c>
      <c r="F142" t="b">
        <f t="shared" si="5"/>
        <v>1</v>
      </c>
    </row>
    <row r="143" spans="1:6" x14ac:dyDescent="0.25">
      <c r="A143">
        <v>141</v>
      </c>
      <c r="B143" t="s">
        <v>49</v>
      </c>
      <c r="C143" t="s">
        <v>49</v>
      </c>
      <c r="D143" t="str">
        <f t="shared" si="4"/>
        <v>hypoponera</v>
      </c>
      <c r="E143" t="str">
        <f t="shared" si="4"/>
        <v>hypoponera</v>
      </c>
      <c r="F143" t="b">
        <f t="shared" si="5"/>
        <v>1</v>
      </c>
    </row>
    <row r="144" spans="1:6" x14ac:dyDescent="0.25">
      <c r="A144">
        <v>142</v>
      </c>
      <c r="B144" t="s">
        <v>49</v>
      </c>
      <c r="C144" t="s">
        <v>49</v>
      </c>
      <c r="D144" t="str">
        <f t="shared" si="4"/>
        <v>hypoponera</v>
      </c>
      <c r="E144" t="str">
        <f t="shared" si="4"/>
        <v>hypoponera</v>
      </c>
      <c r="F144" t="b">
        <f t="shared" si="5"/>
        <v>1</v>
      </c>
    </row>
    <row r="145" spans="1:6" x14ac:dyDescent="0.25">
      <c r="A145">
        <v>143</v>
      </c>
      <c r="B145" t="s">
        <v>50</v>
      </c>
      <c r="C145" t="s">
        <v>18</v>
      </c>
      <c r="D145" t="str">
        <f t="shared" si="4"/>
        <v>iridomyrmex</v>
      </c>
      <c r="E145" t="str">
        <f t="shared" si="4"/>
        <v>camponotus</v>
      </c>
      <c r="F145" t="b">
        <f t="shared" si="5"/>
        <v>0</v>
      </c>
    </row>
    <row r="146" spans="1:6" x14ac:dyDescent="0.25">
      <c r="A146">
        <v>144</v>
      </c>
      <c r="B146" t="s">
        <v>50</v>
      </c>
      <c r="C146" t="s">
        <v>50</v>
      </c>
      <c r="D146" t="str">
        <f t="shared" si="4"/>
        <v>iridomyrmex</v>
      </c>
      <c r="E146" t="str">
        <f t="shared" si="4"/>
        <v>iridomyrmex</v>
      </c>
      <c r="F146" t="b">
        <f t="shared" si="5"/>
        <v>1</v>
      </c>
    </row>
    <row r="147" spans="1:6" x14ac:dyDescent="0.25">
      <c r="A147">
        <v>145</v>
      </c>
      <c r="B147" t="s">
        <v>52</v>
      </c>
      <c r="C147" t="s">
        <v>52</v>
      </c>
      <c r="D147" t="str">
        <f t="shared" si="4"/>
        <v>kalathomyrmex</v>
      </c>
      <c r="E147" t="str">
        <f t="shared" si="4"/>
        <v>kalathomyrmex</v>
      </c>
      <c r="F147" t="b">
        <f t="shared" si="5"/>
        <v>1</v>
      </c>
    </row>
    <row r="148" spans="1:6" x14ac:dyDescent="0.25">
      <c r="A148">
        <v>146</v>
      </c>
      <c r="B148" t="s">
        <v>52</v>
      </c>
      <c r="C148" t="s">
        <v>52</v>
      </c>
      <c r="D148" t="str">
        <f t="shared" si="4"/>
        <v>kalathomyrmex</v>
      </c>
      <c r="E148" t="str">
        <f t="shared" si="4"/>
        <v>kalathomyrmex</v>
      </c>
      <c r="F148" t="b">
        <f t="shared" si="5"/>
        <v>1</v>
      </c>
    </row>
    <row r="149" spans="1:6" x14ac:dyDescent="0.25">
      <c r="A149">
        <v>147</v>
      </c>
      <c r="B149" t="s">
        <v>47</v>
      </c>
      <c r="C149" t="s">
        <v>47</v>
      </c>
      <c r="D149" t="str">
        <f t="shared" si="4"/>
        <v>labidus</v>
      </c>
      <c r="E149" t="str">
        <f t="shared" si="4"/>
        <v>labidus</v>
      </c>
      <c r="F149" t="b">
        <f t="shared" si="5"/>
        <v>1</v>
      </c>
    </row>
    <row r="150" spans="1:6" x14ac:dyDescent="0.25">
      <c r="A150">
        <v>148</v>
      </c>
      <c r="B150" t="s">
        <v>47</v>
      </c>
      <c r="C150" t="s">
        <v>47</v>
      </c>
      <c r="D150" t="str">
        <f t="shared" si="4"/>
        <v>labidus</v>
      </c>
      <c r="E150" t="str">
        <f t="shared" si="4"/>
        <v>labidus</v>
      </c>
      <c r="F150" t="b">
        <f t="shared" si="5"/>
        <v>1</v>
      </c>
    </row>
    <row r="151" spans="1:6" x14ac:dyDescent="0.25">
      <c r="A151">
        <v>149</v>
      </c>
      <c r="B151" t="s">
        <v>39</v>
      </c>
      <c r="C151" t="s">
        <v>39</v>
      </c>
      <c r="D151" t="str">
        <f t="shared" si="4"/>
        <v>lepisiota</v>
      </c>
      <c r="E151" t="str">
        <f t="shared" si="4"/>
        <v>lepisiota</v>
      </c>
      <c r="F151" t="b">
        <f t="shared" si="5"/>
        <v>1</v>
      </c>
    </row>
    <row r="152" spans="1:6" x14ac:dyDescent="0.25">
      <c r="A152">
        <v>150</v>
      </c>
      <c r="B152" t="s">
        <v>39</v>
      </c>
      <c r="C152" t="s">
        <v>39</v>
      </c>
      <c r="D152" t="str">
        <f t="shared" si="4"/>
        <v>lepisiota</v>
      </c>
      <c r="E152" t="str">
        <f t="shared" si="4"/>
        <v>lepisiota</v>
      </c>
      <c r="F152" t="b">
        <f t="shared" si="5"/>
        <v>1</v>
      </c>
    </row>
    <row r="153" spans="1:6" x14ac:dyDescent="0.25">
      <c r="A153">
        <v>151</v>
      </c>
      <c r="B153" t="s">
        <v>39</v>
      </c>
      <c r="C153" t="s">
        <v>39</v>
      </c>
      <c r="D153" t="str">
        <f t="shared" si="4"/>
        <v>lepisiota</v>
      </c>
      <c r="E153" t="str">
        <f t="shared" si="4"/>
        <v>lepisiota</v>
      </c>
      <c r="F153" t="b">
        <f t="shared" si="5"/>
        <v>1</v>
      </c>
    </row>
    <row r="154" spans="1:6" x14ac:dyDescent="0.25">
      <c r="A154">
        <v>152</v>
      </c>
      <c r="B154" t="s">
        <v>54</v>
      </c>
      <c r="C154" t="s">
        <v>54</v>
      </c>
      <c r="D154" t="str">
        <f t="shared" si="4"/>
        <v>leptogenys</v>
      </c>
      <c r="E154" t="str">
        <f t="shared" si="4"/>
        <v>leptogenys</v>
      </c>
      <c r="F154" t="b">
        <f t="shared" si="5"/>
        <v>1</v>
      </c>
    </row>
    <row r="155" spans="1:6" x14ac:dyDescent="0.25">
      <c r="A155">
        <v>153</v>
      </c>
      <c r="B155" t="s">
        <v>54</v>
      </c>
      <c r="C155" t="s">
        <v>54</v>
      </c>
      <c r="D155" t="str">
        <f t="shared" si="4"/>
        <v>leptogenys</v>
      </c>
      <c r="E155" t="str">
        <f t="shared" si="4"/>
        <v>leptogenys</v>
      </c>
      <c r="F155" t="b">
        <f t="shared" si="5"/>
        <v>1</v>
      </c>
    </row>
    <row r="156" spans="1:6" x14ac:dyDescent="0.25">
      <c r="A156">
        <v>154</v>
      </c>
      <c r="B156" t="s">
        <v>54</v>
      </c>
      <c r="C156" t="s">
        <v>54</v>
      </c>
      <c r="D156" t="str">
        <f t="shared" si="4"/>
        <v>leptogenys</v>
      </c>
      <c r="E156" t="str">
        <f t="shared" si="4"/>
        <v>leptogenys</v>
      </c>
      <c r="F156" t="b">
        <f t="shared" si="5"/>
        <v>1</v>
      </c>
    </row>
    <row r="157" spans="1:6" x14ac:dyDescent="0.25">
      <c r="A157">
        <v>155</v>
      </c>
      <c r="B157" t="s">
        <v>56</v>
      </c>
      <c r="C157" t="s">
        <v>42</v>
      </c>
      <c r="D157" t="str">
        <f t="shared" si="4"/>
        <v>monomorium</v>
      </c>
      <c r="E157" t="str">
        <f t="shared" si="4"/>
        <v>monomorium</v>
      </c>
      <c r="F157" t="b">
        <f t="shared" si="5"/>
        <v>1</v>
      </c>
    </row>
    <row r="158" spans="1:6" x14ac:dyDescent="0.25">
      <c r="A158">
        <v>156</v>
      </c>
      <c r="B158" t="s">
        <v>56</v>
      </c>
      <c r="C158" t="s">
        <v>56</v>
      </c>
      <c r="D158" t="str">
        <f t="shared" si="4"/>
        <v>monomorium</v>
      </c>
      <c r="E158" t="str">
        <f t="shared" si="4"/>
        <v>monomorium</v>
      </c>
      <c r="F158" t="b">
        <f t="shared" si="5"/>
        <v>1</v>
      </c>
    </row>
    <row r="159" spans="1:6" x14ac:dyDescent="0.25">
      <c r="A159">
        <v>157</v>
      </c>
      <c r="B159" t="s">
        <v>56</v>
      </c>
      <c r="C159" t="s">
        <v>56</v>
      </c>
      <c r="D159" t="str">
        <f t="shared" si="4"/>
        <v>monomorium</v>
      </c>
      <c r="E159" t="str">
        <f t="shared" si="4"/>
        <v>monomorium</v>
      </c>
      <c r="F159" t="b">
        <f t="shared" si="5"/>
        <v>1</v>
      </c>
    </row>
    <row r="160" spans="1:6" x14ac:dyDescent="0.25">
      <c r="A160">
        <v>158</v>
      </c>
      <c r="B160" t="s">
        <v>57</v>
      </c>
      <c r="C160" t="s">
        <v>57</v>
      </c>
      <c r="D160" t="str">
        <f t="shared" si="4"/>
        <v>monomorium</v>
      </c>
      <c r="E160" t="str">
        <f t="shared" si="4"/>
        <v>monomorium</v>
      </c>
      <c r="F160" t="b">
        <f t="shared" si="5"/>
        <v>1</v>
      </c>
    </row>
    <row r="161" spans="1:6" x14ac:dyDescent="0.25">
      <c r="A161">
        <v>159</v>
      </c>
      <c r="B161" t="s">
        <v>57</v>
      </c>
      <c r="C161" t="s">
        <v>57</v>
      </c>
      <c r="D161" t="str">
        <f t="shared" si="4"/>
        <v>monomorium</v>
      </c>
      <c r="E161" t="str">
        <f t="shared" si="4"/>
        <v>monomorium</v>
      </c>
      <c r="F161" t="b">
        <f t="shared" si="5"/>
        <v>1</v>
      </c>
    </row>
    <row r="162" spans="1:6" x14ac:dyDescent="0.25">
      <c r="A162">
        <v>160</v>
      </c>
      <c r="B162" t="s">
        <v>57</v>
      </c>
      <c r="C162" t="s">
        <v>57</v>
      </c>
      <c r="D162" t="str">
        <f t="shared" si="4"/>
        <v>monomorium</v>
      </c>
      <c r="E162" t="str">
        <f t="shared" si="4"/>
        <v>monomorium</v>
      </c>
      <c r="F162" t="b">
        <f t="shared" si="5"/>
        <v>1</v>
      </c>
    </row>
    <row r="163" spans="1:6" x14ac:dyDescent="0.25">
      <c r="A163">
        <v>161</v>
      </c>
      <c r="B163" t="s">
        <v>57</v>
      </c>
      <c r="C163" t="s">
        <v>57</v>
      </c>
      <c r="D163" t="str">
        <f t="shared" si="4"/>
        <v>monomorium</v>
      </c>
      <c r="E163" t="str">
        <f t="shared" si="4"/>
        <v>monomorium</v>
      </c>
      <c r="F163" t="b">
        <f t="shared" si="5"/>
        <v>1</v>
      </c>
    </row>
    <row r="164" spans="1:6" x14ac:dyDescent="0.25">
      <c r="A164">
        <v>162</v>
      </c>
      <c r="B164" t="s">
        <v>59</v>
      </c>
      <c r="C164" t="s">
        <v>6</v>
      </c>
      <c r="D164" t="str">
        <f t="shared" si="4"/>
        <v>monomorium</v>
      </c>
      <c r="E164" t="str">
        <f t="shared" si="4"/>
        <v>aphaenogaster</v>
      </c>
      <c r="F164" t="b">
        <f t="shared" si="5"/>
        <v>0</v>
      </c>
    </row>
    <row r="165" spans="1:6" x14ac:dyDescent="0.25">
      <c r="A165">
        <v>163</v>
      </c>
      <c r="B165" t="s">
        <v>59</v>
      </c>
      <c r="C165" t="s">
        <v>59</v>
      </c>
      <c r="D165" t="str">
        <f t="shared" si="4"/>
        <v>monomorium</v>
      </c>
      <c r="E165" t="str">
        <f t="shared" si="4"/>
        <v>monomorium</v>
      </c>
      <c r="F165" t="b">
        <f t="shared" si="5"/>
        <v>1</v>
      </c>
    </row>
    <row r="166" spans="1:6" x14ac:dyDescent="0.25">
      <c r="A166">
        <v>164</v>
      </c>
      <c r="B166" t="s">
        <v>42</v>
      </c>
      <c r="C166" t="s">
        <v>56</v>
      </c>
      <c r="D166" t="str">
        <f t="shared" si="4"/>
        <v>monomorium</v>
      </c>
      <c r="E166" t="str">
        <f t="shared" si="4"/>
        <v>monomorium</v>
      </c>
      <c r="F166" t="b">
        <f t="shared" si="5"/>
        <v>1</v>
      </c>
    </row>
    <row r="167" spans="1:6" x14ac:dyDescent="0.25">
      <c r="A167">
        <v>165</v>
      </c>
      <c r="B167" t="s">
        <v>42</v>
      </c>
      <c r="C167" t="s">
        <v>42</v>
      </c>
      <c r="D167" t="str">
        <f t="shared" si="4"/>
        <v>monomorium</v>
      </c>
      <c r="E167" t="str">
        <f t="shared" si="4"/>
        <v>monomorium</v>
      </c>
      <c r="F167" t="b">
        <f t="shared" si="5"/>
        <v>1</v>
      </c>
    </row>
    <row r="168" spans="1:6" x14ac:dyDescent="0.25">
      <c r="A168">
        <v>166</v>
      </c>
      <c r="B168" t="s">
        <v>60</v>
      </c>
      <c r="C168" t="s">
        <v>60</v>
      </c>
      <c r="D168" t="str">
        <f t="shared" si="4"/>
        <v>mystrium</v>
      </c>
      <c r="E168" t="str">
        <f t="shared" si="4"/>
        <v>mystrium</v>
      </c>
      <c r="F168" t="b">
        <f t="shared" si="5"/>
        <v>1</v>
      </c>
    </row>
    <row r="169" spans="1:6" x14ac:dyDescent="0.25">
      <c r="A169">
        <v>167</v>
      </c>
      <c r="B169" t="s">
        <v>60</v>
      </c>
      <c r="C169" t="s">
        <v>60</v>
      </c>
      <c r="D169" t="str">
        <f t="shared" si="4"/>
        <v>mystrium</v>
      </c>
      <c r="E169" t="str">
        <f t="shared" si="4"/>
        <v>mystrium</v>
      </c>
      <c r="F169" t="b">
        <f t="shared" si="5"/>
        <v>1</v>
      </c>
    </row>
    <row r="170" spans="1:6" x14ac:dyDescent="0.25">
      <c r="A170">
        <v>168</v>
      </c>
      <c r="B170" t="s">
        <v>60</v>
      </c>
      <c r="C170" t="s">
        <v>60</v>
      </c>
      <c r="D170" t="str">
        <f t="shared" si="4"/>
        <v>mystrium</v>
      </c>
      <c r="E170" t="str">
        <f t="shared" si="4"/>
        <v>mystrium</v>
      </c>
      <c r="F170" t="b">
        <f t="shared" si="5"/>
        <v>1</v>
      </c>
    </row>
    <row r="171" spans="1:6" x14ac:dyDescent="0.25">
      <c r="A171">
        <v>169</v>
      </c>
      <c r="B171" t="s">
        <v>60</v>
      </c>
      <c r="C171" t="s">
        <v>60</v>
      </c>
      <c r="D171" t="str">
        <f t="shared" si="4"/>
        <v>mystrium</v>
      </c>
      <c r="E171" t="str">
        <f t="shared" si="4"/>
        <v>mystrium</v>
      </c>
      <c r="F171" t="b">
        <f t="shared" si="5"/>
        <v>1</v>
      </c>
    </row>
    <row r="172" spans="1:6" x14ac:dyDescent="0.25">
      <c r="A172">
        <v>170</v>
      </c>
      <c r="B172" t="s">
        <v>95</v>
      </c>
      <c r="C172" t="s">
        <v>95</v>
      </c>
      <c r="D172" t="str">
        <f t="shared" si="4"/>
        <v>mystrium</v>
      </c>
      <c r="E172" t="str">
        <f t="shared" si="4"/>
        <v>mystrium</v>
      </c>
      <c r="F172" t="b">
        <f t="shared" si="5"/>
        <v>1</v>
      </c>
    </row>
    <row r="173" spans="1:6" x14ac:dyDescent="0.25">
      <c r="A173">
        <v>171</v>
      </c>
      <c r="B173" t="s">
        <v>95</v>
      </c>
      <c r="C173" t="s">
        <v>95</v>
      </c>
      <c r="D173" t="str">
        <f t="shared" si="4"/>
        <v>mystrium</v>
      </c>
      <c r="E173" t="str">
        <f t="shared" si="4"/>
        <v>mystrium</v>
      </c>
      <c r="F173" t="b">
        <f t="shared" si="5"/>
        <v>1</v>
      </c>
    </row>
    <row r="174" spans="1:6" x14ac:dyDescent="0.25">
      <c r="A174">
        <v>172</v>
      </c>
      <c r="B174" t="s">
        <v>8</v>
      </c>
      <c r="C174" t="s">
        <v>61</v>
      </c>
      <c r="D174" t="str">
        <f t="shared" si="4"/>
        <v>mystrium</v>
      </c>
      <c r="E174" t="str">
        <f t="shared" si="4"/>
        <v>mystrium</v>
      </c>
      <c r="F174" t="b">
        <f t="shared" si="5"/>
        <v>1</v>
      </c>
    </row>
    <row r="175" spans="1:6" x14ac:dyDescent="0.25">
      <c r="A175">
        <v>173</v>
      </c>
      <c r="B175" t="s">
        <v>8</v>
      </c>
      <c r="C175" t="s">
        <v>8</v>
      </c>
      <c r="D175" t="str">
        <f t="shared" si="4"/>
        <v>mystrium</v>
      </c>
      <c r="E175" t="str">
        <f t="shared" si="4"/>
        <v>mystrium</v>
      </c>
      <c r="F175" t="b">
        <f t="shared" si="5"/>
        <v>1</v>
      </c>
    </row>
    <row r="176" spans="1:6" x14ac:dyDescent="0.25">
      <c r="A176">
        <v>174</v>
      </c>
      <c r="B176" t="s">
        <v>8</v>
      </c>
      <c r="C176" t="s">
        <v>8</v>
      </c>
      <c r="D176" t="str">
        <f t="shared" si="4"/>
        <v>mystrium</v>
      </c>
      <c r="E176" t="str">
        <f t="shared" si="4"/>
        <v>mystrium</v>
      </c>
      <c r="F176" t="b">
        <f t="shared" si="5"/>
        <v>1</v>
      </c>
    </row>
    <row r="177" spans="1:6" x14ac:dyDescent="0.25">
      <c r="A177">
        <v>175</v>
      </c>
      <c r="B177" t="s">
        <v>61</v>
      </c>
      <c r="C177" t="s">
        <v>8</v>
      </c>
      <c r="D177" t="str">
        <f t="shared" si="4"/>
        <v>mystrium</v>
      </c>
      <c r="E177" t="str">
        <f t="shared" si="4"/>
        <v>mystrium</v>
      </c>
      <c r="F177" t="b">
        <f t="shared" si="5"/>
        <v>1</v>
      </c>
    </row>
    <row r="178" spans="1:6" x14ac:dyDescent="0.25">
      <c r="A178">
        <v>176</v>
      </c>
      <c r="B178" t="s">
        <v>61</v>
      </c>
      <c r="C178" t="s">
        <v>61</v>
      </c>
      <c r="D178" t="str">
        <f t="shared" si="4"/>
        <v>mystrium</v>
      </c>
      <c r="E178" t="str">
        <f t="shared" si="4"/>
        <v>mystrium</v>
      </c>
      <c r="F178" t="b">
        <f t="shared" si="5"/>
        <v>1</v>
      </c>
    </row>
    <row r="179" spans="1:6" x14ac:dyDescent="0.25">
      <c r="A179">
        <v>177</v>
      </c>
      <c r="B179" t="s">
        <v>61</v>
      </c>
      <c r="C179" t="s">
        <v>61</v>
      </c>
      <c r="D179" t="str">
        <f t="shared" si="4"/>
        <v>mystrium</v>
      </c>
      <c r="E179" t="str">
        <f t="shared" si="4"/>
        <v>mystrium</v>
      </c>
      <c r="F179" t="b">
        <f t="shared" si="5"/>
        <v>1</v>
      </c>
    </row>
    <row r="180" spans="1:6" x14ac:dyDescent="0.25">
      <c r="A180">
        <v>178</v>
      </c>
      <c r="B180" t="s">
        <v>62</v>
      </c>
      <c r="C180" t="s">
        <v>62</v>
      </c>
      <c r="D180" t="str">
        <f t="shared" si="4"/>
        <v>nomamyrmex</v>
      </c>
      <c r="E180" t="str">
        <f t="shared" si="4"/>
        <v>nomamyrmex</v>
      </c>
      <c r="F180" t="b">
        <f t="shared" si="5"/>
        <v>1</v>
      </c>
    </row>
    <row r="181" spans="1:6" x14ac:dyDescent="0.25">
      <c r="A181">
        <v>179</v>
      </c>
      <c r="B181" t="s">
        <v>62</v>
      </c>
      <c r="C181" t="s">
        <v>18</v>
      </c>
      <c r="D181" t="str">
        <f t="shared" si="4"/>
        <v>nomamyrmex</v>
      </c>
      <c r="E181" t="str">
        <f t="shared" si="4"/>
        <v>camponotus</v>
      </c>
      <c r="F181" t="b">
        <f t="shared" si="5"/>
        <v>0</v>
      </c>
    </row>
    <row r="182" spans="1:6" x14ac:dyDescent="0.25">
      <c r="A182">
        <v>180</v>
      </c>
      <c r="B182" t="s">
        <v>62</v>
      </c>
      <c r="C182" t="s">
        <v>62</v>
      </c>
      <c r="D182" t="str">
        <f t="shared" si="4"/>
        <v>nomamyrmex</v>
      </c>
      <c r="E182" t="str">
        <f t="shared" si="4"/>
        <v>nomamyrmex</v>
      </c>
      <c r="F182" t="b">
        <f t="shared" si="5"/>
        <v>1</v>
      </c>
    </row>
    <row r="183" spans="1:6" x14ac:dyDescent="0.25">
      <c r="A183">
        <v>181</v>
      </c>
      <c r="B183" t="s">
        <v>63</v>
      </c>
      <c r="C183" t="s">
        <v>63</v>
      </c>
      <c r="D183" t="str">
        <f t="shared" si="4"/>
        <v>nylanderia</v>
      </c>
      <c r="E183" t="str">
        <f t="shared" si="4"/>
        <v>nylanderia</v>
      </c>
      <c r="F183" t="b">
        <f t="shared" si="5"/>
        <v>1</v>
      </c>
    </row>
    <row r="184" spans="1:6" x14ac:dyDescent="0.25">
      <c r="A184">
        <v>182</v>
      </c>
      <c r="B184" t="s">
        <v>63</v>
      </c>
      <c r="C184" t="s">
        <v>63</v>
      </c>
      <c r="D184" t="str">
        <f t="shared" si="4"/>
        <v>nylanderia</v>
      </c>
      <c r="E184" t="str">
        <f t="shared" si="4"/>
        <v>nylanderia</v>
      </c>
      <c r="F184" t="b">
        <f t="shared" si="5"/>
        <v>1</v>
      </c>
    </row>
    <row r="185" spans="1:6" x14ac:dyDescent="0.25">
      <c r="A185">
        <v>183</v>
      </c>
      <c r="B185" t="s">
        <v>63</v>
      </c>
      <c r="C185" t="s">
        <v>63</v>
      </c>
      <c r="D185" t="str">
        <f t="shared" si="4"/>
        <v>nylanderia</v>
      </c>
      <c r="E185" t="str">
        <f t="shared" si="4"/>
        <v>nylanderia</v>
      </c>
      <c r="F185" t="b">
        <f t="shared" si="5"/>
        <v>1</v>
      </c>
    </row>
    <row r="186" spans="1:6" x14ac:dyDescent="0.25">
      <c r="A186">
        <v>184</v>
      </c>
      <c r="B186" t="s">
        <v>96</v>
      </c>
      <c r="C186" t="s">
        <v>96</v>
      </c>
      <c r="D186" t="str">
        <f t="shared" si="4"/>
        <v>nylanderia</v>
      </c>
      <c r="E186" t="str">
        <f t="shared" si="4"/>
        <v>nylanderia</v>
      </c>
      <c r="F186" t="b">
        <f t="shared" si="5"/>
        <v>1</v>
      </c>
    </row>
    <row r="187" spans="1:6" x14ac:dyDescent="0.25">
      <c r="A187">
        <v>185</v>
      </c>
      <c r="B187" t="s">
        <v>96</v>
      </c>
      <c r="C187" t="s">
        <v>96</v>
      </c>
      <c r="D187" t="str">
        <f t="shared" si="4"/>
        <v>nylanderia</v>
      </c>
      <c r="E187" t="str">
        <f t="shared" si="4"/>
        <v>nylanderia</v>
      </c>
      <c r="F187" t="b">
        <f t="shared" si="5"/>
        <v>1</v>
      </c>
    </row>
    <row r="188" spans="1:6" x14ac:dyDescent="0.25">
      <c r="A188">
        <v>186</v>
      </c>
      <c r="B188" t="s">
        <v>64</v>
      </c>
      <c r="C188" t="s">
        <v>64</v>
      </c>
      <c r="D188" t="str">
        <f t="shared" si="4"/>
        <v>ochetellus</v>
      </c>
      <c r="E188" t="str">
        <f t="shared" si="4"/>
        <v>ochetellus</v>
      </c>
      <c r="F188" t="b">
        <f t="shared" si="5"/>
        <v>1</v>
      </c>
    </row>
    <row r="189" spans="1:6" x14ac:dyDescent="0.25">
      <c r="A189">
        <v>187</v>
      </c>
      <c r="B189" t="s">
        <v>64</v>
      </c>
      <c r="C189" t="s">
        <v>38</v>
      </c>
      <c r="D189" t="str">
        <f t="shared" si="4"/>
        <v>ochetellus</v>
      </c>
      <c r="E189" t="str">
        <f t="shared" si="4"/>
        <v>crematogaster</v>
      </c>
      <c r="F189" t="b">
        <f t="shared" si="5"/>
        <v>0</v>
      </c>
    </row>
    <row r="190" spans="1:6" x14ac:dyDescent="0.25">
      <c r="A190">
        <v>188</v>
      </c>
      <c r="B190" t="s">
        <v>64</v>
      </c>
      <c r="C190" t="s">
        <v>64</v>
      </c>
      <c r="D190" t="str">
        <f t="shared" si="4"/>
        <v>ochetellus</v>
      </c>
      <c r="E190" t="str">
        <f t="shared" si="4"/>
        <v>ochetellus</v>
      </c>
      <c r="F190" t="b">
        <f t="shared" si="5"/>
        <v>1</v>
      </c>
    </row>
    <row r="191" spans="1:6" x14ac:dyDescent="0.25">
      <c r="A191">
        <v>189</v>
      </c>
      <c r="B191" t="s">
        <v>51</v>
      </c>
      <c r="C191" t="s">
        <v>51</v>
      </c>
      <c r="D191" t="str">
        <f t="shared" si="4"/>
        <v>paratrechina</v>
      </c>
      <c r="E191" t="str">
        <f t="shared" si="4"/>
        <v>paratrechina</v>
      </c>
      <c r="F191" t="b">
        <f t="shared" si="5"/>
        <v>1</v>
      </c>
    </row>
    <row r="192" spans="1:6" x14ac:dyDescent="0.25">
      <c r="A192">
        <v>190</v>
      </c>
      <c r="B192" t="s">
        <v>51</v>
      </c>
      <c r="C192" t="s">
        <v>51</v>
      </c>
      <c r="D192" t="str">
        <f t="shared" si="4"/>
        <v>paratrechina</v>
      </c>
      <c r="E192" t="str">
        <f t="shared" si="4"/>
        <v>paratrechina</v>
      </c>
      <c r="F192" t="b">
        <f t="shared" si="5"/>
        <v>1</v>
      </c>
    </row>
    <row r="193" spans="1:6" x14ac:dyDescent="0.25">
      <c r="A193">
        <v>191</v>
      </c>
      <c r="B193" t="s">
        <v>51</v>
      </c>
      <c r="C193" t="s">
        <v>51</v>
      </c>
      <c r="D193" t="str">
        <f t="shared" si="4"/>
        <v>paratrechina</v>
      </c>
      <c r="E193" t="str">
        <f t="shared" si="4"/>
        <v>paratrechina</v>
      </c>
      <c r="F193" t="b">
        <f t="shared" si="5"/>
        <v>1</v>
      </c>
    </row>
    <row r="194" spans="1:6" x14ac:dyDescent="0.25">
      <c r="A194">
        <v>192</v>
      </c>
      <c r="B194" t="s">
        <v>51</v>
      </c>
      <c r="C194" t="s">
        <v>51</v>
      </c>
      <c r="D194" t="str">
        <f t="shared" si="4"/>
        <v>paratrechina</v>
      </c>
      <c r="E194" t="str">
        <f t="shared" si="4"/>
        <v>paratrechina</v>
      </c>
      <c r="F194" t="b">
        <f t="shared" si="5"/>
        <v>1</v>
      </c>
    </row>
    <row r="195" spans="1:6" x14ac:dyDescent="0.25">
      <c r="A195">
        <v>193</v>
      </c>
      <c r="B195" t="s">
        <v>65</v>
      </c>
      <c r="C195" t="s">
        <v>78</v>
      </c>
      <c r="D195" t="str">
        <f t="shared" ref="D195:E258" si="6">LEFT(B195,FIND("_",B195)-1)</f>
        <v>pheidole</v>
      </c>
      <c r="E195" t="str">
        <f t="shared" si="6"/>
        <v>pheidole</v>
      </c>
      <c r="F195" t="b">
        <f t="shared" ref="F195:F258" si="7">IF(D195=E195,TRUE,FALSE)</f>
        <v>1</v>
      </c>
    </row>
    <row r="196" spans="1:6" x14ac:dyDescent="0.25">
      <c r="A196">
        <v>194</v>
      </c>
      <c r="B196" t="s">
        <v>65</v>
      </c>
      <c r="C196" t="s">
        <v>65</v>
      </c>
      <c r="D196" t="str">
        <f t="shared" si="6"/>
        <v>pheidole</v>
      </c>
      <c r="E196" t="str">
        <f t="shared" si="6"/>
        <v>pheidole</v>
      </c>
      <c r="F196" t="b">
        <f t="shared" si="7"/>
        <v>1</v>
      </c>
    </row>
    <row r="197" spans="1:6" x14ac:dyDescent="0.25">
      <c r="A197">
        <v>195</v>
      </c>
      <c r="B197" t="s">
        <v>65</v>
      </c>
      <c r="C197" t="s">
        <v>3</v>
      </c>
      <c r="D197" t="str">
        <f t="shared" si="6"/>
        <v>pheidole</v>
      </c>
      <c r="E197" t="str">
        <f t="shared" si="6"/>
        <v>pheidole</v>
      </c>
      <c r="F197" t="b">
        <f t="shared" si="7"/>
        <v>1</v>
      </c>
    </row>
    <row r="198" spans="1:6" x14ac:dyDescent="0.25">
      <c r="A198">
        <v>196</v>
      </c>
      <c r="B198" t="s">
        <v>67</v>
      </c>
      <c r="C198" t="s">
        <v>78</v>
      </c>
      <c r="D198" t="str">
        <f t="shared" si="6"/>
        <v>pheidole</v>
      </c>
      <c r="E198" t="str">
        <f t="shared" si="6"/>
        <v>pheidole</v>
      </c>
      <c r="F198" t="b">
        <f t="shared" si="7"/>
        <v>1</v>
      </c>
    </row>
    <row r="199" spans="1:6" x14ac:dyDescent="0.25">
      <c r="A199">
        <v>197</v>
      </c>
      <c r="B199" t="s">
        <v>67</v>
      </c>
      <c r="C199" t="s">
        <v>3</v>
      </c>
      <c r="D199" t="str">
        <f t="shared" si="6"/>
        <v>pheidole</v>
      </c>
      <c r="E199" t="str">
        <f t="shared" si="6"/>
        <v>pheidole</v>
      </c>
      <c r="F199" t="b">
        <f t="shared" si="7"/>
        <v>1</v>
      </c>
    </row>
    <row r="200" spans="1:6" x14ac:dyDescent="0.25">
      <c r="A200">
        <v>198</v>
      </c>
      <c r="B200" t="s">
        <v>68</v>
      </c>
      <c r="C200" t="s">
        <v>68</v>
      </c>
      <c r="D200" t="str">
        <f t="shared" si="6"/>
        <v>pheidole</v>
      </c>
      <c r="E200" t="str">
        <f t="shared" si="6"/>
        <v>pheidole</v>
      </c>
      <c r="F200" t="b">
        <f t="shared" si="7"/>
        <v>1</v>
      </c>
    </row>
    <row r="201" spans="1:6" x14ac:dyDescent="0.25">
      <c r="A201">
        <v>199</v>
      </c>
      <c r="B201" t="s">
        <v>68</v>
      </c>
      <c r="C201" t="s">
        <v>68</v>
      </c>
      <c r="D201" t="str">
        <f t="shared" si="6"/>
        <v>pheidole</v>
      </c>
      <c r="E201" t="str">
        <f t="shared" si="6"/>
        <v>pheidole</v>
      </c>
      <c r="F201" t="b">
        <f t="shared" si="7"/>
        <v>1</v>
      </c>
    </row>
    <row r="202" spans="1:6" x14ac:dyDescent="0.25">
      <c r="A202">
        <v>200</v>
      </c>
      <c r="B202" t="s">
        <v>66</v>
      </c>
      <c r="C202" t="s">
        <v>66</v>
      </c>
      <c r="D202" t="str">
        <f t="shared" si="6"/>
        <v>pheidole</v>
      </c>
      <c r="E202" t="str">
        <f t="shared" si="6"/>
        <v>pheidole</v>
      </c>
      <c r="F202" t="b">
        <f t="shared" si="7"/>
        <v>1</v>
      </c>
    </row>
    <row r="203" spans="1:6" x14ac:dyDescent="0.25">
      <c r="A203">
        <v>201</v>
      </c>
      <c r="B203" t="s">
        <v>66</v>
      </c>
      <c r="C203" t="s">
        <v>66</v>
      </c>
      <c r="D203" t="str">
        <f t="shared" si="6"/>
        <v>pheidole</v>
      </c>
      <c r="E203" t="str">
        <f t="shared" si="6"/>
        <v>pheidole</v>
      </c>
      <c r="F203" t="b">
        <f t="shared" si="7"/>
        <v>1</v>
      </c>
    </row>
    <row r="204" spans="1:6" x14ac:dyDescent="0.25">
      <c r="A204">
        <v>202</v>
      </c>
      <c r="B204" t="s">
        <v>66</v>
      </c>
      <c r="C204" t="s">
        <v>66</v>
      </c>
      <c r="D204" t="str">
        <f t="shared" si="6"/>
        <v>pheidole</v>
      </c>
      <c r="E204" t="str">
        <f t="shared" si="6"/>
        <v>pheidole</v>
      </c>
      <c r="F204" t="b">
        <f t="shared" si="7"/>
        <v>1</v>
      </c>
    </row>
    <row r="205" spans="1:6" x14ac:dyDescent="0.25">
      <c r="A205">
        <v>203</v>
      </c>
      <c r="B205" t="s">
        <v>66</v>
      </c>
      <c r="C205" t="s">
        <v>66</v>
      </c>
      <c r="D205" t="str">
        <f t="shared" si="6"/>
        <v>pheidole</v>
      </c>
      <c r="E205" t="str">
        <f t="shared" si="6"/>
        <v>pheidole</v>
      </c>
      <c r="F205" t="b">
        <f t="shared" si="7"/>
        <v>1</v>
      </c>
    </row>
    <row r="206" spans="1:6" x14ac:dyDescent="0.25">
      <c r="A206">
        <v>204</v>
      </c>
      <c r="B206" t="s">
        <v>69</v>
      </c>
      <c r="C206" t="s">
        <v>3</v>
      </c>
      <c r="D206" t="str">
        <f t="shared" si="6"/>
        <v>pheidole</v>
      </c>
      <c r="E206" t="str">
        <f t="shared" si="6"/>
        <v>pheidole</v>
      </c>
      <c r="F206" t="b">
        <f t="shared" si="7"/>
        <v>1</v>
      </c>
    </row>
    <row r="207" spans="1:6" x14ac:dyDescent="0.25">
      <c r="A207">
        <v>205</v>
      </c>
      <c r="B207" t="s">
        <v>69</v>
      </c>
      <c r="C207" t="s">
        <v>3</v>
      </c>
      <c r="D207" t="str">
        <f t="shared" si="6"/>
        <v>pheidole</v>
      </c>
      <c r="E207" t="str">
        <f t="shared" si="6"/>
        <v>pheidole</v>
      </c>
      <c r="F207" t="b">
        <f t="shared" si="7"/>
        <v>1</v>
      </c>
    </row>
    <row r="208" spans="1:6" x14ac:dyDescent="0.25">
      <c r="A208">
        <v>206</v>
      </c>
      <c r="B208" t="s">
        <v>69</v>
      </c>
      <c r="C208" t="s">
        <v>69</v>
      </c>
      <c r="D208" t="str">
        <f t="shared" si="6"/>
        <v>pheidole</v>
      </c>
      <c r="E208" t="str">
        <f t="shared" si="6"/>
        <v>pheidole</v>
      </c>
      <c r="F208" t="b">
        <f t="shared" si="7"/>
        <v>1</v>
      </c>
    </row>
    <row r="209" spans="1:6" x14ac:dyDescent="0.25">
      <c r="A209">
        <v>207</v>
      </c>
      <c r="B209" t="s">
        <v>69</v>
      </c>
      <c r="C209" t="s">
        <v>69</v>
      </c>
      <c r="D209" t="str">
        <f t="shared" si="6"/>
        <v>pheidole</v>
      </c>
      <c r="E209" t="str">
        <f t="shared" si="6"/>
        <v>pheidole</v>
      </c>
      <c r="F209" t="b">
        <f t="shared" si="7"/>
        <v>1</v>
      </c>
    </row>
    <row r="210" spans="1:6" x14ac:dyDescent="0.25">
      <c r="A210">
        <v>208</v>
      </c>
      <c r="B210" t="s">
        <v>72</v>
      </c>
      <c r="C210" t="s">
        <v>72</v>
      </c>
      <c r="D210" t="str">
        <f t="shared" si="6"/>
        <v>pheidole</v>
      </c>
      <c r="E210" t="str">
        <f t="shared" si="6"/>
        <v>pheidole</v>
      </c>
      <c r="F210" t="b">
        <f t="shared" si="7"/>
        <v>1</v>
      </c>
    </row>
    <row r="211" spans="1:6" x14ac:dyDescent="0.25">
      <c r="A211">
        <v>209</v>
      </c>
      <c r="B211" t="s">
        <v>72</v>
      </c>
      <c r="C211" t="s">
        <v>72</v>
      </c>
      <c r="D211" t="str">
        <f t="shared" si="6"/>
        <v>pheidole</v>
      </c>
      <c r="E211" t="str">
        <f t="shared" si="6"/>
        <v>pheidole</v>
      </c>
      <c r="F211" t="b">
        <f t="shared" si="7"/>
        <v>1</v>
      </c>
    </row>
    <row r="212" spans="1:6" x14ac:dyDescent="0.25">
      <c r="A212">
        <v>210</v>
      </c>
      <c r="B212" t="s">
        <v>72</v>
      </c>
      <c r="C212" t="s">
        <v>65</v>
      </c>
      <c r="D212" t="str">
        <f t="shared" si="6"/>
        <v>pheidole</v>
      </c>
      <c r="E212" t="str">
        <f t="shared" si="6"/>
        <v>pheidole</v>
      </c>
      <c r="F212" t="b">
        <f t="shared" si="7"/>
        <v>1</v>
      </c>
    </row>
    <row r="213" spans="1:6" x14ac:dyDescent="0.25">
      <c r="A213">
        <v>211</v>
      </c>
      <c r="B213" t="s">
        <v>72</v>
      </c>
      <c r="C213" t="s">
        <v>72</v>
      </c>
      <c r="D213" t="str">
        <f t="shared" si="6"/>
        <v>pheidole</v>
      </c>
      <c r="E213" t="str">
        <f t="shared" si="6"/>
        <v>pheidole</v>
      </c>
      <c r="F213" t="b">
        <f t="shared" si="7"/>
        <v>1</v>
      </c>
    </row>
    <row r="214" spans="1:6" x14ac:dyDescent="0.25">
      <c r="A214">
        <v>212</v>
      </c>
      <c r="B214" t="s">
        <v>72</v>
      </c>
      <c r="C214" t="s">
        <v>74</v>
      </c>
      <c r="D214" t="str">
        <f t="shared" si="6"/>
        <v>pheidole</v>
      </c>
      <c r="E214" t="str">
        <f t="shared" si="6"/>
        <v>pheidole</v>
      </c>
      <c r="F214" t="b">
        <f t="shared" si="7"/>
        <v>1</v>
      </c>
    </row>
    <row r="215" spans="1:6" x14ac:dyDescent="0.25">
      <c r="A215">
        <v>213</v>
      </c>
      <c r="B215" t="s">
        <v>3</v>
      </c>
      <c r="C215" t="s">
        <v>3</v>
      </c>
      <c r="D215" t="str">
        <f t="shared" si="6"/>
        <v>pheidole</v>
      </c>
      <c r="E215" t="str">
        <f t="shared" si="6"/>
        <v>pheidole</v>
      </c>
      <c r="F215" t="b">
        <f t="shared" si="7"/>
        <v>1</v>
      </c>
    </row>
    <row r="216" spans="1:6" x14ac:dyDescent="0.25">
      <c r="A216">
        <v>214</v>
      </c>
      <c r="B216" t="s">
        <v>3</v>
      </c>
      <c r="C216" t="s">
        <v>3</v>
      </c>
      <c r="D216" t="str">
        <f t="shared" si="6"/>
        <v>pheidole</v>
      </c>
      <c r="E216" t="str">
        <f t="shared" si="6"/>
        <v>pheidole</v>
      </c>
      <c r="F216" t="b">
        <f t="shared" si="7"/>
        <v>1</v>
      </c>
    </row>
    <row r="217" spans="1:6" x14ac:dyDescent="0.25">
      <c r="A217">
        <v>215</v>
      </c>
      <c r="B217" t="s">
        <v>3</v>
      </c>
      <c r="C217" t="s">
        <v>3</v>
      </c>
      <c r="D217" t="str">
        <f t="shared" si="6"/>
        <v>pheidole</v>
      </c>
      <c r="E217" t="str">
        <f t="shared" si="6"/>
        <v>pheidole</v>
      </c>
      <c r="F217" t="b">
        <f t="shared" si="7"/>
        <v>1</v>
      </c>
    </row>
    <row r="218" spans="1:6" x14ac:dyDescent="0.25">
      <c r="A218">
        <v>216</v>
      </c>
      <c r="B218" t="s">
        <v>3</v>
      </c>
      <c r="C218" t="s">
        <v>3</v>
      </c>
      <c r="D218" t="str">
        <f t="shared" si="6"/>
        <v>pheidole</v>
      </c>
      <c r="E218" t="str">
        <f t="shared" si="6"/>
        <v>pheidole</v>
      </c>
      <c r="F218" t="b">
        <f t="shared" si="7"/>
        <v>1</v>
      </c>
    </row>
    <row r="219" spans="1:6" x14ac:dyDescent="0.25">
      <c r="A219">
        <v>217</v>
      </c>
      <c r="B219" t="s">
        <v>3</v>
      </c>
      <c r="C219" t="s">
        <v>3</v>
      </c>
      <c r="D219" t="str">
        <f t="shared" si="6"/>
        <v>pheidole</v>
      </c>
      <c r="E219" t="str">
        <f t="shared" si="6"/>
        <v>pheidole</v>
      </c>
      <c r="F219" t="b">
        <f t="shared" si="7"/>
        <v>1</v>
      </c>
    </row>
    <row r="220" spans="1:6" x14ac:dyDescent="0.25">
      <c r="A220">
        <v>218</v>
      </c>
      <c r="B220" t="s">
        <v>3</v>
      </c>
      <c r="C220" t="s">
        <v>3</v>
      </c>
      <c r="D220" t="str">
        <f t="shared" si="6"/>
        <v>pheidole</v>
      </c>
      <c r="E220" t="str">
        <f t="shared" si="6"/>
        <v>pheidole</v>
      </c>
      <c r="F220" t="b">
        <f t="shared" si="7"/>
        <v>1</v>
      </c>
    </row>
    <row r="221" spans="1:6" x14ac:dyDescent="0.25">
      <c r="A221">
        <v>219</v>
      </c>
      <c r="B221" t="s">
        <v>3</v>
      </c>
      <c r="C221" t="s">
        <v>75</v>
      </c>
      <c r="D221" t="str">
        <f t="shared" si="6"/>
        <v>pheidole</v>
      </c>
      <c r="E221" t="str">
        <f t="shared" si="6"/>
        <v>pheidole</v>
      </c>
      <c r="F221" t="b">
        <f t="shared" si="7"/>
        <v>1</v>
      </c>
    </row>
    <row r="222" spans="1:6" x14ac:dyDescent="0.25">
      <c r="A222">
        <v>220</v>
      </c>
      <c r="B222" t="s">
        <v>3</v>
      </c>
      <c r="C222" t="s">
        <v>3</v>
      </c>
      <c r="D222" t="str">
        <f t="shared" si="6"/>
        <v>pheidole</v>
      </c>
      <c r="E222" t="str">
        <f t="shared" si="6"/>
        <v>pheidole</v>
      </c>
      <c r="F222" t="b">
        <f t="shared" si="7"/>
        <v>1</v>
      </c>
    </row>
    <row r="223" spans="1:6" x14ac:dyDescent="0.25">
      <c r="A223">
        <v>221</v>
      </c>
      <c r="B223" t="s">
        <v>3</v>
      </c>
      <c r="C223" t="s">
        <v>66</v>
      </c>
      <c r="D223" t="str">
        <f t="shared" si="6"/>
        <v>pheidole</v>
      </c>
      <c r="E223" t="str">
        <f t="shared" si="6"/>
        <v>pheidole</v>
      </c>
      <c r="F223" t="b">
        <f t="shared" si="7"/>
        <v>1</v>
      </c>
    </row>
    <row r="224" spans="1:6" x14ac:dyDescent="0.25">
      <c r="A224">
        <v>222</v>
      </c>
      <c r="B224" t="s">
        <v>3</v>
      </c>
      <c r="C224" t="s">
        <v>3</v>
      </c>
      <c r="D224" t="str">
        <f t="shared" si="6"/>
        <v>pheidole</v>
      </c>
      <c r="E224" t="str">
        <f t="shared" si="6"/>
        <v>pheidole</v>
      </c>
      <c r="F224" t="b">
        <f t="shared" si="7"/>
        <v>1</v>
      </c>
    </row>
    <row r="225" spans="1:6" x14ac:dyDescent="0.25">
      <c r="A225">
        <v>223</v>
      </c>
      <c r="B225" t="s">
        <v>3</v>
      </c>
      <c r="C225" t="s">
        <v>3</v>
      </c>
      <c r="D225" t="str">
        <f t="shared" si="6"/>
        <v>pheidole</v>
      </c>
      <c r="E225" t="str">
        <f t="shared" si="6"/>
        <v>pheidole</v>
      </c>
      <c r="F225" t="b">
        <f t="shared" si="7"/>
        <v>1</v>
      </c>
    </row>
    <row r="226" spans="1:6" x14ac:dyDescent="0.25">
      <c r="A226">
        <v>224</v>
      </c>
      <c r="B226" t="s">
        <v>3</v>
      </c>
      <c r="C226" t="s">
        <v>3</v>
      </c>
      <c r="D226" t="str">
        <f t="shared" si="6"/>
        <v>pheidole</v>
      </c>
      <c r="E226" t="str">
        <f t="shared" si="6"/>
        <v>pheidole</v>
      </c>
      <c r="F226" t="b">
        <f t="shared" si="7"/>
        <v>1</v>
      </c>
    </row>
    <row r="227" spans="1:6" x14ac:dyDescent="0.25">
      <c r="A227">
        <v>225</v>
      </c>
      <c r="B227" t="s">
        <v>73</v>
      </c>
      <c r="C227" t="s">
        <v>73</v>
      </c>
      <c r="D227" t="str">
        <f t="shared" si="6"/>
        <v>pheidole</v>
      </c>
      <c r="E227" t="str">
        <f t="shared" si="6"/>
        <v>pheidole</v>
      </c>
      <c r="F227" t="b">
        <f t="shared" si="7"/>
        <v>1</v>
      </c>
    </row>
    <row r="228" spans="1:6" x14ac:dyDescent="0.25">
      <c r="A228">
        <v>226</v>
      </c>
      <c r="B228" t="s">
        <v>73</v>
      </c>
      <c r="C228" t="s">
        <v>73</v>
      </c>
      <c r="D228" t="str">
        <f t="shared" si="6"/>
        <v>pheidole</v>
      </c>
      <c r="E228" t="str">
        <f t="shared" si="6"/>
        <v>pheidole</v>
      </c>
      <c r="F228" t="b">
        <f t="shared" si="7"/>
        <v>1</v>
      </c>
    </row>
    <row r="229" spans="1:6" x14ac:dyDescent="0.25">
      <c r="A229">
        <v>227</v>
      </c>
      <c r="B229" t="s">
        <v>73</v>
      </c>
      <c r="C229" t="s">
        <v>73</v>
      </c>
      <c r="D229" t="str">
        <f t="shared" si="6"/>
        <v>pheidole</v>
      </c>
      <c r="E229" t="str">
        <f t="shared" si="6"/>
        <v>pheidole</v>
      </c>
      <c r="F229" t="b">
        <f t="shared" si="7"/>
        <v>1</v>
      </c>
    </row>
    <row r="230" spans="1:6" x14ac:dyDescent="0.25">
      <c r="A230">
        <v>228</v>
      </c>
      <c r="B230" t="s">
        <v>73</v>
      </c>
      <c r="C230" t="s">
        <v>73</v>
      </c>
      <c r="D230" t="str">
        <f t="shared" si="6"/>
        <v>pheidole</v>
      </c>
      <c r="E230" t="str">
        <f t="shared" si="6"/>
        <v>pheidole</v>
      </c>
      <c r="F230" t="b">
        <f t="shared" si="7"/>
        <v>1</v>
      </c>
    </row>
    <row r="231" spans="1:6" x14ac:dyDescent="0.25">
      <c r="A231">
        <v>229</v>
      </c>
      <c r="B231" t="s">
        <v>74</v>
      </c>
      <c r="C231" t="s">
        <v>74</v>
      </c>
      <c r="D231" t="str">
        <f t="shared" si="6"/>
        <v>pheidole</v>
      </c>
      <c r="E231" t="str">
        <f t="shared" si="6"/>
        <v>pheidole</v>
      </c>
      <c r="F231" t="b">
        <f t="shared" si="7"/>
        <v>1</v>
      </c>
    </row>
    <row r="232" spans="1:6" x14ac:dyDescent="0.25">
      <c r="A232">
        <v>230</v>
      </c>
      <c r="B232" t="s">
        <v>74</v>
      </c>
      <c r="C232" t="s">
        <v>74</v>
      </c>
      <c r="D232" t="str">
        <f t="shared" si="6"/>
        <v>pheidole</v>
      </c>
      <c r="E232" t="str">
        <f t="shared" si="6"/>
        <v>pheidole</v>
      </c>
      <c r="F232" t="b">
        <f t="shared" si="7"/>
        <v>1</v>
      </c>
    </row>
    <row r="233" spans="1:6" x14ac:dyDescent="0.25">
      <c r="A233">
        <v>231</v>
      </c>
      <c r="B233" t="s">
        <v>74</v>
      </c>
      <c r="C233" t="s">
        <v>74</v>
      </c>
      <c r="D233" t="str">
        <f t="shared" si="6"/>
        <v>pheidole</v>
      </c>
      <c r="E233" t="str">
        <f t="shared" si="6"/>
        <v>pheidole</v>
      </c>
      <c r="F233" t="b">
        <f t="shared" si="7"/>
        <v>1</v>
      </c>
    </row>
    <row r="234" spans="1:6" x14ac:dyDescent="0.25">
      <c r="A234">
        <v>232</v>
      </c>
      <c r="B234" t="s">
        <v>75</v>
      </c>
      <c r="C234" t="s">
        <v>75</v>
      </c>
      <c r="D234" t="str">
        <f t="shared" si="6"/>
        <v>pheidole</v>
      </c>
      <c r="E234" t="str">
        <f t="shared" si="6"/>
        <v>pheidole</v>
      </c>
      <c r="F234" t="b">
        <f t="shared" si="7"/>
        <v>1</v>
      </c>
    </row>
    <row r="235" spans="1:6" x14ac:dyDescent="0.25">
      <c r="A235">
        <v>233</v>
      </c>
      <c r="B235" t="s">
        <v>75</v>
      </c>
      <c r="C235" t="s">
        <v>74</v>
      </c>
      <c r="D235" t="str">
        <f t="shared" si="6"/>
        <v>pheidole</v>
      </c>
      <c r="E235" t="str">
        <f t="shared" si="6"/>
        <v>pheidole</v>
      </c>
      <c r="F235" t="b">
        <f t="shared" si="7"/>
        <v>1</v>
      </c>
    </row>
    <row r="236" spans="1:6" x14ac:dyDescent="0.25">
      <c r="A236">
        <v>234</v>
      </c>
      <c r="B236" t="s">
        <v>76</v>
      </c>
      <c r="C236" t="s">
        <v>76</v>
      </c>
      <c r="D236" t="str">
        <f t="shared" si="6"/>
        <v>pheidole</v>
      </c>
      <c r="E236" t="str">
        <f t="shared" si="6"/>
        <v>pheidole</v>
      </c>
      <c r="F236" t="b">
        <f t="shared" si="7"/>
        <v>1</v>
      </c>
    </row>
    <row r="237" spans="1:6" x14ac:dyDescent="0.25">
      <c r="A237">
        <v>235</v>
      </c>
      <c r="B237" t="s">
        <v>76</v>
      </c>
      <c r="C237" t="s">
        <v>76</v>
      </c>
      <c r="D237" t="str">
        <f t="shared" si="6"/>
        <v>pheidole</v>
      </c>
      <c r="E237" t="str">
        <f t="shared" si="6"/>
        <v>pheidole</v>
      </c>
      <c r="F237" t="b">
        <f t="shared" si="7"/>
        <v>1</v>
      </c>
    </row>
    <row r="238" spans="1:6" x14ac:dyDescent="0.25">
      <c r="A238">
        <v>236</v>
      </c>
      <c r="B238" t="s">
        <v>76</v>
      </c>
      <c r="C238" t="s">
        <v>3</v>
      </c>
      <c r="D238" t="str">
        <f t="shared" si="6"/>
        <v>pheidole</v>
      </c>
      <c r="E238" t="str">
        <f t="shared" si="6"/>
        <v>pheidole</v>
      </c>
      <c r="F238" t="b">
        <f t="shared" si="7"/>
        <v>1</v>
      </c>
    </row>
    <row r="239" spans="1:6" x14ac:dyDescent="0.25">
      <c r="A239">
        <v>237</v>
      </c>
      <c r="B239" t="s">
        <v>76</v>
      </c>
      <c r="C239" t="s">
        <v>65</v>
      </c>
      <c r="D239" t="str">
        <f t="shared" si="6"/>
        <v>pheidole</v>
      </c>
      <c r="E239" t="str">
        <f t="shared" si="6"/>
        <v>pheidole</v>
      </c>
      <c r="F239" t="b">
        <f t="shared" si="7"/>
        <v>1</v>
      </c>
    </row>
    <row r="240" spans="1:6" x14ac:dyDescent="0.25">
      <c r="A240">
        <v>238</v>
      </c>
      <c r="B240" t="s">
        <v>71</v>
      </c>
      <c r="C240" t="s">
        <v>3</v>
      </c>
      <c r="D240" t="str">
        <f t="shared" si="6"/>
        <v>pheidole</v>
      </c>
      <c r="E240" t="str">
        <f t="shared" si="6"/>
        <v>pheidole</v>
      </c>
      <c r="F240" t="b">
        <f t="shared" si="7"/>
        <v>1</v>
      </c>
    </row>
    <row r="241" spans="1:6" x14ac:dyDescent="0.25">
      <c r="A241">
        <v>239</v>
      </c>
      <c r="B241" t="s">
        <v>71</v>
      </c>
      <c r="C241" t="s">
        <v>71</v>
      </c>
      <c r="D241" t="str">
        <f t="shared" si="6"/>
        <v>pheidole</v>
      </c>
      <c r="E241" t="str">
        <f t="shared" si="6"/>
        <v>pheidole</v>
      </c>
      <c r="F241" t="b">
        <f t="shared" si="7"/>
        <v>1</v>
      </c>
    </row>
    <row r="242" spans="1:6" x14ac:dyDescent="0.25">
      <c r="A242">
        <v>240</v>
      </c>
      <c r="B242" t="s">
        <v>71</v>
      </c>
      <c r="C242" t="s">
        <v>71</v>
      </c>
      <c r="D242" t="str">
        <f t="shared" si="6"/>
        <v>pheidole</v>
      </c>
      <c r="E242" t="str">
        <f t="shared" si="6"/>
        <v>pheidole</v>
      </c>
      <c r="F242" t="b">
        <f t="shared" si="7"/>
        <v>1</v>
      </c>
    </row>
    <row r="243" spans="1:6" x14ac:dyDescent="0.25">
      <c r="A243">
        <v>241</v>
      </c>
      <c r="B243" t="s">
        <v>71</v>
      </c>
      <c r="C243" t="s">
        <v>17</v>
      </c>
      <c r="D243" t="str">
        <f t="shared" si="6"/>
        <v>pheidole</v>
      </c>
      <c r="E243" t="str">
        <f t="shared" si="6"/>
        <v>pheidole</v>
      </c>
      <c r="F243" t="b">
        <f t="shared" si="7"/>
        <v>1</v>
      </c>
    </row>
    <row r="244" spans="1:6" x14ac:dyDescent="0.25">
      <c r="A244">
        <v>242</v>
      </c>
      <c r="B244" t="s">
        <v>77</v>
      </c>
      <c r="C244" t="s">
        <v>72</v>
      </c>
      <c r="D244" t="str">
        <f t="shared" si="6"/>
        <v>pheidole</v>
      </c>
      <c r="E244" t="str">
        <f t="shared" si="6"/>
        <v>pheidole</v>
      </c>
      <c r="F244" t="b">
        <f t="shared" si="7"/>
        <v>1</v>
      </c>
    </row>
    <row r="245" spans="1:6" x14ac:dyDescent="0.25">
      <c r="A245">
        <v>243</v>
      </c>
      <c r="B245" t="s">
        <v>77</v>
      </c>
      <c r="C245" t="s">
        <v>3</v>
      </c>
      <c r="D245" t="str">
        <f t="shared" si="6"/>
        <v>pheidole</v>
      </c>
      <c r="E245" t="str">
        <f t="shared" si="6"/>
        <v>pheidole</v>
      </c>
      <c r="F245" t="b">
        <f t="shared" si="7"/>
        <v>1</v>
      </c>
    </row>
    <row r="246" spans="1:6" x14ac:dyDescent="0.25">
      <c r="A246">
        <v>244</v>
      </c>
      <c r="B246" t="s">
        <v>77</v>
      </c>
      <c r="C246" t="s">
        <v>77</v>
      </c>
      <c r="D246" t="str">
        <f t="shared" si="6"/>
        <v>pheidole</v>
      </c>
      <c r="E246" t="str">
        <f t="shared" si="6"/>
        <v>pheidole</v>
      </c>
      <c r="F246" t="b">
        <f t="shared" si="7"/>
        <v>1</v>
      </c>
    </row>
    <row r="247" spans="1:6" x14ac:dyDescent="0.25">
      <c r="A247">
        <v>245</v>
      </c>
      <c r="B247" t="s">
        <v>70</v>
      </c>
      <c r="C247" t="s">
        <v>70</v>
      </c>
      <c r="D247" t="str">
        <f t="shared" si="6"/>
        <v>pheidole</v>
      </c>
      <c r="E247" t="str">
        <f t="shared" si="6"/>
        <v>pheidole</v>
      </c>
      <c r="F247" t="b">
        <f t="shared" si="7"/>
        <v>1</v>
      </c>
    </row>
    <row r="248" spans="1:6" x14ac:dyDescent="0.25">
      <c r="A248">
        <v>246</v>
      </c>
      <c r="B248" t="s">
        <v>70</v>
      </c>
      <c r="C248" t="s">
        <v>70</v>
      </c>
      <c r="D248" t="str">
        <f t="shared" si="6"/>
        <v>pheidole</v>
      </c>
      <c r="E248" t="str">
        <f t="shared" si="6"/>
        <v>pheidole</v>
      </c>
      <c r="F248" t="b">
        <f t="shared" si="7"/>
        <v>1</v>
      </c>
    </row>
    <row r="249" spans="1:6" x14ac:dyDescent="0.25">
      <c r="A249">
        <v>247</v>
      </c>
      <c r="B249" t="s">
        <v>70</v>
      </c>
      <c r="C249" t="s">
        <v>70</v>
      </c>
      <c r="D249" t="str">
        <f t="shared" si="6"/>
        <v>pheidole</v>
      </c>
      <c r="E249" t="str">
        <f t="shared" si="6"/>
        <v>pheidole</v>
      </c>
      <c r="F249" t="b">
        <f t="shared" si="7"/>
        <v>1</v>
      </c>
    </row>
    <row r="250" spans="1:6" x14ac:dyDescent="0.25">
      <c r="A250">
        <v>248</v>
      </c>
      <c r="B250" t="s">
        <v>78</v>
      </c>
      <c r="C250" t="s">
        <v>78</v>
      </c>
      <c r="D250" t="str">
        <f t="shared" si="6"/>
        <v>pheidole</v>
      </c>
      <c r="E250" t="str">
        <f t="shared" si="6"/>
        <v>pheidole</v>
      </c>
      <c r="F250" t="b">
        <f t="shared" si="7"/>
        <v>1</v>
      </c>
    </row>
    <row r="251" spans="1:6" x14ac:dyDescent="0.25">
      <c r="A251">
        <v>249</v>
      </c>
      <c r="B251" t="s">
        <v>78</v>
      </c>
      <c r="C251" t="s">
        <v>78</v>
      </c>
      <c r="D251" t="str">
        <f t="shared" si="6"/>
        <v>pheidole</v>
      </c>
      <c r="E251" t="str">
        <f t="shared" si="6"/>
        <v>pheidole</v>
      </c>
      <c r="F251" t="b">
        <f t="shared" si="7"/>
        <v>1</v>
      </c>
    </row>
    <row r="252" spans="1:6" x14ac:dyDescent="0.25">
      <c r="A252">
        <v>250</v>
      </c>
      <c r="B252" t="s">
        <v>78</v>
      </c>
      <c r="C252" t="s">
        <v>68</v>
      </c>
      <c r="D252" t="str">
        <f t="shared" si="6"/>
        <v>pheidole</v>
      </c>
      <c r="E252" t="str">
        <f t="shared" si="6"/>
        <v>pheidole</v>
      </c>
      <c r="F252" t="b">
        <f t="shared" si="7"/>
        <v>1</v>
      </c>
    </row>
    <row r="253" spans="1:6" x14ac:dyDescent="0.25">
      <c r="A253">
        <v>251</v>
      </c>
      <c r="B253" t="s">
        <v>78</v>
      </c>
      <c r="C253" t="s">
        <v>40</v>
      </c>
      <c r="D253" t="str">
        <f t="shared" si="6"/>
        <v>pheidole</v>
      </c>
      <c r="E253" t="str">
        <f t="shared" si="6"/>
        <v>crematogaster</v>
      </c>
      <c r="F253" t="b">
        <f t="shared" si="7"/>
        <v>0</v>
      </c>
    </row>
    <row r="254" spans="1:6" x14ac:dyDescent="0.25">
      <c r="A254">
        <v>252</v>
      </c>
      <c r="B254" t="s">
        <v>55</v>
      </c>
      <c r="C254" t="s">
        <v>78</v>
      </c>
      <c r="D254" t="str">
        <f t="shared" si="6"/>
        <v>pheidole</v>
      </c>
      <c r="E254" t="str">
        <f t="shared" si="6"/>
        <v>pheidole</v>
      </c>
      <c r="F254" t="b">
        <f t="shared" si="7"/>
        <v>1</v>
      </c>
    </row>
    <row r="255" spans="1:6" x14ac:dyDescent="0.25">
      <c r="A255">
        <v>253</v>
      </c>
      <c r="B255" t="s">
        <v>55</v>
      </c>
      <c r="C255" t="s">
        <v>55</v>
      </c>
      <c r="D255" t="str">
        <f t="shared" si="6"/>
        <v>pheidole</v>
      </c>
      <c r="E255" t="str">
        <f t="shared" si="6"/>
        <v>pheidole</v>
      </c>
      <c r="F255" t="b">
        <f t="shared" si="7"/>
        <v>1</v>
      </c>
    </row>
    <row r="256" spans="1:6" x14ac:dyDescent="0.25">
      <c r="A256">
        <v>254</v>
      </c>
      <c r="B256" t="s">
        <v>17</v>
      </c>
      <c r="C256" t="s">
        <v>3</v>
      </c>
      <c r="D256" t="str">
        <f t="shared" si="6"/>
        <v>pheidole</v>
      </c>
      <c r="E256" t="str">
        <f t="shared" si="6"/>
        <v>pheidole</v>
      </c>
      <c r="F256" t="b">
        <f t="shared" si="7"/>
        <v>1</v>
      </c>
    </row>
    <row r="257" spans="1:6" x14ac:dyDescent="0.25">
      <c r="A257">
        <v>255</v>
      </c>
      <c r="B257" t="s">
        <v>17</v>
      </c>
      <c r="C257" t="s">
        <v>77</v>
      </c>
      <c r="D257" t="str">
        <f t="shared" si="6"/>
        <v>pheidole</v>
      </c>
      <c r="E257" t="str">
        <f t="shared" si="6"/>
        <v>pheidole</v>
      </c>
      <c r="F257" t="b">
        <f t="shared" si="7"/>
        <v>1</v>
      </c>
    </row>
    <row r="258" spans="1:6" x14ac:dyDescent="0.25">
      <c r="A258">
        <v>256</v>
      </c>
      <c r="B258" t="s">
        <v>17</v>
      </c>
      <c r="C258" t="s">
        <v>17</v>
      </c>
      <c r="D258" t="str">
        <f t="shared" si="6"/>
        <v>pheidole</v>
      </c>
      <c r="E258" t="str">
        <f t="shared" si="6"/>
        <v>pheidole</v>
      </c>
      <c r="F258" t="b">
        <f t="shared" si="7"/>
        <v>1</v>
      </c>
    </row>
    <row r="259" spans="1:6" x14ac:dyDescent="0.25">
      <c r="A259">
        <v>257</v>
      </c>
      <c r="B259" t="s">
        <v>17</v>
      </c>
      <c r="C259" t="s">
        <v>69</v>
      </c>
      <c r="D259" t="str">
        <f t="shared" ref="D259:E274" si="8">LEFT(B259,FIND("_",B259)-1)</f>
        <v>pheidole</v>
      </c>
      <c r="E259" t="str">
        <f t="shared" si="8"/>
        <v>pheidole</v>
      </c>
      <c r="F259" t="b">
        <f t="shared" ref="F259:F322" si="9">IF(D259=E259,TRUE,FALSE)</f>
        <v>1</v>
      </c>
    </row>
    <row r="260" spans="1:6" x14ac:dyDescent="0.25">
      <c r="A260">
        <v>258</v>
      </c>
      <c r="B260" t="s">
        <v>79</v>
      </c>
      <c r="C260" t="s">
        <v>79</v>
      </c>
      <c r="D260" t="str">
        <f t="shared" si="8"/>
        <v>platythyrea</v>
      </c>
      <c r="E260" t="str">
        <f t="shared" si="8"/>
        <v>platythyrea</v>
      </c>
      <c r="F260" t="b">
        <f t="shared" si="9"/>
        <v>1</v>
      </c>
    </row>
    <row r="261" spans="1:6" x14ac:dyDescent="0.25">
      <c r="A261">
        <v>259</v>
      </c>
      <c r="B261" t="s">
        <v>79</v>
      </c>
      <c r="C261" t="s">
        <v>79</v>
      </c>
      <c r="D261" t="str">
        <f t="shared" si="8"/>
        <v>platythyrea</v>
      </c>
      <c r="E261" t="str">
        <f t="shared" si="8"/>
        <v>platythyrea</v>
      </c>
      <c r="F261" t="b">
        <f t="shared" si="9"/>
        <v>1</v>
      </c>
    </row>
    <row r="262" spans="1:6" x14ac:dyDescent="0.25">
      <c r="A262">
        <v>260</v>
      </c>
      <c r="B262" t="s">
        <v>79</v>
      </c>
      <c r="C262" t="s">
        <v>79</v>
      </c>
      <c r="D262" t="str">
        <f t="shared" si="8"/>
        <v>platythyrea</v>
      </c>
      <c r="E262" t="str">
        <f t="shared" si="8"/>
        <v>platythyrea</v>
      </c>
      <c r="F262" t="b">
        <f t="shared" si="9"/>
        <v>1</v>
      </c>
    </row>
    <row r="263" spans="1:6" x14ac:dyDescent="0.25">
      <c r="A263">
        <v>261</v>
      </c>
      <c r="B263" t="s">
        <v>97</v>
      </c>
      <c r="C263" t="s">
        <v>97</v>
      </c>
      <c r="D263" t="str">
        <f t="shared" si="8"/>
        <v>polyrhachis</v>
      </c>
      <c r="E263" t="str">
        <f t="shared" si="8"/>
        <v>polyrhachis</v>
      </c>
      <c r="F263" t="b">
        <f t="shared" si="9"/>
        <v>1</v>
      </c>
    </row>
    <row r="264" spans="1:6" x14ac:dyDescent="0.25">
      <c r="A264">
        <v>262</v>
      </c>
      <c r="B264" t="s">
        <v>97</v>
      </c>
      <c r="C264" t="s">
        <v>97</v>
      </c>
      <c r="D264" t="str">
        <f t="shared" si="8"/>
        <v>polyrhachis</v>
      </c>
      <c r="E264" t="str">
        <f t="shared" si="8"/>
        <v>polyrhachis</v>
      </c>
      <c r="F264" t="b">
        <f t="shared" si="9"/>
        <v>1</v>
      </c>
    </row>
    <row r="265" spans="1:6" x14ac:dyDescent="0.25">
      <c r="A265">
        <v>263</v>
      </c>
      <c r="B265" t="s">
        <v>80</v>
      </c>
      <c r="C265" t="s">
        <v>53</v>
      </c>
      <c r="D265" t="str">
        <f t="shared" si="8"/>
        <v>pseudomyrmex</v>
      </c>
      <c r="E265" t="str">
        <f t="shared" si="8"/>
        <v>azteca</v>
      </c>
      <c r="F265" t="b">
        <f t="shared" si="9"/>
        <v>0</v>
      </c>
    </row>
    <row r="266" spans="1:6" x14ac:dyDescent="0.25">
      <c r="A266">
        <v>264</v>
      </c>
      <c r="B266" t="s">
        <v>80</v>
      </c>
      <c r="C266" t="s">
        <v>80</v>
      </c>
      <c r="D266" t="str">
        <f t="shared" si="8"/>
        <v>pseudomyrmex</v>
      </c>
      <c r="E266" t="str">
        <f t="shared" si="8"/>
        <v>pseudomyrmex</v>
      </c>
      <c r="F266" t="b">
        <f t="shared" si="9"/>
        <v>1</v>
      </c>
    </row>
    <row r="267" spans="1:6" x14ac:dyDescent="0.25">
      <c r="A267">
        <v>265</v>
      </c>
      <c r="B267" t="s">
        <v>81</v>
      </c>
      <c r="C267" t="s">
        <v>4</v>
      </c>
      <c r="D267" t="str">
        <f t="shared" si="8"/>
        <v>pseudoponera</v>
      </c>
      <c r="E267" t="str">
        <f t="shared" si="8"/>
        <v>anochetus</v>
      </c>
      <c r="F267" t="b">
        <f t="shared" si="9"/>
        <v>0</v>
      </c>
    </row>
    <row r="268" spans="1:6" x14ac:dyDescent="0.25">
      <c r="A268">
        <v>266</v>
      </c>
      <c r="B268" t="s">
        <v>81</v>
      </c>
      <c r="C268" t="s">
        <v>81</v>
      </c>
      <c r="D268" t="str">
        <f t="shared" si="8"/>
        <v>pseudoponera</v>
      </c>
      <c r="E268" t="str">
        <f t="shared" si="8"/>
        <v>pseudoponera</v>
      </c>
      <c r="F268" t="b">
        <f t="shared" si="9"/>
        <v>1</v>
      </c>
    </row>
    <row r="269" spans="1:6" x14ac:dyDescent="0.25">
      <c r="A269">
        <v>267</v>
      </c>
      <c r="B269" t="s">
        <v>81</v>
      </c>
      <c r="C269" t="s">
        <v>81</v>
      </c>
      <c r="D269" t="str">
        <f t="shared" si="8"/>
        <v>pseudoponera</v>
      </c>
      <c r="E269" t="str">
        <f t="shared" si="8"/>
        <v>pseudoponera</v>
      </c>
      <c r="F269" t="b">
        <f t="shared" si="9"/>
        <v>1</v>
      </c>
    </row>
    <row r="270" spans="1:6" x14ac:dyDescent="0.25">
      <c r="A270">
        <v>268</v>
      </c>
      <c r="B270" t="s">
        <v>58</v>
      </c>
      <c r="C270" t="s">
        <v>58</v>
      </c>
      <c r="D270" t="str">
        <f t="shared" si="8"/>
        <v>solenopsis</v>
      </c>
      <c r="E270" t="str">
        <f t="shared" si="8"/>
        <v>solenopsis</v>
      </c>
      <c r="F270" t="b">
        <f t="shared" si="9"/>
        <v>1</v>
      </c>
    </row>
    <row r="271" spans="1:6" x14ac:dyDescent="0.25">
      <c r="A271">
        <v>269</v>
      </c>
      <c r="B271" t="s">
        <v>58</v>
      </c>
      <c r="C271" t="s">
        <v>58</v>
      </c>
      <c r="D271" t="str">
        <f t="shared" si="8"/>
        <v>solenopsis</v>
      </c>
      <c r="E271" t="str">
        <f t="shared" si="8"/>
        <v>solenopsis</v>
      </c>
      <c r="F271" t="b">
        <f t="shared" si="9"/>
        <v>1</v>
      </c>
    </row>
    <row r="272" spans="1:6" x14ac:dyDescent="0.25">
      <c r="A272">
        <v>270</v>
      </c>
      <c r="B272" t="s">
        <v>58</v>
      </c>
      <c r="C272" t="s">
        <v>58</v>
      </c>
      <c r="D272" t="str">
        <f t="shared" si="8"/>
        <v>solenopsis</v>
      </c>
      <c r="E272" t="str">
        <f t="shared" si="8"/>
        <v>solenopsis</v>
      </c>
      <c r="F272" t="b">
        <f t="shared" si="9"/>
        <v>1</v>
      </c>
    </row>
    <row r="273" spans="1:6" x14ac:dyDescent="0.25">
      <c r="A273">
        <v>271</v>
      </c>
      <c r="B273" t="s">
        <v>27</v>
      </c>
      <c r="C273" t="s">
        <v>27</v>
      </c>
      <c r="D273" t="str">
        <f t="shared" si="8"/>
        <v>solenopsis</v>
      </c>
      <c r="E273" t="str">
        <f t="shared" si="8"/>
        <v>solenopsis</v>
      </c>
      <c r="F273" t="b">
        <f t="shared" si="9"/>
        <v>1</v>
      </c>
    </row>
    <row r="274" spans="1:6" x14ac:dyDescent="0.25">
      <c r="A274">
        <v>272</v>
      </c>
      <c r="B274" t="s">
        <v>27</v>
      </c>
      <c r="C274" t="s">
        <v>27</v>
      </c>
      <c r="D274" t="str">
        <f t="shared" si="8"/>
        <v>solenopsis</v>
      </c>
      <c r="E274" t="str">
        <f t="shared" si="8"/>
        <v>solenopsis</v>
      </c>
      <c r="F274" t="b">
        <f t="shared" si="9"/>
        <v>1</v>
      </c>
    </row>
    <row r="275" spans="1:6" x14ac:dyDescent="0.25">
      <c r="A275">
        <v>273</v>
      </c>
      <c r="B275" t="s">
        <v>27</v>
      </c>
      <c r="C275" t="s">
        <v>27</v>
      </c>
      <c r="D275" t="str">
        <f t="shared" ref="D275:E290" si="10">LEFT(B275,FIND("_",B275)-1)</f>
        <v>solenopsis</v>
      </c>
      <c r="E275" t="str">
        <f t="shared" si="10"/>
        <v>solenopsis</v>
      </c>
      <c r="F275" t="b">
        <f t="shared" si="9"/>
        <v>1</v>
      </c>
    </row>
    <row r="276" spans="1:6" x14ac:dyDescent="0.25">
      <c r="A276">
        <v>274</v>
      </c>
      <c r="B276" t="s">
        <v>27</v>
      </c>
      <c r="C276" t="s">
        <v>27</v>
      </c>
      <c r="D276" t="str">
        <f t="shared" si="10"/>
        <v>solenopsis</v>
      </c>
      <c r="E276" t="str">
        <f t="shared" si="10"/>
        <v>solenopsis</v>
      </c>
      <c r="F276" t="b">
        <f t="shared" si="9"/>
        <v>1</v>
      </c>
    </row>
    <row r="277" spans="1:6" x14ac:dyDescent="0.25">
      <c r="A277">
        <v>275</v>
      </c>
      <c r="B277" t="s">
        <v>27</v>
      </c>
      <c r="C277" t="s">
        <v>27</v>
      </c>
      <c r="D277" t="str">
        <f t="shared" si="10"/>
        <v>solenopsis</v>
      </c>
      <c r="E277" t="str">
        <f t="shared" si="10"/>
        <v>solenopsis</v>
      </c>
      <c r="F277" t="b">
        <f t="shared" si="9"/>
        <v>1</v>
      </c>
    </row>
    <row r="278" spans="1:6" x14ac:dyDescent="0.25">
      <c r="A278">
        <v>276</v>
      </c>
      <c r="B278" t="s">
        <v>82</v>
      </c>
      <c r="C278" t="s">
        <v>82</v>
      </c>
      <c r="D278" t="str">
        <f t="shared" si="10"/>
        <v>strumigenys</v>
      </c>
      <c r="E278" t="str">
        <f t="shared" si="10"/>
        <v>strumigenys</v>
      </c>
      <c r="F278" t="b">
        <f t="shared" si="9"/>
        <v>1</v>
      </c>
    </row>
    <row r="279" spans="1:6" x14ac:dyDescent="0.25">
      <c r="A279">
        <v>277</v>
      </c>
      <c r="B279" t="s">
        <v>82</v>
      </c>
      <c r="C279" t="s">
        <v>82</v>
      </c>
      <c r="D279" t="str">
        <f t="shared" si="10"/>
        <v>strumigenys</v>
      </c>
      <c r="E279" t="str">
        <f t="shared" si="10"/>
        <v>strumigenys</v>
      </c>
      <c r="F279" t="b">
        <f t="shared" si="9"/>
        <v>1</v>
      </c>
    </row>
    <row r="280" spans="1:6" x14ac:dyDescent="0.25">
      <c r="A280">
        <v>278</v>
      </c>
      <c r="B280" t="s">
        <v>82</v>
      </c>
      <c r="C280" t="s">
        <v>63</v>
      </c>
      <c r="D280" t="str">
        <f t="shared" si="10"/>
        <v>strumigenys</v>
      </c>
      <c r="E280" t="str">
        <f t="shared" si="10"/>
        <v>nylanderia</v>
      </c>
      <c r="F280" t="b">
        <f t="shared" si="9"/>
        <v>0</v>
      </c>
    </row>
    <row r="281" spans="1:6" x14ac:dyDescent="0.25">
      <c r="A281">
        <v>279</v>
      </c>
      <c r="B281" t="s">
        <v>84</v>
      </c>
      <c r="C281" t="s">
        <v>84</v>
      </c>
      <c r="D281" t="str">
        <f t="shared" si="10"/>
        <v>strumigenys</v>
      </c>
      <c r="E281" t="str">
        <f t="shared" si="10"/>
        <v>strumigenys</v>
      </c>
      <c r="F281" t="b">
        <f t="shared" si="9"/>
        <v>1</v>
      </c>
    </row>
    <row r="282" spans="1:6" x14ac:dyDescent="0.25">
      <c r="A282">
        <v>280</v>
      </c>
      <c r="B282" t="s">
        <v>84</v>
      </c>
      <c r="C282" t="s">
        <v>84</v>
      </c>
      <c r="D282" t="str">
        <f t="shared" si="10"/>
        <v>strumigenys</v>
      </c>
      <c r="E282" t="str">
        <f t="shared" si="10"/>
        <v>strumigenys</v>
      </c>
      <c r="F282" t="b">
        <f t="shared" si="9"/>
        <v>1</v>
      </c>
    </row>
    <row r="283" spans="1:6" x14ac:dyDescent="0.25">
      <c r="A283">
        <v>281</v>
      </c>
      <c r="B283" t="s">
        <v>84</v>
      </c>
      <c r="C283" t="s">
        <v>84</v>
      </c>
      <c r="D283" t="str">
        <f t="shared" si="10"/>
        <v>strumigenys</v>
      </c>
      <c r="E283" t="str">
        <f t="shared" si="10"/>
        <v>strumigenys</v>
      </c>
      <c r="F283" t="b">
        <f t="shared" si="9"/>
        <v>1</v>
      </c>
    </row>
    <row r="284" spans="1:6" x14ac:dyDescent="0.25">
      <c r="A284">
        <v>282</v>
      </c>
      <c r="B284" t="s">
        <v>83</v>
      </c>
      <c r="C284" t="s">
        <v>83</v>
      </c>
      <c r="D284" t="str">
        <f t="shared" si="10"/>
        <v>strumigenys</v>
      </c>
      <c r="E284" t="str">
        <f t="shared" si="10"/>
        <v>strumigenys</v>
      </c>
      <c r="F284" t="b">
        <f t="shared" si="9"/>
        <v>1</v>
      </c>
    </row>
    <row r="285" spans="1:6" x14ac:dyDescent="0.25">
      <c r="A285">
        <v>283</v>
      </c>
      <c r="B285" t="s">
        <v>83</v>
      </c>
      <c r="C285" t="s">
        <v>98</v>
      </c>
      <c r="D285" t="str">
        <f t="shared" si="10"/>
        <v>strumigenys</v>
      </c>
      <c r="E285" t="str">
        <f t="shared" si="10"/>
        <v>technomyrmex</v>
      </c>
      <c r="F285" t="b">
        <f t="shared" si="9"/>
        <v>0</v>
      </c>
    </row>
    <row r="286" spans="1:6" x14ac:dyDescent="0.25">
      <c r="A286">
        <v>284</v>
      </c>
      <c r="B286" t="s">
        <v>85</v>
      </c>
      <c r="C286" t="s">
        <v>85</v>
      </c>
      <c r="D286" t="str">
        <f t="shared" si="10"/>
        <v>tapinoma</v>
      </c>
      <c r="E286" t="str">
        <f t="shared" si="10"/>
        <v>tapinoma</v>
      </c>
      <c r="F286" t="b">
        <f t="shared" si="9"/>
        <v>1</v>
      </c>
    </row>
    <row r="287" spans="1:6" x14ac:dyDescent="0.25">
      <c r="A287">
        <v>285</v>
      </c>
      <c r="B287" t="s">
        <v>85</v>
      </c>
      <c r="C287" t="s">
        <v>87</v>
      </c>
      <c r="D287" t="str">
        <f t="shared" si="10"/>
        <v>tapinoma</v>
      </c>
      <c r="E287" t="str">
        <f t="shared" si="10"/>
        <v>technomyrmex</v>
      </c>
      <c r="F287" t="b">
        <f t="shared" si="9"/>
        <v>0</v>
      </c>
    </row>
    <row r="288" spans="1:6" x14ac:dyDescent="0.25">
      <c r="A288">
        <v>286</v>
      </c>
      <c r="B288" t="s">
        <v>85</v>
      </c>
      <c r="C288" t="s">
        <v>85</v>
      </c>
      <c r="D288" t="str">
        <f t="shared" si="10"/>
        <v>tapinoma</v>
      </c>
      <c r="E288" t="str">
        <f t="shared" si="10"/>
        <v>tapinoma</v>
      </c>
      <c r="F288" t="b">
        <f t="shared" si="9"/>
        <v>1</v>
      </c>
    </row>
    <row r="289" spans="1:6" x14ac:dyDescent="0.25">
      <c r="A289">
        <v>287</v>
      </c>
      <c r="B289" t="s">
        <v>86</v>
      </c>
      <c r="C289" t="s">
        <v>86</v>
      </c>
      <c r="D289" t="str">
        <f t="shared" si="10"/>
        <v>technomyrmex</v>
      </c>
      <c r="E289" t="str">
        <f t="shared" si="10"/>
        <v>technomyrmex</v>
      </c>
      <c r="F289" t="b">
        <f t="shared" si="9"/>
        <v>1</v>
      </c>
    </row>
    <row r="290" spans="1:6" x14ac:dyDescent="0.25">
      <c r="A290">
        <v>288</v>
      </c>
      <c r="B290" t="s">
        <v>86</v>
      </c>
      <c r="C290" t="s">
        <v>34</v>
      </c>
      <c r="D290" t="str">
        <f t="shared" si="10"/>
        <v>technomyrmex</v>
      </c>
      <c r="E290" t="str">
        <f t="shared" si="10"/>
        <v>crematogaster</v>
      </c>
      <c r="F290" t="b">
        <f t="shared" si="9"/>
        <v>0</v>
      </c>
    </row>
    <row r="291" spans="1:6" x14ac:dyDescent="0.25">
      <c r="A291">
        <v>289</v>
      </c>
      <c r="B291" t="s">
        <v>86</v>
      </c>
      <c r="C291" t="s">
        <v>3</v>
      </c>
      <c r="D291" t="str">
        <f t="shared" ref="D291:E328" si="11">LEFT(B291,FIND("_",B291)-1)</f>
        <v>technomyrmex</v>
      </c>
      <c r="E291" t="str">
        <f t="shared" si="11"/>
        <v>pheidole</v>
      </c>
      <c r="F291" t="b">
        <f t="shared" si="9"/>
        <v>0</v>
      </c>
    </row>
    <row r="292" spans="1:6" x14ac:dyDescent="0.25">
      <c r="A292">
        <v>290</v>
      </c>
      <c r="B292" t="s">
        <v>87</v>
      </c>
      <c r="C292" t="s">
        <v>87</v>
      </c>
      <c r="D292" t="str">
        <f t="shared" si="11"/>
        <v>technomyrmex</v>
      </c>
      <c r="E292" t="str">
        <f t="shared" si="11"/>
        <v>technomyrmex</v>
      </c>
      <c r="F292" t="b">
        <f t="shared" si="9"/>
        <v>1</v>
      </c>
    </row>
    <row r="293" spans="1:6" x14ac:dyDescent="0.25">
      <c r="A293">
        <v>291</v>
      </c>
      <c r="B293" t="s">
        <v>87</v>
      </c>
      <c r="C293" t="s">
        <v>87</v>
      </c>
      <c r="D293" t="str">
        <f t="shared" si="11"/>
        <v>technomyrmex</v>
      </c>
      <c r="E293" t="str">
        <f t="shared" si="11"/>
        <v>technomyrmex</v>
      </c>
      <c r="F293" t="b">
        <f t="shared" si="9"/>
        <v>1</v>
      </c>
    </row>
    <row r="294" spans="1:6" x14ac:dyDescent="0.25">
      <c r="A294">
        <v>292</v>
      </c>
      <c r="B294" t="s">
        <v>87</v>
      </c>
      <c r="C294" t="s">
        <v>86</v>
      </c>
      <c r="D294" t="str">
        <f t="shared" si="11"/>
        <v>technomyrmex</v>
      </c>
      <c r="E294" t="str">
        <f t="shared" si="11"/>
        <v>technomyrmex</v>
      </c>
      <c r="F294" t="b">
        <f t="shared" si="9"/>
        <v>1</v>
      </c>
    </row>
    <row r="295" spans="1:6" x14ac:dyDescent="0.25">
      <c r="A295">
        <v>293</v>
      </c>
      <c r="B295" t="s">
        <v>87</v>
      </c>
      <c r="C295" t="s">
        <v>87</v>
      </c>
      <c r="D295" t="str">
        <f t="shared" si="11"/>
        <v>technomyrmex</v>
      </c>
      <c r="E295" t="str">
        <f t="shared" si="11"/>
        <v>technomyrmex</v>
      </c>
      <c r="F295" t="b">
        <f t="shared" si="9"/>
        <v>1</v>
      </c>
    </row>
    <row r="296" spans="1:6" x14ac:dyDescent="0.25">
      <c r="A296">
        <v>294</v>
      </c>
      <c r="B296" t="s">
        <v>98</v>
      </c>
      <c r="C296" t="s">
        <v>98</v>
      </c>
      <c r="D296" t="str">
        <f t="shared" si="11"/>
        <v>technomyrmex</v>
      </c>
      <c r="E296" t="str">
        <f t="shared" si="11"/>
        <v>technomyrmex</v>
      </c>
      <c r="F296" t="b">
        <f t="shared" si="9"/>
        <v>1</v>
      </c>
    </row>
    <row r="297" spans="1:6" x14ac:dyDescent="0.25">
      <c r="A297">
        <v>295</v>
      </c>
      <c r="B297" t="s">
        <v>98</v>
      </c>
      <c r="C297" t="s">
        <v>16</v>
      </c>
      <c r="D297" t="str">
        <f t="shared" si="11"/>
        <v>technomyrmex</v>
      </c>
      <c r="E297" t="str">
        <f t="shared" si="11"/>
        <v>camponotus</v>
      </c>
      <c r="F297" t="b">
        <f t="shared" si="9"/>
        <v>0</v>
      </c>
    </row>
    <row r="298" spans="1:6" x14ac:dyDescent="0.25">
      <c r="A298">
        <v>296</v>
      </c>
      <c r="B298" t="s">
        <v>88</v>
      </c>
      <c r="C298" t="s">
        <v>88</v>
      </c>
      <c r="D298" t="str">
        <f t="shared" si="11"/>
        <v>tetramorium</v>
      </c>
      <c r="E298" t="str">
        <f t="shared" si="11"/>
        <v>tetramorium</v>
      </c>
      <c r="F298" t="b">
        <f t="shared" si="9"/>
        <v>1</v>
      </c>
    </row>
    <row r="299" spans="1:6" x14ac:dyDescent="0.25">
      <c r="A299">
        <v>297</v>
      </c>
      <c r="B299" t="s">
        <v>88</v>
      </c>
      <c r="C299" t="s">
        <v>88</v>
      </c>
      <c r="D299" t="str">
        <f t="shared" si="11"/>
        <v>tetramorium</v>
      </c>
      <c r="E299" t="str">
        <f t="shared" si="11"/>
        <v>tetramorium</v>
      </c>
      <c r="F299" t="b">
        <f t="shared" si="9"/>
        <v>1</v>
      </c>
    </row>
    <row r="300" spans="1:6" x14ac:dyDescent="0.25">
      <c r="A300">
        <v>298</v>
      </c>
      <c r="B300" t="s">
        <v>88</v>
      </c>
      <c r="C300" t="s">
        <v>88</v>
      </c>
      <c r="D300" t="str">
        <f t="shared" si="11"/>
        <v>tetramorium</v>
      </c>
      <c r="E300" t="str">
        <f t="shared" si="11"/>
        <v>tetramorium</v>
      </c>
      <c r="F300" t="b">
        <f t="shared" si="9"/>
        <v>1</v>
      </c>
    </row>
    <row r="301" spans="1:6" x14ac:dyDescent="0.25">
      <c r="A301">
        <v>299</v>
      </c>
      <c r="B301" t="s">
        <v>89</v>
      </c>
      <c r="C301" t="s">
        <v>91</v>
      </c>
      <c r="D301" t="str">
        <f t="shared" si="11"/>
        <v>tetramorium</v>
      </c>
      <c r="E301" t="str">
        <f t="shared" si="11"/>
        <v>tetramorium</v>
      </c>
      <c r="F301" t="b">
        <f t="shared" si="9"/>
        <v>1</v>
      </c>
    </row>
    <row r="302" spans="1:6" x14ac:dyDescent="0.25">
      <c r="A302">
        <v>300</v>
      </c>
      <c r="B302" t="s">
        <v>89</v>
      </c>
      <c r="C302" t="s">
        <v>89</v>
      </c>
      <c r="D302" t="str">
        <f t="shared" si="11"/>
        <v>tetramorium</v>
      </c>
      <c r="E302" t="str">
        <f t="shared" si="11"/>
        <v>tetramorium</v>
      </c>
      <c r="F302" t="b">
        <f t="shared" si="9"/>
        <v>1</v>
      </c>
    </row>
    <row r="303" spans="1:6" x14ac:dyDescent="0.25">
      <c r="A303">
        <v>301</v>
      </c>
      <c r="B303" t="s">
        <v>89</v>
      </c>
      <c r="C303" t="s">
        <v>89</v>
      </c>
      <c r="D303" t="str">
        <f t="shared" si="11"/>
        <v>tetramorium</v>
      </c>
      <c r="E303" t="str">
        <f t="shared" si="11"/>
        <v>tetramorium</v>
      </c>
      <c r="F303" t="b">
        <f t="shared" si="9"/>
        <v>1</v>
      </c>
    </row>
    <row r="304" spans="1:6" x14ac:dyDescent="0.25">
      <c r="A304">
        <v>302</v>
      </c>
      <c r="B304" t="s">
        <v>90</v>
      </c>
      <c r="C304" t="s">
        <v>30</v>
      </c>
      <c r="D304" t="str">
        <f t="shared" si="11"/>
        <v>tetramorium</v>
      </c>
      <c r="E304" t="str">
        <f t="shared" si="11"/>
        <v>tetramorium</v>
      </c>
      <c r="F304" t="b">
        <f t="shared" si="9"/>
        <v>1</v>
      </c>
    </row>
    <row r="305" spans="1:6" x14ac:dyDescent="0.25">
      <c r="A305">
        <v>303</v>
      </c>
      <c r="B305" t="s">
        <v>90</v>
      </c>
      <c r="C305" t="s">
        <v>90</v>
      </c>
      <c r="D305" t="str">
        <f t="shared" si="11"/>
        <v>tetramorium</v>
      </c>
      <c r="E305" t="str">
        <f t="shared" si="11"/>
        <v>tetramorium</v>
      </c>
      <c r="F305" t="b">
        <f t="shared" si="9"/>
        <v>1</v>
      </c>
    </row>
    <row r="306" spans="1:6" x14ac:dyDescent="0.25">
      <c r="A306">
        <v>304</v>
      </c>
      <c r="B306" t="s">
        <v>90</v>
      </c>
      <c r="C306" t="s">
        <v>90</v>
      </c>
      <c r="D306" t="str">
        <f t="shared" si="11"/>
        <v>tetramorium</v>
      </c>
      <c r="E306" t="str">
        <f t="shared" si="11"/>
        <v>tetramorium</v>
      </c>
      <c r="F306" t="b">
        <f t="shared" si="9"/>
        <v>1</v>
      </c>
    </row>
    <row r="307" spans="1:6" x14ac:dyDescent="0.25">
      <c r="A307">
        <v>305</v>
      </c>
      <c r="B307" t="s">
        <v>91</v>
      </c>
      <c r="C307" t="s">
        <v>91</v>
      </c>
      <c r="D307" t="str">
        <f t="shared" si="11"/>
        <v>tetramorium</v>
      </c>
      <c r="E307" t="str">
        <f t="shared" si="11"/>
        <v>tetramorium</v>
      </c>
      <c r="F307" t="b">
        <f t="shared" si="9"/>
        <v>1</v>
      </c>
    </row>
    <row r="308" spans="1:6" x14ac:dyDescent="0.25">
      <c r="A308">
        <v>306</v>
      </c>
      <c r="B308" t="s">
        <v>91</v>
      </c>
      <c r="C308" t="s">
        <v>91</v>
      </c>
      <c r="D308" t="str">
        <f t="shared" si="11"/>
        <v>tetramorium</v>
      </c>
      <c r="E308" t="str">
        <f t="shared" si="11"/>
        <v>tetramorium</v>
      </c>
      <c r="F308" t="b">
        <f t="shared" si="9"/>
        <v>1</v>
      </c>
    </row>
    <row r="309" spans="1:6" x14ac:dyDescent="0.25">
      <c r="A309">
        <v>307</v>
      </c>
      <c r="B309" t="s">
        <v>91</v>
      </c>
      <c r="C309" t="s">
        <v>91</v>
      </c>
      <c r="D309" t="str">
        <f t="shared" si="11"/>
        <v>tetramorium</v>
      </c>
      <c r="E309" t="str">
        <f t="shared" si="11"/>
        <v>tetramorium</v>
      </c>
      <c r="F309" t="b">
        <f t="shared" si="9"/>
        <v>1</v>
      </c>
    </row>
    <row r="310" spans="1:6" x14ac:dyDescent="0.25">
      <c r="A310">
        <v>308</v>
      </c>
      <c r="B310" t="s">
        <v>91</v>
      </c>
      <c r="C310" t="s">
        <v>91</v>
      </c>
      <c r="D310" t="str">
        <f t="shared" si="11"/>
        <v>tetramorium</v>
      </c>
      <c r="E310" t="str">
        <f t="shared" si="11"/>
        <v>tetramorium</v>
      </c>
      <c r="F310" t="b">
        <f t="shared" si="9"/>
        <v>1</v>
      </c>
    </row>
    <row r="311" spans="1:6" x14ac:dyDescent="0.25">
      <c r="A311">
        <v>309</v>
      </c>
      <c r="B311" t="s">
        <v>92</v>
      </c>
      <c r="C311" t="s">
        <v>92</v>
      </c>
      <c r="D311" t="str">
        <f t="shared" si="11"/>
        <v>tetramorium</v>
      </c>
      <c r="E311" t="str">
        <f t="shared" si="11"/>
        <v>tetramorium</v>
      </c>
      <c r="F311" t="b">
        <f t="shared" si="9"/>
        <v>1</v>
      </c>
    </row>
    <row r="312" spans="1:6" x14ac:dyDescent="0.25">
      <c r="A312">
        <v>310</v>
      </c>
      <c r="B312" t="s">
        <v>92</v>
      </c>
      <c r="C312" t="s">
        <v>92</v>
      </c>
      <c r="D312" t="str">
        <f t="shared" si="11"/>
        <v>tetramorium</v>
      </c>
      <c r="E312" t="str">
        <f t="shared" si="11"/>
        <v>tetramorium</v>
      </c>
      <c r="F312" t="b">
        <f t="shared" si="9"/>
        <v>1</v>
      </c>
    </row>
    <row r="313" spans="1:6" x14ac:dyDescent="0.25">
      <c r="A313">
        <v>311</v>
      </c>
      <c r="B313" t="s">
        <v>92</v>
      </c>
      <c r="C313" t="s">
        <v>92</v>
      </c>
      <c r="D313" t="str">
        <f t="shared" si="11"/>
        <v>tetramorium</v>
      </c>
      <c r="E313" t="str">
        <f t="shared" si="11"/>
        <v>tetramorium</v>
      </c>
      <c r="F313" t="b">
        <f t="shared" si="9"/>
        <v>1</v>
      </c>
    </row>
    <row r="314" spans="1:6" x14ac:dyDescent="0.25">
      <c r="A314">
        <v>312</v>
      </c>
      <c r="B314" t="s">
        <v>92</v>
      </c>
      <c r="C314" t="s">
        <v>92</v>
      </c>
      <c r="D314" t="str">
        <f t="shared" si="11"/>
        <v>tetramorium</v>
      </c>
      <c r="E314" t="str">
        <f t="shared" si="11"/>
        <v>tetramorium</v>
      </c>
      <c r="F314" t="b">
        <f t="shared" si="9"/>
        <v>1</v>
      </c>
    </row>
    <row r="315" spans="1:6" x14ac:dyDescent="0.25">
      <c r="A315">
        <v>313</v>
      </c>
      <c r="B315" t="s">
        <v>92</v>
      </c>
      <c r="C315" t="s">
        <v>92</v>
      </c>
      <c r="D315" t="str">
        <f t="shared" si="11"/>
        <v>tetramorium</v>
      </c>
      <c r="E315" t="str">
        <f t="shared" si="11"/>
        <v>tetramorium</v>
      </c>
      <c r="F315" t="b">
        <f t="shared" si="9"/>
        <v>1</v>
      </c>
    </row>
    <row r="316" spans="1:6" x14ac:dyDescent="0.25">
      <c r="A316">
        <v>314</v>
      </c>
      <c r="B316" t="s">
        <v>92</v>
      </c>
      <c r="C316" t="s">
        <v>92</v>
      </c>
      <c r="D316" t="str">
        <f t="shared" si="11"/>
        <v>tetramorium</v>
      </c>
      <c r="E316" t="str">
        <f t="shared" si="11"/>
        <v>tetramorium</v>
      </c>
      <c r="F316" t="b">
        <f t="shared" si="9"/>
        <v>1</v>
      </c>
    </row>
    <row r="317" spans="1:6" x14ac:dyDescent="0.25">
      <c r="A317">
        <v>315</v>
      </c>
      <c r="B317" t="s">
        <v>92</v>
      </c>
      <c r="C317" t="s">
        <v>92</v>
      </c>
      <c r="D317" t="str">
        <f t="shared" si="11"/>
        <v>tetramorium</v>
      </c>
      <c r="E317" t="str">
        <f t="shared" si="11"/>
        <v>tetramorium</v>
      </c>
      <c r="F317" t="b">
        <f t="shared" si="9"/>
        <v>1</v>
      </c>
    </row>
    <row r="318" spans="1:6" x14ac:dyDescent="0.25">
      <c r="A318">
        <v>316</v>
      </c>
      <c r="B318" t="s">
        <v>30</v>
      </c>
      <c r="C318" t="s">
        <v>30</v>
      </c>
      <c r="D318" t="str">
        <f t="shared" si="11"/>
        <v>tetramorium</v>
      </c>
      <c r="E318" t="str">
        <f t="shared" si="11"/>
        <v>tetramorium</v>
      </c>
      <c r="F318" t="b">
        <f t="shared" si="9"/>
        <v>1</v>
      </c>
    </row>
    <row r="319" spans="1:6" x14ac:dyDescent="0.25">
      <c r="A319">
        <v>317</v>
      </c>
      <c r="B319" t="s">
        <v>30</v>
      </c>
      <c r="C319" t="s">
        <v>30</v>
      </c>
      <c r="D319" t="str">
        <f t="shared" si="11"/>
        <v>tetramorium</v>
      </c>
      <c r="E319" t="str">
        <f t="shared" si="11"/>
        <v>tetramorium</v>
      </c>
      <c r="F319" t="b">
        <f t="shared" si="9"/>
        <v>1</v>
      </c>
    </row>
    <row r="320" spans="1:6" x14ac:dyDescent="0.25">
      <c r="A320">
        <v>318</v>
      </c>
      <c r="B320" t="s">
        <v>30</v>
      </c>
      <c r="C320" t="s">
        <v>30</v>
      </c>
      <c r="D320" t="str">
        <f t="shared" si="11"/>
        <v>tetramorium</v>
      </c>
      <c r="E320" t="str">
        <f t="shared" si="11"/>
        <v>tetramorium</v>
      </c>
      <c r="F320" t="b">
        <f t="shared" si="9"/>
        <v>1</v>
      </c>
    </row>
    <row r="321" spans="1:6" x14ac:dyDescent="0.25">
      <c r="A321">
        <v>319</v>
      </c>
      <c r="B321" t="s">
        <v>30</v>
      </c>
      <c r="C321" t="s">
        <v>30</v>
      </c>
      <c r="D321" t="str">
        <f t="shared" si="11"/>
        <v>tetramorium</v>
      </c>
      <c r="E321" t="str">
        <f t="shared" si="11"/>
        <v>tetramorium</v>
      </c>
      <c r="F321" t="b">
        <f t="shared" si="9"/>
        <v>1</v>
      </c>
    </row>
    <row r="322" spans="1:6" x14ac:dyDescent="0.25">
      <c r="A322">
        <v>320</v>
      </c>
      <c r="B322" t="s">
        <v>30</v>
      </c>
      <c r="C322" t="s">
        <v>30</v>
      </c>
      <c r="D322" t="str">
        <f t="shared" si="11"/>
        <v>tetramorium</v>
      </c>
      <c r="E322" t="str">
        <f t="shared" si="11"/>
        <v>tetramorium</v>
      </c>
      <c r="F322" t="b">
        <f t="shared" si="9"/>
        <v>1</v>
      </c>
    </row>
    <row r="323" spans="1:6" x14ac:dyDescent="0.25">
      <c r="A323">
        <v>321</v>
      </c>
      <c r="B323" t="s">
        <v>93</v>
      </c>
      <c r="C323" t="s">
        <v>93</v>
      </c>
      <c r="D323" t="str">
        <f t="shared" si="11"/>
        <v>trichomyrmex</v>
      </c>
      <c r="E323" t="str">
        <f t="shared" si="11"/>
        <v>trichomyrmex</v>
      </c>
      <c r="F323" t="b">
        <f t="shared" ref="F323:F328" si="12">IF(D323=E323,TRUE,FALSE)</f>
        <v>1</v>
      </c>
    </row>
    <row r="324" spans="1:6" x14ac:dyDescent="0.25">
      <c r="A324">
        <v>322</v>
      </c>
      <c r="B324" t="s">
        <v>93</v>
      </c>
      <c r="C324" t="s">
        <v>93</v>
      </c>
      <c r="D324" t="str">
        <f t="shared" si="11"/>
        <v>trichomyrmex</v>
      </c>
      <c r="E324" t="str">
        <f t="shared" si="11"/>
        <v>trichomyrmex</v>
      </c>
      <c r="F324" t="b">
        <f t="shared" si="12"/>
        <v>1</v>
      </c>
    </row>
    <row r="325" spans="1:6" x14ac:dyDescent="0.25">
      <c r="A325">
        <v>323</v>
      </c>
      <c r="B325" t="s">
        <v>93</v>
      </c>
      <c r="C325" t="s">
        <v>93</v>
      </c>
      <c r="D325" t="str">
        <f t="shared" si="11"/>
        <v>trichomyrmex</v>
      </c>
      <c r="E325" t="str">
        <f t="shared" si="11"/>
        <v>trichomyrmex</v>
      </c>
      <c r="F325" t="b">
        <f t="shared" si="12"/>
        <v>1</v>
      </c>
    </row>
    <row r="326" spans="1:6" x14ac:dyDescent="0.25">
      <c r="A326">
        <v>324</v>
      </c>
      <c r="B326" t="s">
        <v>29</v>
      </c>
      <c r="C326" t="s">
        <v>29</v>
      </c>
      <c r="D326" t="str">
        <f t="shared" si="11"/>
        <v>vollenhovia</v>
      </c>
      <c r="E326" t="str">
        <f t="shared" si="11"/>
        <v>vollenhovia</v>
      </c>
      <c r="F326" t="b">
        <f t="shared" si="12"/>
        <v>1</v>
      </c>
    </row>
    <row r="327" spans="1:6" x14ac:dyDescent="0.25">
      <c r="A327">
        <v>325</v>
      </c>
      <c r="B327" t="s">
        <v>29</v>
      </c>
      <c r="C327" t="s">
        <v>29</v>
      </c>
      <c r="D327" t="str">
        <f t="shared" si="11"/>
        <v>vollenhovia</v>
      </c>
      <c r="E327" t="str">
        <f t="shared" si="11"/>
        <v>vollenhovia</v>
      </c>
      <c r="F327" t="b">
        <f t="shared" si="12"/>
        <v>1</v>
      </c>
    </row>
    <row r="328" spans="1:6" x14ac:dyDescent="0.25">
      <c r="A328">
        <v>326</v>
      </c>
      <c r="B328" t="s">
        <v>94</v>
      </c>
      <c r="C328" t="s">
        <v>94</v>
      </c>
      <c r="D328" t="str">
        <f t="shared" si="11"/>
        <v>wasmannia</v>
      </c>
      <c r="E328" t="str">
        <f t="shared" si="11"/>
        <v>wasmannia</v>
      </c>
      <c r="F328" t="b">
        <f t="shared" si="12"/>
        <v>1</v>
      </c>
    </row>
    <row r="329" spans="1:6" x14ac:dyDescent="0.25">
      <c r="A329">
        <v>327</v>
      </c>
      <c r="B329" t="s">
        <v>94</v>
      </c>
      <c r="C329" t="s">
        <v>94</v>
      </c>
      <c r="D329" t="str">
        <f t="shared" ref="D329:D332" si="13">LEFT(B329,FIND("_",B329)-1)</f>
        <v>wasmannia</v>
      </c>
      <c r="E329" t="str">
        <f t="shared" ref="E329:E332" si="14">LEFT(C329,FIND("_",C329)-1)</f>
        <v>wasmannia</v>
      </c>
      <c r="F329" t="b">
        <f t="shared" ref="F329:F332" si="15">IF(D329=E329,TRUE,FALSE)</f>
        <v>1</v>
      </c>
    </row>
    <row r="330" spans="1:6" x14ac:dyDescent="0.25">
      <c r="A330">
        <v>328</v>
      </c>
      <c r="B330" t="s">
        <v>94</v>
      </c>
      <c r="C330" t="s">
        <v>94</v>
      </c>
      <c r="D330" t="str">
        <f t="shared" si="13"/>
        <v>wasmannia</v>
      </c>
      <c r="E330" t="str">
        <f t="shared" si="14"/>
        <v>wasmannia</v>
      </c>
      <c r="F330" t="b">
        <f t="shared" si="15"/>
        <v>1</v>
      </c>
    </row>
    <row r="331" spans="1:6" x14ac:dyDescent="0.25">
      <c r="A331">
        <v>329</v>
      </c>
      <c r="B331" t="s">
        <v>46</v>
      </c>
      <c r="C331" t="s">
        <v>46</v>
      </c>
      <c r="D331" t="str">
        <f t="shared" si="13"/>
        <v>zasphinctus</v>
      </c>
      <c r="E331" t="str">
        <f t="shared" si="14"/>
        <v>zasphinctus</v>
      </c>
      <c r="F331" t="b">
        <f t="shared" si="15"/>
        <v>1</v>
      </c>
    </row>
    <row r="332" spans="1:6" x14ac:dyDescent="0.25">
      <c r="A332">
        <v>330</v>
      </c>
      <c r="B332" t="s">
        <v>46</v>
      </c>
      <c r="C332" t="s">
        <v>46</v>
      </c>
      <c r="D332" t="str">
        <f t="shared" si="13"/>
        <v>zasphinctus</v>
      </c>
      <c r="E332" t="str">
        <f t="shared" si="14"/>
        <v>zasphinctus</v>
      </c>
      <c r="F332" t="b">
        <f t="shared" si="15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7"/>
  <sheetViews>
    <sheetView tabSelected="1" workbookViewId="0">
      <selection activeCell="H26" sqref="H26"/>
    </sheetView>
  </sheetViews>
  <sheetFormatPr defaultRowHeight="15" x14ac:dyDescent="0.25"/>
  <cols>
    <col min="1" max="1" width="4" bestFit="1" customWidth="1"/>
    <col min="2" max="3" width="28.85546875" bestFit="1" customWidth="1"/>
    <col min="4" max="5" width="15.28515625" customWidth="1"/>
    <col min="6" max="6" width="9.42578125" bestFit="1" customWidth="1"/>
  </cols>
  <sheetData>
    <row r="1" spans="1:7" x14ac:dyDescent="0.25">
      <c r="B1" t="s">
        <v>0</v>
      </c>
      <c r="C1" t="s">
        <v>1</v>
      </c>
    </row>
    <row r="2" spans="1:7" x14ac:dyDescent="0.25">
      <c r="A2">
        <v>0</v>
      </c>
      <c r="B2" t="s">
        <v>2</v>
      </c>
      <c r="C2" t="s">
        <v>2</v>
      </c>
      <c r="D2" t="str">
        <f>LEFT(B2,FIND("_",B2)-1)</f>
        <v>amblyopone</v>
      </c>
      <c r="E2" t="str">
        <f>LEFT(C2,FIND("_",C2)-1)</f>
        <v>amblyopone</v>
      </c>
      <c r="F2" t="b">
        <f>IF(D2=E2,TRUE,FALSE)</f>
        <v>1</v>
      </c>
      <c r="G2">
        <f>COUNTIF(F:F,TRUE)</f>
        <v>292</v>
      </c>
    </row>
    <row r="3" spans="1:7" x14ac:dyDescent="0.25">
      <c r="A3">
        <v>1</v>
      </c>
      <c r="B3" t="s">
        <v>2</v>
      </c>
      <c r="C3" t="s">
        <v>2</v>
      </c>
      <c r="D3" t="str">
        <f t="shared" ref="D3:E66" si="0">LEFT(B3,FIND("_",B3)-1)</f>
        <v>amblyopone</v>
      </c>
      <c r="E3" t="str">
        <f t="shared" si="0"/>
        <v>amblyopone</v>
      </c>
      <c r="F3" t="b">
        <f t="shared" ref="F3:F66" si="1">IF(D3=E3,TRUE,FALSE)</f>
        <v>1</v>
      </c>
      <c r="G3">
        <f>(G2/336)</f>
        <v>0.86904761904761907</v>
      </c>
    </row>
    <row r="4" spans="1:7" x14ac:dyDescent="0.25">
      <c r="A4">
        <v>2</v>
      </c>
      <c r="B4" t="s">
        <v>2</v>
      </c>
      <c r="C4" t="s">
        <v>2</v>
      </c>
      <c r="D4" t="str">
        <f t="shared" si="0"/>
        <v>amblyopone</v>
      </c>
      <c r="E4" t="str">
        <f t="shared" si="0"/>
        <v>amblyopone</v>
      </c>
      <c r="F4" t="b">
        <f t="shared" si="1"/>
        <v>1</v>
      </c>
    </row>
    <row r="5" spans="1:7" x14ac:dyDescent="0.25">
      <c r="A5">
        <v>3</v>
      </c>
      <c r="B5" t="s">
        <v>4</v>
      </c>
      <c r="C5" t="s">
        <v>4</v>
      </c>
      <c r="D5" t="str">
        <f t="shared" si="0"/>
        <v>anochetus</v>
      </c>
      <c r="E5" t="str">
        <f t="shared" si="0"/>
        <v>anochetus</v>
      </c>
      <c r="F5" t="b">
        <f t="shared" si="1"/>
        <v>1</v>
      </c>
    </row>
    <row r="6" spans="1:7" x14ac:dyDescent="0.25">
      <c r="A6">
        <v>4</v>
      </c>
      <c r="B6" t="s">
        <v>4</v>
      </c>
      <c r="C6" t="s">
        <v>4</v>
      </c>
      <c r="D6" t="str">
        <f t="shared" si="0"/>
        <v>anochetus</v>
      </c>
      <c r="E6" t="str">
        <f t="shared" si="0"/>
        <v>anochetus</v>
      </c>
      <c r="F6" t="b">
        <f t="shared" si="1"/>
        <v>1</v>
      </c>
    </row>
    <row r="7" spans="1:7" x14ac:dyDescent="0.25">
      <c r="A7">
        <v>5</v>
      </c>
      <c r="B7" t="s">
        <v>4</v>
      </c>
      <c r="C7" t="s">
        <v>18</v>
      </c>
      <c r="D7" t="str">
        <f t="shared" si="0"/>
        <v>anochetus</v>
      </c>
      <c r="E7" t="str">
        <f t="shared" si="0"/>
        <v>camponotus</v>
      </c>
      <c r="F7" t="b">
        <f t="shared" si="1"/>
        <v>0</v>
      </c>
    </row>
    <row r="8" spans="1:7" x14ac:dyDescent="0.25">
      <c r="A8">
        <v>6</v>
      </c>
      <c r="B8" t="s">
        <v>4</v>
      </c>
      <c r="C8" t="s">
        <v>18</v>
      </c>
      <c r="D8" t="str">
        <f t="shared" si="0"/>
        <v>anochetus</v>
      </c>
      <c r="E8" t="str">
        <f t="shared" si="0"/>
        <v>camponotus</v>
      </c>
      <c r="F8" t="b">
        <f t="shared" si="1"/>
        <v>0</v>
      </c>
    </row>
    <row r="9" spans="1:7" x14ac:dyDescent="0.25">
      <c r="A9">
        <v>7</v>
      </c>
      <c r="B9" t="s">
        <v>6</v>
      </c>
      <c r="C9" t="s">
        <v>6</v>
      </c>
      <c r="D9" t="str">
        <f t="shared" si="0"/>
        <v>aphaenogaster</v>
      </c>
      <c r="E9" t="str">
        <f t="shared" si="0"/>
        <v>aphaenogaster</v>
      </c>
      <c r="F9" t="b">
        <f t="shared" si="1"/>
        <v>1</v>
      </c>
    </row>
    <row r="10" spans="1:7" x14ac:dyDescent="0.25">
      <c r="A10">
        <v>8</v>
      </c>
      <c r="B10" t="s">
        <v>6</v>
      </c>
      <c r="C10" t="s">
        <v>6</v>
      </c>
      <c r="D10" t="str">
        <f t="shared" si="0"/>
        <v>aphaenogaster</v>
      </c>
      <c r="E10" t="str">
        <f t="shared" si="0"/>
        <v>aphaenogaster</v>
      </c>
      <c r="F10" t="b">
        <f t="shared" si="1"/>
        <v>1</v>
      </c>
    </row>
    <row r="11" spans="1:7" x14ac:dyDescent="0.25">
      <c r="A11">
        <v>9</v>
      </c>
      <c r="B11" t="s">
        <v>6</v>
      </c>
      <c r="C11" t="s">
        <v>6</v>
      </c>
      <c r="D11" t="str">
        <f t="shared" si="0"/>
        <v>aphaenogaster</v>
      </c>
      <c r="E11" t="str">
        <f t="shared" si="0"/>
        <v>aphaenogaster</v>
      </c>
      <c r="F11" t="b">
        <f t="shared" si="1"/>
        <v>1</v>
      </c>
    </row>
    <row r="12" spans="1:7" x14ac:dyDescent="0.25">
      <c r="A12">
        <v>10</v>
      </c>
      <c r="B12" t="s">
        <v>6</v>
      </c>
      <c r="C12" t="s">
        <v>6</v>
      </c>
      <c r="D12" t="str">
        <f t="shared" si="0"/>
        <v>aphaenogaster</v>
      </c>
      <c r="E12" t="str">
        <f t="shared" si="0"/>
        <v>aphaenogaster</v>
      </c>
      <c r="F12" t="b">
        <f t="shared" si="1"/>
        <v>1</v>
      </c>
    </row>
    <row r="13" spans="1:7" x14ac:dyDescent="0.25">
      <c r="A13">
        <v>11</v>
      </c>
      <c r="B13" t="s">
        <v>53</v>
      </c>
      <c r="C13" t="s">
        <v>49</v>
      </c>
      <c r="D13" t="str">
        <f t="shared" si="0"/>
        <v>azteca</v>
      </c>
      <c r="E13" t="str">
        <f t="shared" si="0"/>
        <v>hypoponera</v>
      </c>
      <c r="F13" t="b">
        <f t="shared" si="1"/>
        <v>0</v>
      </c>
    </row>
    <row r="14" spans="1:7" x14ac:dyDescent="0.25">
      <c r="A14">
        <v>12</v>
      </c>
      <c r="B14" t="s">
        <v>53</v>
      </c>
      <c r="C14" t="s">
        <v>64</v>
      </c>
      <c r="D14" t="str">
        <f t="shared" si="0"/>
        <v>azteca</v>
      </c>
      <c r="E14" t="str">
        <f t="shared" si="0"/>
        <v>ochetellus</v>
      </c>
      <c r="F14" t="b">
        <f t="shared" si="1"/>
        <v>0</v>
      </c>
    </row>
    <row r="15" spans="1:7" x14ac:dyDescent="0.25">
      <c r="A15">
        <v>13</v>
      </c>
      <c r="B15" t="s">
        <v>7</v>
      </c>
      <c r="C15" t="s">
        <v>7</v>
      </c>
      <c r="D15" t="str">
        <f t="shared" si="0"/>
        <v>bothroponera</v>
      </c>
      <c r="E15" t="str">
        <f t="shared" si="0"/>
        <v>bothroponera</v>
      </c>
      <c r="F15" t="b">
        <f t="shared" si="1"/>
        <v>1</v>
      </c>
    </row>
    <row r="16" spans="1:7" x14ac:dyDescent="0.25">
      <c r="A16">
        <v>14</v>
      </c>
      <c r="B16" t="s">
        <v>7</v>
      </c>
      <c r="C16" t="s">
        <v>7</v>
      </c>
      <c r="D16" t="str">
        <f t="shared" si="0"/>
        <v>bothroponera</v>
      </c>
      <c r="E16" t="str">
        <f t="shared" si="0"/>
        <v>bothroponera</v>
      </c>
      <c r="F16" t="b">
        <f t="shared" si="1"/>
        <v>1</v>
      </c>
    </row>
    <row r="17" spans="1:6" x14ac:dyDescent="0.25">
      <c r="A17">
        <v>15</v>
      </c>
      <c r="B17" t="s">
        <v>7</v>
      </c>
      <c r="C17" t="s">
        <v>7</v>
      </c>
      <c r="D17" t="str">
        <f t="shared" si="0"/>
        <v>bothroponera</v>
      </c>
      <c r="E17" t="str">
        <f t="shared" si="0"/>
        <v>bothroponera</v>
      </c>
      <c r="F17" t="b">
        <f t="shared" si="1"/>
        <v>1</v>
      </c>
    </row>
    <row r="18" spans="1:6" x14ac:dyDescent="0.25">
      <c r="A18">
        <v>16</v>
      </c>
      <c r="B18" t="s">
        <v>10</v>
      </c>
      <c r="C18" t="s">
        <v>10</v>
      </c>
      <c r="D18" t="str">
        <f t="shared" si="0"/>
        <v>brachyponera</v>
      </c>
      <c r="E18" t="str">
        <f t="shared" si="0"/>
        <v>brachyponera</v>
      </c>
      <c r="F18" t="b">
        <f t="shared" si="1"/>
        <v>1</v>
      </c>
    </row>
    <row r="19" spans="1:6" x14ac:dyDescent="0.25">
      <c r="A19">
        <v>17</v>
      </c>
      <c r="B19" t="s">
        <v>10</v>
      </c>
      <c r="C19" t="s">
        <v>10</v>
      </c>
      <c r="D19" t="str">
        <f t="shared" si="0"/>
        <v>brachyponera</v>
      </c>
      <c r="E19" t="str">
        <f t="shared" si="0"/>
        <v>brachyponera</v>
      </c>
      <c r="F19" t="b">
        <f t="shared" si="1"/>
        <v>1</v>
      </c>
    </row>
    <row r="20" spans="1:6" x14ac:dyDescent="0.25">
      <c r="A20">
        <v>18</v>
      </c>
      <c r="B20" t="s">
        <v>10</v>
      </c>
      <c r="C20" t="s">
        <v>7</v>
      </c>
      <c r="D20" t="str">
        <f t="shared" si="0"/>
        <v>brachyponera</v>
      </c>
      <c r="E20" t="str">
        <f t="shared" si="0"/>
        <v>bothroponera</v>
      </c>
      <c r="F20" t="b">
        <f t="shared" si="1"/>
        <v>0</v>
      </c>
    </row>
    <row r="21" spans="1:6" x14ac:dyDescent="0.25">
      <c r="A21">
        <v>19</v>
      </c>
      <c r="B21" t="s">
        <v>11</v>
      </c>
      <c r="C21" t="s">
        <v>11</v>
      </c>
      <c r="D21" t="str">
        <f t="shared" si="0"/>
        <v>camponotus</v>
      </c>
      <c r="E21" t="str">
        <f t="shared" si="0"/>
        <v>camponotus</v>
      </c>
      <c r="F21" t="b">
        <f t="shared" si="1"/>
        <v>1</v>
      </c>
    </row>
    <row r="22" spans="1:6" x14ac:dyDescent="0.25">
      <c r="A22">
        <v>20</v>
      </c>
      <c r="B22" t="s">
        <v>11</v>
      </c>
      <c r="C22" t="s">
        <v>11</v>
      </c>
      <c r="D22" t="str">
        <f t="shared" si="0"/>
        <v>camponotus</v>
      </c>
      <c r="E22" t="str">
        <f t="shared" si="0"/>
        <v>camponotus</v>
      </c>
      <c r="F22" t="b">
        <f t="shared" si="1"/>
        <v>1</v>
      </c>
    </row>
    <row r="23" spans="1:6" x14ac:dyDescent="0.25">
      <c r="A23">
        <v>21</v>
      </c>
      <c r="B23" t="s">
        <v>11</v>
      </c>
      <c r="C23" t="s">
        <v>11</v>
      </c>
      <c r="D23" t="str">
        <f t="shared" si="0"/>
        <v>camponotus</v>
      </c>
      <c r="E23" t="str">
        <f t="shared" si="0"/>
        <v>camponotus</v>
      </c>
      <c r="F23" t="b">
        <f t="shared" si="1"/>
        <v>1</v>
      </c>
    </row>
    <row r="24" spans="1:6" x14ac:dyDescent="0.25">
      <c r="A24">
        <v>22</v>
      </c>
      <c r="B24" t="s">
        <v>11</v>
      </c>
      <c r="C24" t="s">
        <v>18</v>
      </c>
      <c r="D24" t="str">
        <f t="shared" si="0"/>
        <v>camponotus</v>
      </c>
      <c r="E24" t="str">
        <f t="shared" si="0"/>
        <v>camponotus</v>
      </c>
      <c r="F24" t="b">
        <f t="shared" si="1"/>
        <v>1</v>
      </c>
    </row>
    <row r="25" spans="1:6" x14ac:dyDescent="0.25">
      <c r="A25">
        <v>23</v>
      </c>
      <c r="B25" t="s">
        <v>14</v>
      </c>
      <c r="C25" t="s">
        <v>14</v>
      </c>
      <c r="D25" t="str">
        <f t="shared" si="0"/>
        <v>camponotus</v>
      </c>
      <c r="E25" t="str">
        <f t="shared" si="0"/>
        <v>camponotus</v>
      </c>
      <c r="F25" t="b">
        <f t="shared" si="1"/>
        <v>1</v>
      </c>
    </row>
    <row r="26" spans="1:6" x14ac:dyDescent="0.25">
      <c r="A26">
        <v>24</v>
      </c>
      <c r="B26" t="s">
        <v>14</v>
      </c>
      <c r="C26" t="s">
        <v>16</v>
      </c>
      <c r="D26" t="str">
        <f t="shared" si="0"/>
        <v>camponotus</v>
      </c>
      <c r="E26" t="str">
        <f t="shared" si="0"/>
        <v>camponotus</v>
      </c>
      <c r="F26" t="b">
        <f t="shared" si="1"/>
        <v>1</v>
      </c>
    </row>
    <row r="27" spans="1:6" x14ac:dyDescent="0.25">
      <c r="A27">
        <v>25</v>
      </c>
      <c r="B27" t="s">
        <v>14</v>
      </c>
      <c r="C27" t="s">
        <v>14</v>
      </c>
      <c r="D27" t="str">
        <f t="shared" si="0"/>
        <v>camponotus</v>
      </c>
      <c r="E27" t="str">
        <f t="shared" si="0"/>
        <v>camponotus</v>
      </c>
      <c r="F27" t="b">
        <f t="shared" si="1"/>
        <v>1</v>
      </c>
    </row>
    <row r="28" spans="1:6" x14ac:dyDescent="0.25">
      <c r="A28">
        <v>26</v>
      </c>
      <c r="B28" t="s">
        <v>13</v>
      </c>
      <c r="C28" t="s">
        <v>13</v>
      </c>
      <c r="D28" t="str">
        <f t="shared" si="0"/>
        <v>camponotus</v>
      </c>
      <c r="E28" t="str">
        <f t="shared" si="0"/>
        <v>camponotus</v>
      </c>
      <c r="F28" t="b">
        <f t="shared" si="1"/>
        <v>1</v>
      </c>
    </row>
    <row r="29" spans="1:6" x14ac:dyDescent="0.25">
      <c r="A29">
        <v>27</v>
      </c>
      <c r="B29" t="s">
        <v>13</v>
      </c>
      <c r="C29" t="s">
        <v>16</v>
      </c>
      <c r="D29" t="str">
        <f t="shared" si="0"/>
        <v>camponotus</v>
      </c>
      <c r="E29" t="str">
        <f t="shared" si="0"/>
        <v>camponotus</v>
      </c>
      <c r="F29" t="b">
        <f t="shared" si="1"/>
        <v>1</v>
      </c>
    </row>
    <row r="30" spans="1:6" x14ac:dyDescent="0.25">
      <c r="A30">
        <v>28</v>
      </c>
      <c r="B30" t="s">
        <v>19</v>
      </c>
      <c r="C30" t="s">
        <v>19</v>
      </c>
      <c r="D30" t="str">
        <f t="shared" si="0"/>
        <v>camponotus</v>
      </c>
      <c r="E30" t="str">
        <f t="shared" si="0"/>
        <v>camponotus</v>
      </c>
      <c r="F30" t="b">
        <f t="shared" si="1"/>
        <v>1</v>
      </c>
    </row>
    <row r="31" spans="1:6" x14ac:dyDescent="0.25">
      <c r="A31">
        <v>29</v>
      </c>
      <c r="B31" t="s">
        <v>19</v>
      </c>
      <c r="C31" t="s">
        <v>19</v>
      </c>
      <c r="D31" t="str">
        <f t="shared" si="0"/>
        <v>camponotus</v>
      </c>
      <c r="E31" t="str">
        <f t="shared" si="0"/>
        <v>camponotus</v>
      </c>
      <c r="F31" t="b">
        <f t="shared" si="1"/>
        <v>1</v>
      </c>
    </row>
    <row r="32" spans="1:6" x14ac:dyDescent="0.25">
      <c r="A32">
        <v>30</v>
      </c>
      <c r="B32" t="s">
        <v>15</v>
      </c>
      <c r="C32" t="s">
        <v>15</v>
      </c>
      <c r="D32" t="str">
        <f t="shared" si="0"/>
        <v>camponotus</v>
      </c>
      <c r="E32" t="str">
        <f t="shared" si="0"/>
        <v>camponotus</v>
      </c>
      <c r="F32" t="b">
        <f t="shared" si="1"/>
        <v>1</v>
      </c>
    </row>
    <row r="33" spans="1:6" x14ac:dyDescent="0.25">
      <c r="A33">
        <v>31</v>
      </c>
      <c r="B33" t="s">
        <v>15</v>
      </c>
      <c r="C33" t="s">
        <v>15</v>
      </c>
      <c r="D33" t="str">
        <f t="shared" si="0"/>
        <v>camponotus</v>
      </c>
      <c r="E33" t="str">
        <f t="shared" si="0"/>
        <v>camponotus</v>
      </c>
      <c r="F33" t="b">
        <f t="shared" si="1"/>
        <v>1</v>
      </c>
    </row>
    <row r="34" spans="1:6" x14ac:dyDescent="0.25">
      <c r="A34">
        <v>32</v>
      </c>
      <c r="B34" t="s">
        <v>15</v>
      </c>
      <c r="C34" t="s">
        <v>15</v>
      </c>
      <c r="D34" t="str">
        <f t="shared" si="0"/>
        <v>camponotus</v>
      </c>
      <c r="E34" t="str">
        <f t="shared" si="0"/>
        <v>camponotus</v>
      </c>
      <c r="F34" t="b">
        <f t="shared" si="1"/>
        <v>1</v>
      </c>
    </row>
    <row r="35" spans="1:6" x14ac:dyDescent="0.25">
      <c r="A35">
        <v>33</v>
      </c>
      <c r="B35" t="s">
        <v>15</v>
      </c>
      <c r="C35" t="s">
        <v>14</v>
      </c>
      <c r="D35" t="str">
        <f t="shared" si="0"/>
        <v>camponotus</v>
      </c>
      <c r="E35" t="str">
        <f t="shared" si="0"/>
        <v>camponotus</v>
      </c>
      <c r="F35" t="b">
        <f t="shared" si="1"/>
        <v>1</v>
      </c>
    </row>
    <row r="36" spans="1:6" x14ac:dyDescent="0.25">
      <c r="A36">
        <v>34</v>
      </c>
      <c r="B36" t="s">
        <v>20</v>
      </c>
      <c r="C36" t="s">
        <v>18</v>
      </c>
      <c r="D36" t="str">
        <f t="shared" si="0"/>
        <v>camponotus</v>
      </c>
      <c r="E36" t="str">
        <f t="shared" si="0"/>
        <v>camponotus</v>
      </c>
      <c r="F36" t="b">
        <f t="shared" si="1"/>
        <v>1</v>
      </c>
    </row>
    <row r="37" spans="1:6" x14ac:dyDescent="0.25">
      <c r="A37">
        <v>35</v>
      </c>
      <c r="B37" t="s">
        <v>20</v>
      </c>
      <c r="C37" t="s">
        <v>18</v>
      </c>
      <c r="D37" t="str">
        <f t="shared" si="0"/>
        <v>camponotus</v>
      </c>
      <c r="E37" t="str">
        <f t="shared" si="0"/>
        <v>camponotus</v>
      </c>
      <c r="F37" t="b">
        <f t="shared" si="1"/>
        <v>1</v>
      </c>
    </row>
    <row r="38" spans="1:6" x14ac:dyDescent="0.25">
      <c r="A38">
        <v>36</v>
      </c>
      <c r="B38" t="s">
        <v>21</v>
      </c>
      <c r="C38" t="s">
        <v>21</v>
      </c>
      <c r="D38" t="str">
        <f t="shared" si="0"/>
        <v>camponotus</v>
      </c>
      <c r="E38" t="str">
        <f t="shared" si="0"/>
        <v>camponotus</v>
      </c>
      <c r="F38" t="b">
        <f t="shared" si="1"/>
        <v>1</v>
      </c>
    </row>
    <row r="39" spans="1:6" x14ac:dyDescent="0.25">
      <c r="A39">
        <v>37</v>
      </c>
      <c r="B39" t="s">
        <v>21</v>
      </c>
      <c r="C39" t="s">
        <v>18</v>
      </c>
      <c r="D39" t="str">
        <f t="shared" si="0"/>
        <v>camponotus</v>
      </c>
      <c r="E39" t="str">
        <f t="shared" si="0"/>
        <v>camponotus</v>
      </c>
      <c r="F39" t="b">
        <f t="shared" si="1"/>
        <v>1</v>
      </c>
    </row>
    <row r="40" spans="1:6" x14ac:dyDescent="0.25">
      <c r="A40">
        <v>38</v>
      </c>
      <c r="B40" t="s">
        <v>21</v>
      </c>
      <c r="C40" t="s">
        <v>21</v>
      </c>
      <c r="D40" t="str">
        <f t="shared" si="0"/>
        <v>camponotus</v>
      </c>
      <c r="E40" t="str">
        <f t="shared" si="0"/>
        <v>camponotus</v>
      </c>
      <c r="F40" t="b">
        <f t="shared" si="1"/>
        <v>1</v>
      </c>
    </row>
    <row r="41" spans="1:6" x14ac:dyDescent="0.25">
      <c r="A41">
        <v>39</v>
      </c>
      <c r="B41" t="s">
        <v>21</v>
      </c>
      <c r="C41" t="s">
        <v>18</v>
      </c>
      <c r="D41" t="str">
        <f t="shared" si="0"/>
        <v>camponotus</v>
      </c>
      <c r="E41" t="str">
        <f t="shared" si="0"/>
        <v>camponotus</v>
      </c>
      <c r="F41" t="b">
        <f t="shared" si="1"/>
        <v>1</v>
      </c>
    </row>
    <row r="42" spans="1:6" x14ac:dyDescent="0.25">
      <c r="A42">
        <v>40</v>
      </c>
      <c r="B42" t="s">
        <v>18</v>
      </c>
      <c r="C42" t="s">
        <v>20</v>
      </c>
      <c r="D42" t="str">
        <f t="shared" si="0"/>
        <v>camponotus</v>
      </c>
      <c r="E42" t="str">
        <f t="shared" si="0"/>
        <v>camponotus</v>
      </c>
      <c r="F42" t="b">
        <f t="shared" si="1"/>
        <v>1</v>
      </c>
    </row>
    <row r="43" spans="1:6" x14ac:dyDescent="0.25">
      <c r="A43">
        <v>41</v>
      </c>
      <c r="B43" t="s">
        <v>18</v>
      </c>
      <c r="C43" t="s">
        <v>18</v>
      </c>
      <c r="D43" t="str">
        <f t="shared" si="0"/>
        <v>camponotus</v>
      </c>
      <c r="E43" t="str">
        <f t="shared" si="0"/>
        <v>camponotus</v>
      </c>
      <c r="F43" t="b">
        <f t="shared" si="1"/>
        <v>1</v>
      </c>
    </row>
    <row r="44" spans="1:6" x14ac:dyDescent="0.25">
      <c r="A44">
        <v>42</v>
      </c>
      <c r="B44" t="s">
        <v>18</v>
      </c>
      <c r="C44" t="s">
        <v>18</v>
      </c>
      <c r="D44" t="str">
        <f t="shared" si="0"/>
        <v>camponotus</v>
      </c>
      <c r="E44" t="str">
        <f t="shared" si="0"/>
        <v>camponotus</v>
      </c>
      <c r="F44" t="b">
        <f t="shared" si="1"/>
        <v>1</v>
      </c>
    </row>
    <row r="45" spans="1:6" x14ac:dyDescent="0.25">
      <c r="A45">
        <v>43</v>
      </c>
      <c r="B45" t="s">
        <v>18</v>
      </c>
      <c r="C45" t="s">
        <v>18</v>
      </c>
      <c r="D45" t="str">
        <f t="shared" si="0"/>
        <v>camponotus</v>
      </c>
      <c r="E45" t="str">
        <f t="shared" si="0"/>
        <v>camponotus</v>
      </c>
      <c r="F45" t="b">
        <f t="shared" si="1"/>
        <v>1</v>
      </c>
    </row>
    <row r="46" spans="1:6" x14ac:dyDescent="0.25">
      <c r="A46">
        <v>44</v>
      </c>
      <c r="B46" t="s">
        <v>18</v>
      </c>
      <c r="C46" t="s">
        <v>18</v>
      </c>
      <c r="D46" t="str">
        <f t="shared" si="0"/>
        <v>camponotus</v>
      </c>
      <c r="E46" t="str">
        <f t="shared" si="0"/>
        <v>camponotus</v>
      </c>
      <c r="F46" t="b">
        <f t="shared" si="1"/>
        <v>1</v>
      </c>
    </row>
    <row r="47" spans="1:6" x14ac:dyDescent="0.25">
      <c r="A47">
        <v>45</v>
      </c>
      <c r="B47" t="s">
        <v>18</v>
      </c>
      <c r="C47" t="s">
        <v>18</v>
      </c>
      <c r="D47" t="str">
        <f t="shared" si="0"/>
        <v>camponotus</v>
      </c>
      <c r="E47" t="str">
        <f t="shared" si="0"/>
        <v>camponotus</v>
      </c>
      <c r="F47" t="b">
        <f t="shared" si="1"/>
        <v>1</v>
      </c>
    </row>
    <row r="48" spans="1:6" x14ac:dyDescent="0.25">
      <c r="A48">
        <v>46</v>
      </c>
      <c r="B48" t="s">
        <v>18</v>
      </c>
      <c r="C48" t="s">
        <v>18</v>
      </c>
      <c r="D48" t="str">
        <f t="shared" si="0"/>
        <v>camponotus</v>
      </c>
      <c r="E48" t="str">
        <f t="shared" si="0"/>
        <v>camponotus</v>
      </c>
      <c r="F48" t="b">
        <f t="shared" si="1"/>
        <v>1</v>
      </c>
    </row>
    <row r="49" spans="1:6" x14ac:dyDescent="0.25">
      <c r="A49">
        <v>47</v>
      </c>
      <c r="B49" t="s">
        <v>18</v>
      </c>
      <c r="C49" t="s">
        <v>48</v>
      </c>
      <c r="D49" t="str">
        <f t="shared" si="0"/>
        <v>camponotus</v>
      </c>
      <c r="E49" t="str">
        <f t="shared" si="0"/>
        <v>eciton</v>
      </c>
      <c r="F49" t="b">
        <f t="shared" si="1"/>
        <v>0</v>
      </c>
    </row>
    <row r="50" spans="1:6" x14ac:dyDescent="0.25">
      <c r="A50">
        <v>48</v>
      </c>
      <c r="B50" t="s">
        <v>18</v>
      </c>
      <c r="C50" t="s">
        <v>18</v>
      </c>
      <c r="D50" t="str">
        <f t="shared" si="0"/>
        <v>camponotus</v>
      </c>
      <c r="E50" t="str">
        <f t="shared" si="0"/>
        <v>camponotus</v>
      </c>
      <c r="F50" t="b">
        <f t="shared" si="1"/>
        <v>1</v>
      </c>
    </row>
    <row r="51" spans="1:6" x14ac:dyDescent="0.25">
      <c r="A51">
        <v>49</v>
      </c>
      <c r="B51" t="s">
        <v>18</v>
      </c>
      <c r="C51" t="s">
        <v>18</v>
      </c>
      <c r="D51" t="str">
        <f t="shared" si="0"/>
        <v>camponotus</v>
      </c>
      <c r="E51" t="str">
        <f t="shared" si="0"/>
        <v>camponotus</v>
      </c>
      <c r="F51" t="b">
        <f t="shared" si="1"/>
        <v>1</v>
      </c>
    </row>
    <row r="52" spans="1:6" x14ac:dyDescent="0.25">
      <c r="A52">
        <v>50</v>
      </c>
      <c r="B52" t="s">
        <v>18</v>
      </c>
      <c r="C52" t="s">
        <v>20</v>
      </c>
      <c r="D52" t="str">
        <f t="shared" si="0"/>
        <v>camponotus</v>
      </c>
      <c r="E52" t="str">
        <f t="shared" si="0"/>
        <v>camponotus</v>
      </c>
      <c r="F52" t="b">
        <f t="shared" si="1"/>
        <v>1</v>
      </c>
    </row>
    <row r="53" spans="1:6" x14ac:dyDescent="0.25">
      <c r="A53">
        <v>51</v>
      </c>
      <c r="B53" t="s">
        <v>18</v>
      </c>
      <c r="C53" t="s">
        <v>18</v>
      </c>
      <c r="D53" t="str">
        <f t="shared" si="0"/>
        <v>camponotus</v>
      </c>
      <c r="E53" t="str">
        <f t="shared" si="0"/>
        <v>camponotus</v>
      </c>
      <c r="F53" t="b">
        <f t="shared" si="1"/>
        <v>1</v>
      </c>
    </row>
    <row r="54" spans="1:6" x14ac:dyDescent="0.25">
      <c r="A54">
        <v>52</v>
      </c>
      <c r="B54" t="s">
        <v>18</v>
      </c>
      <c r="C54" t="s">
        <v>18</v>
      </c>
      <c r="D54" t="str">
        <f t="shared" si="0"/>
        <v>camponotus</v>
      </c>
      <c r="E54" t="str">
        <f t="shared" si="0"/>
        <v>camponotus</v>
      </c>
      <c r="F54" t="b">
        <f t="shared" si="1"/>
        <v>1</v>
      </c>
    </row>
    <row r="55" spans="1:6" x14ac:dyDescent="0.25">
      <c r="A55">
        <v>53</v>
      </c>
      <c r="B55" t="s">
        <v>18</v>
      </c>
      <c r="C55" t="s">
        <v>18</v>
      </c>
      <c r="D55" t="str">
        <f t="shared" si="0"/>
        <v>camponotus</v>
      </c>
      <c r="E55" t="str">
        <f t="shared" si="0"/>
        <v>camponotus</v>
      </c>
      <c r="F55" t="b">
        <f t="shared" si="1"/>
        <v>1</v>
      </c>
    </row>
    <row r="56" spans="1:6" x14ac:dyDescent="0.25">
      <c r="A56">
        <v>54</v>
      </c>
      <c r="B56" t="s">
        <v>18</v>
      </c>
      <c r="C56" t="s">
        <v>18</v>
      </c>
      <c r="D56" t="str">
        <f t="shared" si="0"/>
        <v>camponotus</v>
      </c>
      <c r="E56" t="str">
        <f t="shared" si="0"/>
        <v>camponotus</v>
      </c>
      <c r="F56" t="b">
        <f t="shared" si="1"/>
        <v>1</v>
      </c>
    </row>
    <row r="57" spans="1:6" x14ac:dyDescent="0.25">
      <c r="A57">
        <v>55</v>
      </c>
      <c r="B57" t="s">
        <v>18</v>
      </c>
      <c r="C57" t="s">
        <v>11</v>
      </c>
      <c r="D57" t="str">
        <f t="shared" si="0"/>
        <v>camponotus</v>
      </c>
      <c r="E57" t="str">
        <f t="shared" si="0"/>
        <v>camponotus</v>
      </c>
      <c r="F57" t="b">
        <f t="shared" si="1"/>
        <v>1</v>
      </c>
    </row>
    <row r="58" spans="1:6" x14ac:dyDescent="0.25">
      <c r="A58">
        <v>56</v>
      </c>
      <c r="B58" t="s">
        <v>18</v>
      </c>
      <c r="C58" t="s">
        <v>18</v>
      </c>
      <c r="D58" t="str">
        <f t="shared" si="0"/>
        <v>camponotus</v>
      </c>
      <c r="E58" t="str">
        <f t="shared" si="0"/>
        <v>camponotus</v>
      </c>
      <c r="F58" t="b">
        <f t="shared" si="1"/>
        <v>1</v>
      </c>
    </row>
    <row r="59" spans="1:6" x14ac:dyDescent="0.25">
      <c r="A59">
        <v>57</v>
      </c>
      <c r="B59" t="s">
        <v>18</v>
      </c>
      <c r="C59" t="s">
        <v>18</v>
      </c>
      <c r="D59" t="str">
        <f t="shared" si="0"/>
        <v>camponotus</v>
      </c>
      <c r="E59" t="str">
        <f t="shared" si="0"/>
        <v>camponotus</v>
      </c>
      <c r="F59" t="b">
        <f t="shared" si="1"/>
        <v>1</v>
      </c>
    </row>
    <row r="60" spans="1:6" x14ac:dyDescent="0.25">
      <c r="A60">
        <v>58</v>
      </c>
      <c r="B60" t="s">
        <v>18</v>
      </c>
      <c r="C60" t="s">
        <v>18</v>
      </c>
      <c r="D60" t="str">
        <f t="shared" si="0"/>
        <v>camponotus</v>
      </c>
      <c r="E60" t="str">
        <f t="shared" si="0"/>
        <v>camponotus</v>
      </c>
      <c r="F60" t="b">
        <f t="shared" si="1"/>
        <v>1</v>
      </c>
    </row>
    <row r="61" spans="1:6" x14ac:dyDescent="0.25">
      <c r="A61">
        <v>59</v>
      </c>
      <c r="B61" t="s">
        <v>18</v>
      </c>
      <c r="C61" t="s">
        <v>18</v>
      </c>
      <c r="D61" t="str">
        <f t="shared" si="0"/>
        <v>camponotus</v>
      </c>
      <c r="E61" t="str">
        <f t="shared" si="0"/>
        <v>camponotus</v>
      </c>
      <c r="F61" t="b">
        <f t="shared" si="1"/>
        <v>1</v>
      </c>
    </row>
    <row r="62" spans="1:6" x14ac:dyDescent="0.25">
      <c r="A62">
        <v>60</v>
      </c>
      <c r="B62" t="s">
        <v>18</v>
      </c>
      <c r="C62" t="s">
        <v>18</v>
      </c>
      <c r="D62" t="str">
        <f t="shared" si="0"/>
        <v>camponotus</v>
      </c>
      <c r="E62" t="str">
        <f t="shared" si="0"/>
        <v>camponotus</v>
      </c>
      <c r="F62" t="b">
        <f t="shared" si="1"/>
        <v>1</v>
      </c>
    </row>
    <row r="63" spans="1:6" x14ac:dyDescent="0.25">
      <c r="A63">
        <v>61</v>
      </c>
      <c r="B63" t="s">
        <v>18</v>
      </c>
      <c r="C63" t="s">
        <v>25</v>
      </c>
      <c r="D63" t="str">
        <f t="shared" si="0"/>
        <v>camponotus</v>
      </c>
      <c r="E63" t="str">
        <f t="shared" si="0"/>
        <v>camponotus</v>
      </c>
      <c r="F63" t="b">
        <f t="shared" si="1"/>
        <v>1</v>
      </c>
    </row>
    <row r="64" spans="1:6" x14ac:dyDescent="0.25">
      <c r="A64">
        <v>62</v>
      </c>
      <c r="B64" t="s">
        <v>23</v>
      </c>
      <c r="C64" t="s">
        <v>15</v>
      </c>
      <c r="D64" t="str">
        <f t="shared" si="0"/>
        <v>camponotus</v>
      </c>
      <c r="E64" t="str">
        <f t="shared" si="0"/>
        <v>camponotus</v>
      </c>
      <c r="F64" t="b">
        <f t="shared" si="1"/>
        <v>1</v>
      </c>
    </row>
    <row r="65" spans="1:6" x14ac:dyDescent="0.25">
      <c r="A65">
        <v>63</v>
      </c>
      <c r="B65" t="s">
        <v>23</v>
      </c>
      <c r="C65" t="s">
        <v>23</v>
      </c>
      <c r="D65" t="str">
        <f t="shared" si="0"/>
        <v>camponotus</v>
      </c>
      <c r="E65" t="str">
        <f t="shared" si="0"/>
        <v>camponotus</v>
      </c>
      <c r="F65" t="b">
        <f t="shared" si="1"/>
        <v>1</v>
      </c>
    </row>
    <row r="66" spans="1:6" x14ac:dyDescent="0.25">
      <c r="A66">
        <v>64</v>
      </c>
      <c r="B66" t="s">
        <v>16</v>
      </c>
      <c r="C66" t="s">
        <v>26</v>
      </c>
      <c r="D66" t="str">
        <f t="shared" si="0"/>
        <v>camponotus</v>
      </c>
      <c r="E66" t="str">
        <f t="shared" si="0"/>
        <v>camponotus</v>
      </c>
      <c r="F66" t="b">
        <f t="shared" si="1"/>
        <v>1</v>
      </c>
    </row>
    <row r="67" spans="1:6" x14ac:dyDescent="0.25">
      <c r="A67">
        <v>65</v>
      </c>
      <c r="B67" t="s">
        <v>16</v>
      </c>
      <c r="C67" t="s">
        <v>16</v>
      </c>
      <c r="D67" t="str">
        <f t="shared" ref="D67:E130" si="2">LEFT(B67,FIND("_",B67)-1)</f>
        <v>camponotus</v>
      </c>
      <c r="E67" t="str">
        <f t="shared" si="2"/>
        <v>camponotus</v>
      </c>
      <c r="F67" t="b">
        <f t="shared" ref="F67:F130" si="3">IF(D67=E67,TRUE,FALSE)</f>
        <v>1</v>
      </c>
    </row>
    <row r="68" spans="1:6" x14ac:dyDescent="0.25">
      <c r="A68">
        <v>66</v>
      </c>
      <c r="B68" t="s">
        <v>16</v>
      </c>
      <c r="C68" t="s">
        <v>16</v>
      </c>
      <c r="D68" t="str">
        <f t="shared" si="2"/>
        <v>camponotus</v>
      </c>
      <c r="E68" t="str">
        <f t="shared" si="2"/>
        <v>camponotus</v>
      </c>
      <c r="F68" t="b">
        <f t="shared" si="3"/>
        <v>1</v>
      </c>
    </row>
    <row r="69" spans="1:6" x14ac:dyDescent="0.25">
      <c r="A69">
        <v>67</v>
      </c>
      <c r="B69" t="s">
        <v>16</v>
      </c>
      <c r="C69" t="s">
        <v>15</v>
      </c>
      <c r="D69" t="str">
        <f t="shared" si="2"/>
        <v>camponotus</v>
      </c>
      <c r="E69" t="str">
        <f t="shared" si="2"/>
        <v>camponotus</v>
      </c>
      <c r="F69" t="b">
        <f t="shared" si="3"/>
        <v>1</v>
      </c>
    </row>
    <row r="70" spans="1:6" x14ac:dyDescent="0.25">
      <c r="A70">
        <v>68</v>
      </c>
      <c r="B70" t="s">
        <v>24</v>
      </c>
      <c r="C70" t="s">
        <v>24</v>
      </c>
      <c r="D70" t="str">
        <f t="shared" si="2"/>
        <v>camponotus</v>
      </c>
      <c r="E70" t="str">
        <f t="shared" si="2"/>
        <v>camponotus</v>
      </c>
      <c r="F70" t="b">
        <f t="shared" si="3"/>
        <v>1</v>
      </c>
    </row>
    <row r="71" spans="1:6" x14ac:dyDescent="0.25">
      <c r="A71">
        <v>69</v>
      </c>
      <c r="B71" t="s">
        <v>24</v>
      </c>
      <c r="C71" t="s">
        <v>24</v>
      </c>
      <c r="D71" t="str">
        <f t="shared" si="2"/>
        <v>camponotus</v>
      </c>
      <c r="E71" t="str">
        <f t="shared" si="2"/>
        <v>camponotus</v>
      </c>
      <c r="F71" t="b">
        <f t="shared" si="3"/>
        <v>1</v>
      </c>
    </row>
    <row r="72" spans="1:6" x14ac:dyDescent="0.25">
      <c r="A72">
        <v>70</v>
      </c>
      <c r="B72" t="s">
        <v>24</v>
      </c>
      <c r="C72" t="s">
        <v>24</v>
      </c>
      <c r="D72" t="str">
        <f t="shared" si="2"/>
        <v>camponotus</v>
      </c>
      <c r="E72" t="str">
        <f t="shared" si="2"/>
        <v>camponotus</v>
      </c>
      <c r="F72" t="b">
        <f t="shared" si="3"/>
        <v>1</v>
      </c>
    </row>
    <row r="73" spans="1:6" x14ac:dyDescent="0.25">
      <c r="A73">
        <v>71</v>
      </c>
      <c r="B73" t="s">
        <v>25</v>
      </c>
      <c r="C73" t="s">
        <v>25</v>
      </c>
      <c r="D73" t="str">
        <f t="shared" si="2"/>
        <v>camponotus</v>
      </c>
      <c r="E73" t="str">
        <f t="shared" si="2"/>
        <v>camponotus</v>
      </c>
      <c r="F73" t="b">
        <f t="shared" si="3"/>
        <v>1</v>
      </c>
    </row>
    <row r="74" spans="1:6" x14ac:dyDescent="0.25">
      <c r="A74">
        <v>72</v>
      </c>
      <c r="B74" t="s">
        <v>25</v>
      </c>
      <c r="C74" t="s">
        <v>25</v>
      </c>
      <c r="D74" t="str">
        <f t="shared" si="2"/>
        <v>camponotus</v>
      </c>
      <c r="E74" t="str">
        <f t="shared" si="2"/>
        <v>camponotus</v>
      </c>
      <c r="F74" t="b">
        <f t="shared" si="3"/>
        <v>1</v>
      </c>
    </row>
    <row r="75" spans="1:6" x14ac:dyDescent="0.25">
      <c r="A75">
        <v>73</v>
      </c>
      <c r="B75" t="s">
        <v>26</v>
      </c>
      <c r="C75" t="s">
        <v>14</v>
      </c>
      <c r="D75" t="str">
        <f t="shared" si="2"/>
        <v>camponotus</v>
      </c>
      <c r="E75" t="str">
        <f t="shared" si="2"/>
        <v>camponotus</v>
      </c>
      <c r="F75" t="b">
        <f t="shared" si="3"/>
        <v>1</v>
      </c>
    </row>
    <row r="76" spans="1:6" x14ac:dyDescent="0.25">
      <c r="A76">
        <v>74</v>
      </c>
      <c r="B76" t="s">
        <v>26</v>
      </c>
      <c r="C76" t="s">
        <v>26</v>
      </c>
      <c r="D76" t="str">
        <f t="shared" si="2"/>
        <v>camponotus</v>
      </c>
      <c r="E76" t="str">
        <f t="shared" si="2"/>
        <v>camponotus</v>
      </c>
      <c r="F76" t="b">
        <f t="shared" si="3"/>
        <v>1</v>
      </c>
    </row>
    <row r="77" spans="1:6" x14ac:dyDescent="0.25">
      <c r="A77">
        <v>75</v>
      </c>
      <c r="B77" t="s">
        <v>12</v>
      </c>
      <c r="C77" t="s">
        <v>18</v>
      </c>
      <c r="D77" t="str">
        <f t="shared" si="2"/>
        <v>camponotus</v>
      </c>
      <c r="E77" t="str">
        <f t="shared" si="2"/>
        <v>camponotus</v>
      </c>
      <c r="F77" t="b">
        <f t="shared" si="3"/>
        <v>1</v>
      </c>
    </row>
    <row r="78" spans="1:6" x14ac:dyDescent="0.25">
      <c r="A78">
        <v>76</v>
      </c>
      <c r="B78" t="s">
        <v>12</v>
      </c>
      <c r="C78" t="s">
        <v>18</v>
      </c>
      <c r="D78" t="str">
        <f t="shared" si="2"/>
        <v>camponotus</v>
      </c>
      <c r="E78" t="str">
        <f t="shared" si="2"/>
        <v>camponotus</v>
      </c>
      <c r="F78" t="b">
        <f t="shared" si="3"/>
        <v>1</v>
      </c>
    </row>
    <row r="79" spans="1:6" x14ac:dyDescent="0.25">
      <c r="A79">
        <v>77</v>
      </c>
      <c r="B79" t="s">
        <v>12</v>
      </c>
      <c r="C79" t="s">
        <v>18</v>
      </c>
      <c r="D79" t="str">
        <f t="shared" si="2"/>
        <v>camponotus</v>
      </c>
      <c r="E79" t="str">
        <f t="shared" si="2"/>
        <v>camponotus</v>
      </c>
      <c r="F79" t="b">
        <f t="shared" si="3"/>
        <v>1</v>
      </c>
    </row>
    <row r="80" spans="1:6" x14ac:dyDescent="0.25">
      <c r="A80">
        <v>78</v>
      </c>
      <c r="B80" t="s">
        <v>28</v>
      </c>
      <c r="C80" t="s">
        <v>28</v>
      </c>
      <c r="D80" t="str">
        <f t="shared" si="2"/>
        <v>cardiocondyla</v>
      </c>
      <c r="E80" t="str">
        <f t="shared" si="2"/>
        <v>cardiocondyla</v>
      </c>
      <c r="F80" t="b">
        <f t="shared" si="3"/>
        <v>1</v>
      </c>
    </row>
    <row r="81" spans="1:6" x14ac:dyDescent="0.25">
      <c r="A81">
        <v>79</v>
      </c>
      <c r="B81" t="s">
        <v>28</v>
      </c>
      <c r="C81" t="s">
        <v>28</v>
      </c>
      <c r="D81" t="str">
        <f t="shared" si="2"/>
        <v>cardiocondyla</v>
      </c>
      <c r="E81" t="str">
        <f t="shared" si="2"/>
        <v>cardiocondyla</v>
      </c>
      <c r="F81" t="b">
        <f t="shared" si="3"/>
        <v>1</v>
      </c>
    </row>
    <row r="82" spans="1:6" x14ac:dyDescent="0.25">
      <c r="A82">
        <v>80</v>
      </c>
      <c r="B82" t="s">
        <v>28</v>
      </c>
      <c r="C82" t="s">
        <v>28</v>
      </c>
      <c r="D82" t="str">
        <f t="shared" si="2"/>
        <v>cardiocondyla</v>
      </c>
      <c r="E82" t="str">
        <f t="shared" si="2"/>
        <v>cardiocondyla</v>
      </c>
      <c r="F82" t="b">
        <f t="shared" si="3"/>
        <v>1</v>
      </c>
    </row>
    <row r="83" spans="1:6" x14ac:dyDescent="0.25">
      <c r="A83">
        <v>81</v>
      </c>
      <c r="B83" t="s">
        <v>28</v>
      </c>
      <c r="C83" t="s">
        <v>28</v>
      </c>
      <c r="D83" t="str">
        <f t="shared" si="2"/>
        <v>cardiocondyla</v>
      </c>
      <c r="E83" t="str">
        <f t="shared" si="2"/>
        <v>cardiocondyla</v>
      </c>
      <c r="F83" t="b">
        <f t="shared" si="3"/>
        <v>1</v>
      </c>
    </row>
    <row r="84" spans="1:6" x14ac:dyDescent="0.25">
      <c r="A84">
        <v>82</v>
      </c>
      <c r="B84" t="s">
        <v>31</v>
      </c>
      <c r="C84" t="s">
        <v>69</v>
      </c>
      <c r="D84" t="str">
        <f t="shared" si="2"/>
        <v>carebara</v>
      </c>
      <c r="E84" t="str">
        <f t="shared" si="2"/>
        <v>pheidole</v>
      </c>
      <c r="F84" t="b">
        <f t="shared" si="3"/>
        <v>0</v>
      </c>
    </row>
    <row r="85" spans="1:6" x14ac:dyDescent="0.25">
      <c r="A85">
        <v>83</v>
      </c>
      <c r="B85" t="s">
        <v>31</v>
      </c>
      <c r="C85" t="s">
        <v>3</v>
      </c>
      <c r="D85" t="str">
        <f t="shared" si="2"/>
        <v>carebara</v>
      </c>
      <c r="E85" t="str">
        <f t="shared" si="2"/>
        <v>pheidole</v>
      </c>
      <c r="F85" t="b">
        <f t="shared" si="3"/>
        <v>0</v>
      </c>
    </row>
    <row r="86" spans="1:6" x14ac:dyDescent="0.25">
      <c r="A86">
        <v>84</v>
      </c>
      <c r="B86" t="s">
        <v>32</v>
      </c>
      <c r="C86" t="s">
        <v>32</v>
      </c>
      <c r="D86" t="str">
        <f t="shared" si="2"/>
        <v>cataulacus</v>
      </c>
      <c r="E86" t="str">
        <f t="shared" si="2"/>
        <v>cataulacus</v>
      </c>
      <c r="F86" t="b">
        <f t="shared" si="3"/>
        <v>1</v>
      </c>
    </row>
    <row r="87" spans="1:6" x14ac:dyDescent="0.25">
      <c r="A87">
        <v>85</v>
      </c>
      <c r="B87" t="s">
        <v>32</v>
      </c>
      <c r="C87" t="s">
        <v>32</v>
      </c>
      <c r="D87" t="str">
        <f t="shared" si="2"/>
        <v>cataulacus</v>
      </c>
      <c r="E87" t="str">
        <f t="shared" si="2"/>
        <v>cataulacus</v>
      </c>
      <c r="F87" t="b">
        <f t="shared" si="3"/>
        <v>1</v>
      </c>
    </row>
    <row r="88" spans="1:6" x14ac:dyDescent="0.25">
      <c r="A88">
        <v>86</v>
      </c>
      <c r="B88" t="s">
        <v>32</v>
      </c>
      <c r="C88" t="s">
        <v>32</v>
      </c>
      <c r="D88" t="str">
        <f t="shared" si="2"/>
        <v>cataulacus</v>
      </c>
      <c r="E88" t="str">
        <f t="shared" si="2"/>
        <v>cataulacus</v>
      </c>
      <c r="F88" t="b">
        <f t="shared" si="3"/>
        <v>1</v>
      </c>
    </row>
    <row r="89" spans="1:6" x14ac:dyDescent="0.25">
      <c r="A89">
        <v>87</v>
      </c>
      <c r="B89" t="s">
        <v>33</v>
      </c>
      <c r="C89" t="s">
        <v>33</v>
      </c>
      <c r="D89" t="str">
        <f t="shared" si="2"/>
        <v>colobopsis</v>
      </c>
      <c r="E89" t="str">
        <f t="shared" si="2"/>
        <v>colobopsis</v>
      </c>
      <c r="F89" t="b">
        <f t="shared" si="3"/>
        <v>1</v>
      </c>
    </row>
    <row r="90" spans="1:6" x14ac:dyDescent="0.25">
      <c r="A90">
        <v>88</v>
      </c>
      <c r="B90" t="s">
        <v>33</v>
      </c>
      <c r="C90" t="s">
        <v>45</v>
      </c>
      <c r="D90" t="str">
        <f t="shared" si="2"/>
        <v>colobopsis</v>
      </c>
      <c r="E90" t="str">
        <f t="shared" si="2"/>
        <v>dorylus</v>
      </c>
      <c r="F90" t="b">
        <f t="shared" si="3"/>
        <v>0</v>
      </c>
    </row>
    <row r="91" spans="1:6" x14ac:dyDescent="0.25">
      <c r="A91">
        <v>89</v>
      </c>
      <c r="B91" t="s">
        <v>34</v>
      </c>
      <c r="C91" t="s">
        <v>3</v>
      </c>
      <c r="D91" t="str">
        <f t="shared" si="2"/>
        <v>crematogaster</v>
      </c>
      <c r="E91" t="str">
        <f t="shared" si="2"/>
        <v>pheidole</v>
      </c>
      <c r="F91" t="b">
        <f t="shared" si="3"/>
        <v>0</v>
      </c>
    </row>
    <row r="92" spans="1:6" x14ac:dyDescent="0.25">
      <c r="A92">
        <v>90</v>
      </c>
      <c r="B92" t="s">
        <v>34</v>
      </c>
      <c r="C92" t="s">
        <v>34</v>
      </c>
      <c r="D92" t="str">
        <f t="shared" si="2"/>
        <v>crematogaster</v>
      </c>
      <c r="E92" t="str">
        <f t="shared" si="2"/>
        <v>crematogaster</v>
      </c>
      <c r="F92" t="b">
        <f t="shared" si="3"/>
        <v>1</v>
      </c>
    </row>
    <row r="93" spans="1:6" x14ac:dyDescent="0.25">
      <c r="A93">
        <v>91</v>
      </c>
      <c r="B93" t="s">
        <v>34</v>
      </c>
      <c r="C93" t="s">
        <v>35</v>
      </c>
      <c r="D93" t="str">
        <f t="shared" si="2"/>
        <v>crematogaster</v>
      </c>
      <c r="E93" t="str">
        <f t="shared" si="2"/>
        <v>crematogaster</v>
      </c>
      <c r="F93" t="b">
        <f t="shared" si="3"/>
        <v>1</v>
      </c>
    </row>
    <row r="94" spans="1:6" x14ac:dyDescent="0.25">
      <c r="A94">
        <v>92</v>
      </c>
      <c r="B94" t="s">
        <v>34</v>
      </c>
      <c r="C94" t="s">
        <v>78</v>
      </c>
      <c r="D94" t="str">
        <f t="shared" si="2"/>
        <v>crematogaster</v>
      </c>
      <c r="E94" t="str">
        <f t="shared" si="2"/>
        <v>pheidole</v>
      </c>
      <c r="F94" t="b">
        <f t="shared" si="3"/>
        <v>0</v>
      </c>
    </row>
    <row r="95" spans="1:6" x14ac:dyDescent="0.25">
      <c r="A95">
        <v>93</v>
      </c>
      <c r="B95" t="s">
        <v>36</v>
      </c>
      <c r="C95" t="s">
        <v>36</v>
      </c>
      <c r="D95" t="str">
        <f t="shared" si="2"/>
        <v>crematogaster</v>
      </c>
      <c r="E95" t="str">
        <f t="shared" si="2"/>
        <v>crematogaster</v>
      </c>
      <c r="F95" t="b">
        <f t="shared" si="3"/>
        <v>1</v>
      </c>
    </row>
    <row r="96" spans="1:6" x14ac:dyDescent="0.25">
      <c r="A96">
        <v>94</v>
      </c>
      <c r="B96" t="s">
        <v>36</v>
      </c>
      <c r="C96" t="s">
        <v>36</v>
      </c>
      <c r="D96" t="str">
        <f t="shared" si="2"/>
        <v>crematogaster</v>
      </c>
      <c r="E96" t="str">
        <f t="shared" si="2"/>
        <v>crematogaster</v>
      </c>
      <c r="F96" t="b">
        <f t="shared" si="3"/>
        <v>1</v>
      </c>
    </row>
    <row r="97" spans="1:6" x14ac:dyDescent="0.25">
      <c r="A97">
        <v>95</v>
      </c>
      <c r="B97" t="s">
        <v>36</v>
      </c>
      <c r="C97" t="s">
        <v>53</v>
      </c>
      <c r="D97" t="str">
        <f t="shared" si="2"/>
        <v>crematogaster</v>
      </c>
      <c r="E97" t="str">
        <f t="shared" si="2"/>
        <v>azteca</v>
      </c>
      <c r="F97" t="b">
        <f t="shared" si="3"/>
        <v>0</v>
      </c>
    </row>
    <row r="98" spans="1:6" x14ac:dyDescent="0.25">
      <c r="A98">
        <v>96</v>
      </c>
      <c r="B98" t="s">
        <v>37</v>
      </c>
      <c r="C98" t="s">
        <v>37</v>
      </c>
      <c r="D98" t="str">
        <f t="shared" si="2"/>
        <v>crematogaster</v>
      </c>
      <c r="E98" t="str">
        <f t="shared" si="2"/>
        <v>crematogaster</v>
      </c>
      <c r="F98" t="b">
        <f t="shared" si="3"/>
        <v>1</v>
      </c>
    </row>
    <row r="99" spans="1:6" x14ac:dyDescent="0.25">
      <c r="A99">
        <v>97</v>
      </c>
      <c r="B99" t="s">
        <v>37</v>
      </c>
      <c r="C99" t="s">
        <v>37</v>
      </c>
      <c r="D99" t="str">
        <f t="shared" si="2"/>
        <v>crematogaster</v>
      </c>
      <c r="E99" t="str">
        <f t="shared" si="2"/>
        <v>crematogaster</v>
      </c>
      <c r="F99" t="b">
        <f t="shared" si="3"/>
        <v>1</v>
      </c>
    </row>
    <row r="100" spans="1:6" x14ac:dyDescent="0.25">
      <c r="A100">
        <v>98</v>
      </c>
      <c r="B100" t="s">
        <v>37</v>
      </c>
      <c r="C100" t="s">
        <v>37</v>
      </c>
      <c r="D100" t="str">
        <f t="shared" si="2"/>
        <v>crematogaster</v>
      </c>
      <c r="E100" t="str">
        <f t="shared" si="2"/>
        <v>crematogaster</v>
      </c>
      <c r="F100" t="b">
        <f t="shared" si="3"/>
        <v>1</v>
      </c>
    </row>
    <row r="101" spans="1:6" x14ac:dyDescent="0.25">
      <c r="A101">
        <v>99</v>
      </c>
      <c r="B101" t="s">
        <v>35</v>
      </c>
      <c r="C101" t="s">
        <v>42</v>
      </c>
      <c r="D101" t="str">
        <f t="shared" si="2"/>
        <v>crematogaster</v>
      </c>
      <c r="E101" t="str">
        <f t="shared" si="2"/>
        <v>monomorium</v>
      </c>
      <c r="F101" t="b">
        <f t="shared" si="3"/>
        <v>0</v>
      </c>
    </row>
    <row r="102" spans="1:6" x14ac:dyDescent="0.25">
      <c r="A102">
        <v>100</v>
      </c>
      <c r="B102" t="s">
        <v>35</v>
      </c>
      <c r="C102" t="s">
        <v>34</v>
      </c>
      <c r="D102" t="str">
        <f t="shared" si="2"/>
        <v>crematogaster</v>
      </c>
      <c r="E102" t="str">
        <f t="shared" si="2"/>
        <v>crematogaster</v>
      </c>
      <c r="F102" t="b">
        <f t="shared" si="3"/>
        <v>1</v>
      </c>
    </row>
    <row r="103" spans="1:6" x14ac:dyDescent="0.25">
      <c r="A103">
        <v>101</v>
      </c>
      <c r="B103" t="s">
        <v>40</v>
      </c>
      <c r="C103" t="s">
        <v>36</v>
      </c>
      <c r="D103" t="str">
        <f t="shared" si="2"/>
        <v>crematogaster</v>
      </c>
      <c r="E103" t="str">
        <f t="shared" si="2"/>
        <v>crematogaster</v>
      </c>
      <c r="F103" t="b">
        <f t="shared" si="3"/>
        <v>1</v>
      </c>
    </row>
    <row r="104" spans="1:6" x14ac:dyDescent="0.25">
      <c r="A104">
        <v>102</v>
      </c>
      <c r="B104" t="s">
        <v>40</v>
      </c>
      <c r="C104" t="s">
        <v>58</v>
      </c>
      <c r="D104" t="str">
        <f t="shared" si="2"/>
        <v>crematogaster</v>
      </c>
      <c r="E104" t="str">
        <f t="shared" si="2"/>
        <v>solenopsis</v>
      </c>
      <c r="F104" t="b">
        <f t="shared" si="3"/>
        <v>0</v>
      </c>
    </row>
    <row r="105" spans="1:6" x14ac:dyDescent="0.25">
      <c r="A105">
        <v>103</v>
      </c>
      <c r="B105" t="s">
        <v>38</v>
      </c>
      <c r="C105" t="s">
        <v>38</v>
      </c>
      <c r="D105" t="str">
        <f t="shared" si="2"/>
        <v>crematogaster</v>
      </c>
      <c r="E105" t="str">
        <f t="shared" si="2"/>
        <v>crematogaster</v>
      </c>
      <c r="F105" t="b">
        <f t="shared" si="3"/>
        <v>1</v>
      </c>
    </row>
    <row r="106" spans="1:6" x14ac:dyDescent="0.25">
      <c r="A106">
        <v>104</v>
      </c>
      <c r="B106" t="s">
        <v>38</v>
      </c>
      <c r="C106" t="s">
        <v>38</v>
      </c>
      <c r="D106" t="str">
        <f t="shared" si="2"/>
        <v>crematogaster</v>
      </c>
      <c r="E106" t="str">
        <f t="shared" si="2"/>
        <v>crematogaster</v>
      </c>
      <c r="F106" t="b">
        <f t="shared" si="3"/>
        <v>1</v>
      </c>
    </row>
    <row r="107" spans="1:6" x14ac:dyDescent="0.25">
      <c r="A107">
        <v>105</v>
      </c>
      <c r="B107" t="s">
        <v>38</v>
      </c>
      <c r="C107" t="s">
        <v>38</v>
      </c>
      <c r="D107" t="str">
        <f t="shared" si="2"/>
        <v>crematogaster</v>
      </c>
      <c r="E107" t="str">
        <f t="shared" si="2"/>
        <v>crematogaster</v>
      </c>
      <c r="F107" t="b">
        <f t="shared" si="3"/>
        <v>1</v>
      </c>
    </row>
    <row r="108" spans="1:6" x14ac:dyDescent="0.25">
      <c r="A108">
        <v>106</v>
      </c>
      <c r="B108" t="s">
        <v>38</v>
      </c>
      <c r="C108" t="s">
        <v>38</v>
      </c>
      <c r="D108" t="str">
        <f t="shared" si="2"/>
        <v>crematogaster</v>
      </c>
      <c r="E108" t="str">
        <f t="shared" si="2"/>
        <v>crematogaster</v>
      </c>
      <c r="F108" t="b">
        <f t="shared" si="3"/>
        <v>1</v>
      </c>
    </row>
    <row r="109" spans="1:6" x14ac:dyDescent="0.25">
      <c r="A109">
        <v>107</v>
      </c>
      <c r="B109" t="s">
        <v>41</v>
      </c>
      <c r="C109" t="s">
        <v>82</v>
      </c>
      <c r="D109" t="str">
        <f t="shared" si="2"/>
        <v>crematogaster</v>
      </c>
      <c r="E109" t="str">
        <f t="shared" si="2"/>
        <v>strumigenys</v>
      </c>
      <c r="F109" t="b">
        <f t="shared" si="3"/>
        <v>0</v>
      </c>
    </row>
    <row r="110" spans="1:6" x14ac:dyDescent="0.25">
      <c r="A110">
        <v>108</v>
      </c>
      <c r="B110" t="s">
        <v>41</v>
      </c>
      <c r="C110" t="s">
        <v>96</v>
      </c>
      <c r="D110" t="str">
        <f t="shared" si="2"/>
        <v>crematogaster</v>
      </c>
      <c r="E110" t="str">
        <f t="shared" si="2"/>
        <v>nylanderia</v>
      </c>
      <c r="F110" t="b">
        <f t="shared" si="3"/>
        <v>0</v>
      </c>
    </row>
    <row r="111" spans="1:6" x14ac:dyDescent="0.25">
      <c r="A111">
        <v>109</v>
      </c>
      <c r="B111" t="s">
        <v>41</v>
      </c>
      <c r="C111" t="s">
        <v>41</v>
      </c>
      <c r="D111" t="str">
        <f t="shared" si="2"/>
        <v>crematogaster</v>
      </c>
      <c r="E111" t="str">
        <f t="shared" si="2"/>
        <v>crematogaster</v>
      </c>
      <c r="F111" t="b">
        <f t="shared" si="3"/>
        <v>1</v>
      </c>
    </row>
    <row r="112" spans="1:6" x14ac:dyDescent="0.25">
      <c r="A112">
        <v>110</v>
      </c>
      <c r="B112" t="s">
        <v>43</v>
      </c>
      <c r="C112" t="s">
        <v>38</v>
      </c>
      <c r="D112" t="str">
        <f t="shared" si="2"/>
        <v>crematogaster</v>
      </c>
      <c r="E112" t="str">
        <f t="shared" si="2"/>
        <v>crematogaster</v>
      </c>
      <c r="F112" t="b">
        <f t="shared" si="3"/>
        <v>1</v>
      </c>
    </row>
    <row r="113" spans="1:6" x14ac:dyDescent="0.25">
      <c r="A113">
        <v>111</v>
      </c>
      <c r="B113" t="s">
        <v>43</v>
      </c>
      <c r="C113" t="s">
        <v>35</v>
      </c>
      <c r="D113" t="str">
        <f t="shared" si="2"/>
        <v>crematogaster</v>
      </c>
      <c r="E113" t="str">
        <f t="shared" si="2"/>
        <v>crematogaster</v>
      </c>
      <c r="F113" t="b">
        <f t="shared" si="3"/>
        <v>1</v>
      </c>
    </row>
    <row r="114" spans="1:6" x14ac:dyDescent="0.25">
      <c r="A114">
        <v>112</v>
      </c>
      <c r="B114" t="s">
        <v>43</v>
      </c>
      <c r="C114" t="s">
        <v>43</v>
      </c>
      <c r="D114" t="str">
        <f t="shared" si="2"/>
        <v>crematogaster</v>
      </c>
      <c r="E114" t="str">
        <f t="shared" si="2"/>
        <v>crematogaster</v>
      </c>
      <c r="F114" t="b">
        <f t="shared" si="3"/>
        <v>1</v>
      </c>
    </row>
    <row r="115" spans="1:6" x14ac:dyDescent="0.25">
      <c r="A115">
        <v>113</v>
      </c>
      <c r="B115" t="s">
        <v>44</v>
      </c>
      <c r="C115" t="s">
        <v>44</v>
      </c>
      <c r="D115" t="str">
        <f t="shared" si="2"/>
        <v>diacamma</v>
      </c>
      <c r="E115" t="str">
        <f t="shared" si="2"/>
        <v>diacamma</v>
      </c>
      <c r="F115" t="b">
        <f t="shared" si="3"/>
        <v>1</v>
      </c>
    </row>
    <row r="116" spans="1:6" x14ac:dyDescent="0.25">
      <c r="A116">
        <v>114</v>
      </c>
      <c r="B116" t="s">
        <v>44</v>
      </c>
      <c r="C116" t="s">
        <v>44</v>
      </c>
      <c r="D116" t="str">
        <f t="shared" si="2"/>
        <v>diacamma</v>
      </c>
      <c r="E116" t="str">
        <f t="shared" si="2"/>
        <v>diacamma</v>
      </c>
      <c r="F116" t="b">
        <f t="shared" si="3"/>
        <v>1</v>
      </c>
    </row>
    <row r="117" spans="1:6" x14ac:dyDescent="0.25">
      <c r="A117">
        <v>115</v>
      </c>
      <c r="B117" t="s">
        <v>44</v>
      </c>
      <c r="C117" t="s">
        <v>44</v>
      </c>
      <c r="D117" t="str">
        <f t="shared" si="2"/>
        <v>diacamma</v>
      </c>
      <c r="E117" t="str">
        <f t="shared" si="2"/>
        <v>diacamma</v>
      </c>
      <c r="F117" t="b">
        <f t="shared" si="3"/>
        <v>1</v>
      </c>
    </row>
    <row r="118" spans="1:6" x14ac:dyDescent="0.25">
      <c r="A118">
        <v>116</v>
      </c>
      <c r="B118" t="s">
        <v>44</v>
      </c>
      <c r="C118" t="s">
        <v>44</v>
      </c>
      <c r="D118" t="str">
        <f t="shared" si="2"/>
        <v>diacamma</v>
      </c>
      <c r="E118" t="str">
        <f t="shared" si="2"/>
        <v>diacamma</v>
      </c>
      <c r="F118" t="b">
        <f t="shared" si="3"/>
        <v>1</v>
      </c>
    </row>
    <row r="119" spans="1:6" x14ac:dyDescent="0.25">
      <c r="A119">
        <v>117</v>
      </c>
      <c r="B119" t="s">
        <v>44</v>
      </c>
      <c r="C119" t="s">
        <v>44</v>
      </c>
      <c r="D119" t="str">
        <f t="shared" si="2"/>
        <v>diacamma</v>
      </c>
      <c r="E119" t="str">
        <f t="shared" si="2"/>
        <v>diacamma</v>
      </c>
      <c r="F119" t="b">
        <f t="shared" si="3"/>
        <v>1</v>
      </c>
    </row>
    <row r="120" spans="1:6" x14ac:dyDescent="0.25">
      <c r="A120">
        <v>118</v>
      </c>
      <c r="B120" t="s">
        <v>5</v>
      </c>
      <c r="C120" t="s">
        <v>5</v>
      </c>
      <c r="D120" t="str">
        <f t="shared" si="2"/>
        <v>dorylus</v>
      </c>
      <c r="E120" t="str">
        <f t="shared" si="2"/>
        <v>dorylus</v>
      </c>
      <c r="F120" t="b">
        <f t="shared" si="3"/>
        <v>1</v>
      </c>
    </row>
    <row r="121" spans="1:6" x14ac:dyDescent="0.25">
      <c r="A121">
        <v>119</v>
      </c>
      <c r="B121" t="s">
        <v>5</v>
      </c>
      <c r="C121" t="s">
        <v>5</v>
      </c>
      <c r="D121" t="str">
        <f t="shared" si="2"/>
        <v>dorylus</v>
      </c>
      <c r="E121" t="str">
        <f t="shared" si="2"/>
        <v>dorylus</v>
      </c>
      <c r="F121" t="b">
        <f t="shared" si="3"/>
        <v>1</v>
      </c>
    </row>
    <row r="122" spans="1:6" x14ac:dyDescent="0.25">
      <c r="A122">
        <v>120</v>
      </c>
      <c r="B122" t="s">
        <v>5</v>
      </c>
      <c r="C122" t="s">
        <v>5</v>
      </c>
      <c r="D122" t="str">
        <f t="shared" si="2"/>
        <v>dorylus</v>
      </c>
      <c r="E122" t="str">
        <f t="shared" si="2"/>
        <v>dorylus</v>
      </c>
      <c r="F122" t="b">
        <f t="shared" si="3"/>
        <v>1</v>
      </c>
    </row>
    <row r="123" spans="1:6" x14ac:dyDescent="0.25">
      <c r="A123">
        <v>121</v>
      </c>
      <c r="B123" t="s">
        <v>5</v>
      </c>
      <c r="C123" t="s">
        <v>5</v>
      </c>
      <c r="D123" t="str">
        <f t="shared" si="2"/>
        <v>dorylus</v>
      </c>
      <c r="E123" t="str">
        <f t="shared" si="2"/>
        <v>dorylus</v>
      </c>
      <c r="F123" t="b">
        <f t="shared" si="3"/>
        <v>1</v>
      </c>
    </row>
    <row r="124" spans="1:6" x14ac:dyDescent="0.25">
      <c r="A124">
        <v>122</v>
      </c>
      <c r="B124" t="s">
        <v>45</v>
      </c>
      <c r="C124" t="s">
        <v>45</v>
      </c>
      <c r="D124" t="str">
        <f t="shared" si="2"/>
        <v>dorylus</v>
      </c>
      <c r="E124" t="str">
        <f t="shared" si="2"/>
        <v>dorylus</v>
      </c>
      <c r="F124" t="b">
        <f t="shared" si="3"/>
        <v>1</v>
      </c>
    </row>
    <row r="125" spans="1:6" x14ac:dyDescent="0.25">
      <c r="A125">
        <v>123</v>
      </c>
      <c r="B125" t="s">
        <v>45</v>
      </c>
      <c r="C125" t="s">
        <v>92</v>
      </c>
      <c r="D125" t="str">
        <f t="shared" si="2"/>
        <v>dorylus</v>
      </c>
      <c r="E125" t="str">
        <f t="shared" si="2"/>
        <v>tetramorium</v>
      </c>
      <c r="F125" t="b">
        <f t="shared" si="3"/>
        <v>0</v>
      </c>
    </row>
    <row r="126" spans="1:6" x14ac:dyDescent="0.25">
      <c r="A126">
        <v>124</v>
      </c>
      <c r="B126" t="s">
        <v>45</v>
      </c>
      <c r="C126" t="s">
        <v>45</v>
      </c>
      <c r="D126" t="str">
        <f t="shared" si="2"/>
        <v>dorylus</v>
      </c>
      <c r="E126" t="str">
        <f t="shared" si="2"/>
        <v>dorylus</v>
      </c>
      <c r="F126" t="b">
        <f t="shared" si="3"/>
        <v>1</v>
      </c>
    </row>
    <row r="127" spans="1:6" x14ac:dyDescent="0.25">
      <c r="A127">
        <v>125</v>
      </c>
      <c r="B127" t="s">
        <v>22</v>
      </c>
      <c r="C127" t="s">
        <v>22</v>
      </c>
      <c r="D127" t="str">
        <f t="shared" si="2"/>
        <v>dorylus</v>
      </c>
      <c r="E127" t="str">
        <f t="shared" si="2"/>
        <v>dorylus</v>
      </c>
      <c r="F127" t="b">
        <f t="shared" si="3"/>
        <v>1</v>
      </c>
    </row>
    <row r="128" spans="1:6" x14ac:dyDescent="0.25">
      <c r="A128">
        <v>126</v>
      </c>
      <c r="B128" t="s">
        <v>22</v>
      </c>
      <c r="C128" t="s">
        <v>22</v>
      </c>
      <c r="D128" t="str">
        <f t="shared" si="2"/>
        <v>dorylus</v>
      </c>
      <c r="E128" t="str">
        <f t="shared" si="2"/>
        <v>dorylus</v>
      </c>
      <c r="F128" t="b">
        <f t="shared" si="3"/>
        <v>1</v>
      </c>
    </row>
    <row r="129" spans="1:6" x14ac:dyDescent="0.25">
      <c r="A129">
        <v>127</v>
      </c>
      <c r="B129" t="s">
        <v>22</v>
      </c>
      <c r="C129" t="s">
        <v>22</v>
      </c>
      <c r="D129" t="str">
        <f t="shared" si="2"/>
        <v>dorylus</v>
      </c>
      <c r="E129" t="str">
        <f t="shared" si="2"/>
        <v>dorylus</v>
      </c>
      <c r="F129" t="b">
        <f t="shared" si="3"/>
        <v>1</v>
      </c>
    </row>
    <row r="130" spans="1:6" x14ac:dyDescent="0.25">
      <c r="A130">
        <v>128</v>
      </c>
      <c r="B130" t="s">
        <v>22</v>
      </c>
      <c r="C130" t="s">
        <v>22</v>
      </c>
      <c r="D130" t="str">
        <f t="shared" si="2"/>
        <v>dorylus</v>
      </c>
      <c r="E130" t="str">
        <f t="shared" si="2"/>
        <v>dorylus</v>
      </c>
      <c r="F130" t="b">
        <f t="shared" si="3"/>
        <v>1</v>
      </c>
    </row>
    <row r="131" spans="1:6" x14ac:dyDescent="0.25">
      <c r="A131">
        <v>129</v>
      </c>
      <c r="B131" t="s">
        <v>22</v>
      </c>
      <c r="C131" t="s">
        <v>16</v>
      </c>
      <c r="D131" t="str">
        <f t="shared" ref="D131:E194" si="4">LEFT(B131,FIND("_",B131)-1)</f>
        <v>dorylus</v>
      </c>
      <c r="E131" t="str">
        <f t="shared" si="4"/>
        <v>camponotus</v>
      </c>
      <c r="F131" t="b">
        <f t="shared" ref="F131:F194" si="5">IF(D131=E131,TRUE,FALSE)</f>
        <v>0</v>
      </c>
    </row>
    <row r="132" spans="1:6" x14ac:dyDescent="0.25">
      <c r="A132">
        <v>130</v>
      </c>
      <c r="B132" t="s">
        <v>22</v>
      </c>
      <c r="C132" t="s">
        <v>45</v>
      </c>
      <c r="D132" t="str">
        <f t="shared" si="4"/>
        <v>dorylus</v>
      </c>
      <c r="E132" t="str">
        <f t="shared" si="4"/>
        <v>dorylus</v>
      </c>
      <c r="F132" t="b">
        <f t="shared" si="5"/>
        <v>1</v>
      </c>
    </row>
    <row r="133" spans="1:6" x14ac:dyDescent="0.25">
      <c r="A133">
        <v>131</v>
      </c>
      <c r="B133" t="s">
        <v>48</v>
      </c>
      <c r="C133" t="s">
        <v>62</v>
      </c>
      <c r="D133" t="str">
        <f t="shared" si="4"/>
        <v>eciton</v>
      </c>
      <c r="E133" t="str">
        <f t="shared" si="4"/>
        <v>nomamyrmex</v>
      </c>
      <c r="F133" t="b">
        <f t="shared" si="5"/>
        <v>0</v>
      </c>
    </row>
    <row r="134" spans="1:6" x14ac:dyDescent="0.25">
      <c r="A134">
        <v>132</v>
      </c>
      <c r="B134" t="s">
        <v>48</v>
      </c>
      <c r="C134" t="s">
        <v>12</v>
      </c>
      <c r="D134" t="str">
        <f t="shared" si="4"/>
        <v>eciton</v>
      </c>
      <c r="E134" t="str">
        <f t="shared" si="4"/>
        <v>camponotus</v>
      </c>
      <c r="F134" t="b">
        <f t="shared" si="5"/>
        <v>0</v>
      </c>
    </row>
    <row r="135" spans="1:6" x14ac:dyDescent="0.25">
      <c r="A135">
        <v>133</v>
      </c>
      <c r="B135" t="s">
        <v>9</v>
      </c>
      <c r="C135" t="s">
        <v>9</v>
      </c>
      <c r="D135" t="str">
        <f t="shared" si="4"/>
        <v>gnamptogenys</v>
      </c>
      <c r="E135" t="str">
        <f t="shared" si="4"/>
        <v>gnamptogenys</v>
      </c>
      <c r="F135" t="b">
        <f t="shared" si="5"/>
        <v>1</v>
      </c>
    </row>
    <row r="136" spans="1:6" x14ac:dyDescent="0.25">
      <c r="A136">
        <v>134</v>
      </c>
      <c r="B136" t="s">
        <v>9</v>
      </c>
      <c r="C136" t="s">
        <v>9</v>
      </c>
      <c r="D136" t="str">
        <f t="shared" si="4"/>
        <v>gnamptogenys</v>
      </c>
      <c r="E136" t="str">
        <f t="shared" si="4"/>
        <v>gnamptogenys</v>
      </c>
      <c r="F136" t="b">
        <f t="shared" si="5"/>
        <v>1</v>
      </c>
    </row>
    <row r="137" spans="1:6" x14ac:dyDescent="0.25">
      <c r="A137">
        <v>135</v>
      </c>
      <c r="B137" t="s">
        <v>9</v>
      </c>
      <c r="C137" t="s">
        <v>92</v>
      </c>
      <c r="D137" t="str">
        <f t="shared" si="4"/>
        <v>gnamptogenys</v>
      </c>
      <c r="E137" t="str">
        <f t="shared" si="4"/>
        <v>tetramorium</v>
      </c>
      <c r="F137" t="b">
        <f t="shared" si="5"/>
        <v>0</v>
      </c>
    </row>
    <row r="138" spans="1:6" x14ac:dyDescent="0.25">
      <c r="A138">
        <v>136</v>
      </c>
      <c r="B138" t="s">
        <v>49</v>
      </c>
      <c r="C138" t="s">
        <v>49</v>
      </c>
      <c r="D138" t="str">
        <f t="shared" si="4"/>
        <v>hypoponera</v>
      </c>
      <c r="E138" t="str">
        <f t="shared" si="4"/>
        <v>hypoponera</v>
      </c>
      <c r="F138" t="b">
        <f t="shared" si="5"/>
        <v>1</v>
      </c>
    </row>
    <row r="139" spans="1:6" x14ac:dyDescent="0.25">
      <c r="A139">
        <v>137</v>
      </c>
      <c r="B139" t="s">
        <v>49</v>
      </c>
      <c r="C139" t="s">
        <v>49</v>
      </c>
      <c r="D139" t="str">
        <f t="shared" si="4"/>
        <v>hypoponera</v>
      </c>
      <c r="E139" t="str">
        <f t="shared" si="4"/>
        <v>hypoponera</v>
      </c>
      <c r="F139" t="b">
        <f t="shared" si="5"/>
        <v>1</v>
      </c>
    </row>
    <row r="140" spans="1:6" x14ac:dyDescent="0.25">
      <c r="A140">
        <v>138</v>
      </c>
      <c r="B140" t="s">
        <v>49</v>
      </c>
      <c r="C140" t="s">
        <v>49</v>
      </c>
      <c r="D140" t="str">
        <f t="shared" si="4"/>
        <v>hypoponera</v>
      </c>
      <c r="E140" t="str">
        <f t="shared" si="4"/>
        <v>hypoponera</v>
      </c>
      <c r="F140" t="b">
        <f t="shared" si="5"/>
        <v>1</v>
      </c>
    </row>
    <row r="141" spans="1:6" x14ac:dyDescent="0.25">
      <c r="A141">
        <v>139</v>
      </c>
      <c r="B141" t="s">
        <v>49</v>
      </c>
      <c r="C141" t="s">
        <v>49</v>
      </c>
      <c r="D141" t="str">
        <f t="shared" si="4"/>
        <v>hypoponera</v>
      </c>
      <c r="E141" t="str">
        <f t="shared" si="4"/>
        <v>hypoponera</v>
      </c>
      <c r="F141" t="b">
        <f t="shared" si="5"/>
        <v>1</v>
      </c>
    </row>
    <row r="142" spans="1:6" x14ac:dyDescent="0.25">
      <c r="A142">
        <v>140</v>
      </c>
      <c r="B142" t="s">
        <v>49</v>
      </c>
      <c r="C142" t="s">
        <v>49</v>
      </c>
      <c r="D142" t="str">
        <f t="shared" si="4"/>
        <v>hypoponera</v>
      </c>
      <c r="E142" t="str">
        <f t="shared" si="4"/>
        <v>hypoponera</v>
      </c>
      <c r="F142" t="b">
        <f t="shared" si="5"/>
        <v>1</v>
      </c>
    </row>
    <row r="143" spans="1:6" x14ac:dyDescent="0.25">
      <c r="A143">
        <v>141</v>
      </c>
      <c r="B143" t="s">
        <v>49</v>
      </c>
      <c r="C143" t="s">
        <v>49</v>
      </c>
      <c r="D143" t="str">
        <f t="shared" si="4"/>
        <v>hypoponera</v>
      </c>
      <c r="E143" t="str">
        <f t="shared" si="4"/>
        <v>hypoponera</v>
      </c>
      <c r="F143" t="b">
        <f t="shared" si="5"/>
        <v>1</v>
      </c>
    </row>
    <row r="144" spans="1:6" x14ac:dyDescent="0.25">
      <c r="A144">
        <v>142</v>
      </c>
      <c r="B144" t="s">
        <v>50</v>
      </c>
      <c r="C144" t="s">
        <v>50</v>
      </c>
      <c r="D144" t="str">
        <f t="shared" si="4"/>
        <v>iridomyrmex</v>
      </c>
      <c r="E144" t="str">
        <f t="shared" si="4"/>
        <v>iridomyrmex</v>
      </c>
      <c r="F144" t="b">
        <f t="shared" si="5"/>
        <v>1</v>
      </c>
    </row>
    <row r="145" spans="1:6" x14ac:dyDescent="0.25">
      <c r="A145">
        <v>143</v>
      </c>
      <c r="B145" t="s">
        <v>50</v>
      </c>
      <c r="C145" t="s">
        <v>50</v>
      </c>
      <c r="D145" t="str">
        <f t="shared" si="4"/>
        <v>iridomyrmex</v>
      </c>
      <c r="E145" t="str">
        <f t="shared" si="4"/>
        <v>iridomyrmex</v>
      </c>
      <c r="F145" t="b">
        <f t="shared" si="5"/>
        <v>1</v>
      </c>
    </row>
    <row r="146" spans="1:6" x14ac:dyDescent="0.25">
      <c r="A146">
        <v>144</v>
      </c>
      <c r="B146" t="s">
        <v>52</v>
      </c>
      <c r="C146" t="s">
        <v>52</v>
      </c>
      <c r="D146" t="str">
        <f t="shared" si="4"/>
        <v>kalathomyrmex</v>
      </c>
      <c r="E146" t="str">
        <f t="shared" si="4"/>
        <v>kalathomyrmex</v>
      </c>
      <c r="F146" t="b">
        <f t="shared" si="5"/>
        <v>1</v>
      </c>
    </row>
    <row r="147" spans="1:6" x14ac:dyDescent="0.25">
      <c r="A147">
        <v>145</v>
      </c>
      <c r="B147" t="s">
        <v>52</v>
      </c>
      <c r="C147" t="s">
        <v>91</v>
      </c>
      <c r="D147" t="str">
        <f t="shared" si="4"/>
        <v>kalathomyrmex</v>
      </c>
      <c r="E147" t="str">
        <f t="shared" si="4"/>
        <v>tetramorium</v>
      </c>
      <c r="F147" t="b">
        <f t="shared" si="5"/>
        <v>0</v>
      </c>
    </row>
    <row r="148" spans="1:6" x14ac:dyDescent="0.25">
      <c r="A148">
        <v>146</v>
      </c>
      <c r="B148" t="s">
        <v>47</v>
      </c>
      <c r="C148" t="s">
        <v>47</v>
      </c>
      <c r="D148" t="str">
        <f t="shared" si="4"/>
        <v>labidus</v>
      </c>
      <c r="E148" t="str">
        <f t="shared" si="4"/>
        <v>labidus</v>
      </c>
      <c r="F148" t="b">
        <f t="shared" si="5"/>
        <v>1</v>
      </c>
    </row>
    <row r="149" spans="1:6" x14ac:dyDescent="0.25">
      <c r="A149">
        <v>147</v>
      </c>
      <c r="B149" t="s">
        <v>47</v>
      </c>
      <c r="C149" t="s">
        <v>47</v>
      </c>
      <c r="D149" t="str">
        <f t="shared" si="4"/>
        <v>labidus</v>
      </c>
      <c r="E149" t="str">
        <f t="shared" si="4"/>
        <v>labidus</v>
      </c>
      <c r="F149" t="b">
        <f t="shared" si="5"/>
        <v>1</v>
      </c>
    </row>
    <row r="150" spans="1:6" x14ac:dyDescent="0.25">
      <c r="A150">
        <v>148</v>
      </c>
      <c r="B150" t="s">
        <v>47</v>
      </c>
      <c r="C150" t="s">
        <v>92</v>
      </c>
      <c r="D150" t="str">
        <f t="shared" si="4"/>
        <v>labidus</v>
      </c>
      <c r="E150" t="str">
        <f t="shared" si="4"/>
        <v>tetramorium</v>
      </c>
      <c r="F150" t="b">
        <f t="shared" si="5"/>
        <v>0</v>
      </c>
    </row>
    <row r="151" spans="1:6" x14ac:dyDescent="0.25">
      <c r="A151">
        <v>149</v>
      </c>
      <c r="B151" t="s">
        <v>39</v>
      </c>
      <c r="C151" t="s">
        <v>39</v>
      </c>
      <c r="D151" t="str">
        <f t="shared" si="4"/>
        <v>lepisiota</v>
      </c>
      <c r="E151" t="str">
        <f t="shared" si="4"/>
        <v>lepisiota</v>
      </c>
      <c r="F151" t="b">
        <f t="shared" si="5"/>
        <v>1</v>
      </c>
    </row>
    <row r="152" spans="1:6" x14ac:dyDescent="0.25">
      <c r="A152">
        <v>150</v>
      </c>
      <c r="B152" t="s">
        <v>39</v>
      </c>
      <c r="C152" t="s">
        <v>39</v>
      </c>
      <c r="D152" t="str">
        <f t="shared" si="4"/>
        <v>lepisiota</v>
      </c>
      <c r="E152" t="str">
        <f t="shared" si="4"/>
        <v>lepisiota</v>
      </c>
      <c r="F152" t="b">
        <f t="shared" si="5"/>
        <v>1</v>
      </c>
    </row>
    <row r="153" spans="1:6" x14ac:dyDescent="0.25">
      <c r="A153">
        <v>151</v>
      </c>
      <c r="B153" t="s">
        <v>39</v>
      </c>
      <c r="C153" t="s">
        <v>39</v>
      </c>
      <c r="D153" t="str">
        <f t="shared" si="4"/>
        <v>lepisiota</v>
      </c>
      <c r="E153" t="str">
        <f t="shared" si="4"/>
        <v>lepisiota</v>
      </c>
      <c r="F153" t="b">
        <f t="shared" si="5"/>
        <v>1</v>
      </c>
    </row>
    <row r="154" spans="1:6" x14ac:dyDescent="0.25">
      <c r="A154">
        <v>152</v>
      </c>
      <c r="B154" t="s">
        <v>54</v>
      </c>
      <c r="C154" t="s">
        <v>54</v>
      </c>
      <c r="D154" t="str">
        <f t="shared" si="4"/>
        <v>leptogenys</v>
      </c>
      <c r="E154" t="str">
        <f t="shared" si="4"/>
        <v>leptogenys</v>
      </c>
      <c r="F154" t="b">
        <f t="shared" si="5"/>
        <v>1</v>
      </c>
    </row>
    <row r="155" spans="1:6" x14ac:dyDescent="0.25">
      <c r="A155">
        <v>153</v>
      </c>
      <c r="B155" t="s">
        <v>54</v>
      </c>
      <c r="C155" t="s">
        <v>54</v>
      </c>
      <c r="D155" t="str">
        <f t="shared" si="4"/>
        <v>leptogenys</v>
      </c>
      <c r="E155" t="str">
        <f t="shared" si="4"/>
        <v>leptogenys</v>
      </c>
      <c r="F155" t="b">
        <f t="shared" si="5"/>
        <v>1</v>
      </c>
    </row>
    <row r="156" spans="1:6" x14ac:dyDescent="0.25">
      <c r="A156">
        <v>154</v>
      </c>
      <c r="B156" t="s">
        <v>54</v>
      </c>
      <c r="C156" t="s">
        <v>54</v>
      </c>
      <c r="D156" t="str">
        <f t="shared" si="4"/>
        <v>leptogenys</v>
      </c>
      <c r="E156" t="str">
        <f t="shared" si="4"/>
        <v>leptogenys</v>
      </c>
      <c r="F156" t="b">
        <f t="shared" si="5"/>
        <v>1</v>
      </c>
    </row>
    <row r="157" spans="1:6" x14ac:dyDescent="0.25">
      <c r="A157">
        <v>155</v>
      </c>
      <c r="B157" t="s">
        <v>56</v>
      </c>
      <c r="C157" t="s">
        <v>56</v>
      </c>
      <c r="D157" t="str">
        <f t="shared" si="4"/>
        <v>monomorium</v>
      </c>
      <c r="E157" t="str">
        <f t="shared" si="4"/>
        <v>monomorium</v>
      </c>
      <c r="F157" t="b">
        <f t="shared" si="5"/>
        <v>1</v>
      </c>
    </row>
    <row r="158" spans="1:6" x14ac:dyDescent="0.25">
      <c r="A158">
        <v>156</v>
      </c>
      <c r="B158" t="s">
        <v>56</v>
      </c>
      <c r="C158" t="s">
        <v>56</v>
      </c>
      <c r="D158" t="str">
        <f t="shared" si="4"/>
        <v>monomorium</v>
      </c>
      <c r="E158" t="str">
        <f t="shared" si="4"/>
        <v>monomorium</v>
      </c>
      <c r="F158" t="b">
        <f t="shared" si="5"/>
        <v>1</v>
      </c>
    </row>
    <row r="159" spans="1:6" x14ac:dyDescent="0.25">
      <c r="A159">
        <v>157</v>
      </c>
      <c r="B159" t="s">
        <v>56</v>
      </c>
      <c r="C159" t="s">
        <v>56</v>
      </c>
      <c r="D159" t="str">
        <f t="shared" si="4"/>
        <v>monomorium</v>
      </c>
      <c r="E159" t="str">
        <f t="shared" si="4"/>
        <v>monomorium</v>
      </c>
      <c r="F159" t="b">
        <f t="shared" si="5"/>
        <v>1</v>
      </c>
    </row>
    <row r="160" spans="1:6" x14ac:dyDescent="0.25">
      <c r="A160">
        <v>158</v>
      </c>
      <c r="B160" t="s">
        <v>56</v>
      </c>
      <c r="C160" t="s">
        <v>56</v>
      </c>
      <c r="D160" t="str">
        <f t="shared" si="4"/>
        <v>monomorium</v>
      </c>
      <c r="E160" t="str">
        <f t="shared" si="4"/>
        <v>monomorium</v>
      </c>
      <c r="F160" t="b">
        <f t="shared" si="5"/>
        <v>1</v>
      </c>
    </row>
    <row r="161" spans="1:6" x14ac:dyDescent="0.25">
      <c r="A161">
        <v>159</v>
      </c>
      <c r="B161" t="s">
        <v>57</v>
      </c>
      <c r="C161" t="s">
        <v>57</v>
      </c>
      <c r="D161" t="str">
        <f t="shared" si="4"/>
        <v>monomorium</v>
      </c>
      <c r="E161" t="str">
        <f t="shared" si="4"/>
        <v>monomorium</v>
      </c>
      <c r="F161" t="b">
        <f t="shared" si="5"/>
        <v>1</v>
      </c>
    </row>
    <row r="162" spans="1:6" x14ac:dyDescent="0.25">
      <c r="A162">
        <v>160</v>
      </c>
      <c r="B162" t="s">
        <v>57</v>
      </c>
      <c r="C162" t="s">
        <v>57</v>
      </c>
      <c r="D162" t="str">
        <f t="shared" si="4"/>
        <v>monomorium</v>
      </c>
      <c r="E162" t="str">
        <f t="shared" si="4"/>
        <v>monomorium</v>
      </c>
      <c r="F162" t="b">
        <f t="shared" si="5"/>
        <v>1</v>
      </c>
    </row>
    <row r="163" spans="1:6" x14ac:dyDescent="0.25">
      <c r="A163">
        <v>161</v>
      </c>
      <c r="B163" t="s">
        <v>57</v>
      </c>
      <c r="C163" t="s">
        <v>57</v>
      </c>
      <c r="D163" t="str">
        <f t="shared" si="4"/>
        <v>monomorium</v>
      </c>
      <c r="E163" t="str">
        <f t="shared" si="4"/>
        <v>monomorium</v>
      </c>
      <c r="F163" t="b">
        <f t="shared" si="5"/>
        <v>1</v>
      </c>
    </row>
    <row r="164" spans="1:6" x14ac:dyDescent="0.25">
      <c r="A164">
        <v>162</v>
      </c>
      <c r="B164" t="s">
        <v>57</v>
      </c>
      <c r="C164" t="s">
        <v>57</v>
      </c>
      <c r="D164" t="str">
        <f t="shared" si="4"/>
        <v>monomorium</v>
      </c>
      <c r="E164" t="str">
        <f t="shared" si="4"/>
        <v>monomorium</v>
      </c>
      <c r="F164" t="b">
        <f t="shared" si="5"/>
        <v>1</v>
      </c>
    </row>
    <row r="165" spans="1:6" x14ac:dyDescent="0.25">
      <c r="A165">
        <v>163</v>
      </c>
      <c r="B165" t="s">
        <v>59</v>
      </c>
      <c r="C165" t="s">
        <v>74</v>
      </c>
      <c r="D165" t="str">
        <f t="shared" si="4"/>
        <v>monomorium</v>
      </c>
      <c r="E165" t="str">
        <f t="shared" si="4"/>
        <v>pheidole</v>
      </c>
      <c r="F165" t="b">
        <f t="shared" si="5"/>
        <v>0</v>
      </c>
    </row>
    <row r="166" spans="1:6" x14ac:dyDescent="0.25">
      <c r="A166">
        <v>164</v>
      </c>
      <c r="B166" t="s">
        <v>59</v>
      </c>
      <c r="C166" t="s">
        <v>28</v>
      </c>
      <c r="D166" t="str">
        <f t="shared" si="4"/>
        <v>monomorium</v>
      </c>
      <c r="E166" t="str">
        <f t="shared" si="4"/>
        <v>cardiocondyla</v>
      </c>
      <c r="F166" t="b">
        <f t="shared" si="5"/>
        <v>0</v>
      </c>
    </row>
    <row r="167" spans="1:6" x14ac:dyDescent="0.25">
      <c r="A167">
        <v>165</v>
      </c>
      <c r="B167" t="s">
        <v>42</v>
      </c>
      <c r="C167" t="s">
        <v>83</v>
      </c>
      <c r="D167" t="str">
        <f t="shared" si="4"/>
        <v>monomorium</v>
      </c>
      <c r="E167" t="str">
        <f t="shared" si="4"/>
        <v>strumigenys</v>
      </c>
      <c r="F167" t="b">
        <f t="shared" si="5"/>
        <v>0</v>
      </c>
    </row>
    <row r="168" spans="1:6" x14ac:dyDescent="0.25">
      <c r="A168">
        <v>166</v>
      </c>
      <c r="B168" t="s">
        <v>42</v>
      </c>
      <c r="C168" t="s">
        <v>37</v>
      </c>
      <c r="D168" t="str">
        <f t="shared" si="4"/>
        <v>monomorium</v>
      </c>
      <c r="E168" t="str">
        <f t="shared" si="4"/>
        <v>crematogaster</v>
      </c>
      <c r="F168" t="b">
        <f t="shared" si="5"/>
        <v>0</v>
      </c>
    </row>
    <row r="169" spans="1:6" x14ac:dyDescent="0.25">
      <c r="A169">
        <v>167</v>
      </c>
      <c r="B169" t="s">
        <v>60</v>
      </c>
      <c r="C169" t="s">
        <v>60</v>
      </c>
      <c r="D169" t="str">
        <f t="shared" si="4"/>
        <v>mystrium</v>
      </c>
      <c r="E169" t="str">
        <f t="shared" si="4"/>
        <v>mystrium</v>
      </c>
      <c r="F169" t="b">
        <f t="shared" si="5"/>
        <v>1</v>
      </c>
    </row>
    <row r="170" spans="1:6" x14ac:dyDescent="0.25">
      <c r="A170">
        <v>168</v>
      </c>
      <c r="B170" t="s">
        <v>60</v>
      </c>
      <c r="C170" t="s">
        <v>60</v>
      </c>
      <c r="D170" t="str">
        <f t="shared" si="4"/>
        <v>mystrium</v>
      </c>
      <c r="E170" t="str">
        <f t="shared" si="4"/>
        <v>mystrium</v>
      </c>
      <c r="F170" t="b">
        <f t="shared" si="5"/>
        <v>1</v>
      </c>
    </row>
    <row r="171" spans="1:6" x14ac:dyDescent="0.25">
      <c r="A171">
        <v>169</v>
      </c>
      <c r="B171" t="s">
        <v>60</v>
      </c>
      <c r="C171" t="s">
        <v>60</v>
      </c>
      <c r="D171" t="str">
        <f t="shared" si="4"/>
        <v>mystrium</v>
      </c>
      <c r="E171" t="str">
        <f t="shared" si="4"/>
        <v>mystrium</v>
      </c>
      <c r="F171" t="b">
        <f t="shared" si="5"/>
        <v>1</v>
      </c>
    </row>
    <row r="172" spans="1:6" x14ac:dyDescent="0.25">
      <c r="A172">
        <v>170</v>
      </c>
      <c r="B172" t="s">
        <v>60</v>
      </c>
      <c r="C172" t="s">
        <v>8</v>
      </c>
      <c r="D172" t="str">
        <f t="shared" si="4"/>
        <v>mystrium</v>
      </c>
      <c r="E172" t="str">
        <f t="shared" si="4"/>
        <v>mystrium</v>
      </c>
      <c r="F172" t="b">
        <f t="shared" si="5"/>
        <v>1</v>
      </c>
    </row>
    <row r="173" spans="1:6" x14ac:dyDescent="0.25">
      <c r="A173">
        <v>171</v>
      </c>
      <c r="B173" t="s">
        <v>95</v>
      </c>
      <c r="C173" t="s">
        <v>95</v>
      </c>
      <c r="D173" t="str">
        <f t="shared" si="4"/>
        <v>mystrium</v>
      </c>
      <c r="E173" t="str">
        <f t="shared" si="4"/>
        <v>mystrium</v>
      </c>
      <c r="F173" t="b">
        <f t="shared" si="5"/>
        <v>1</v>
      </c>
    </row>
    <row r="174" spans="1:6" x14ac:dyDescent="0.25">
      <c r="A174">
        <v>172</v>
      </c>
      <c r="B174" t="s">
        <v>95</v>
      </c>
      <c r="C174" t="s">
        <v>61</v>
      </c>
      <c r="D174" t="str">
        <f t="shared" si="4"/>
        <v>mystrium</v>
      </c>
      <c r="E174" t="str">
        <f t="shared" si="4"/>
        <v>mystrium</v>
      </c>
      <c r="F174" t="b">
        <f t="shared" si="5"/>
        <v>1</v>
      </c>
    </row>
    <row r="175" spans="1:6" x14ac:dyDescent="0.25">
      <c r="A175">
        <v>173</v>
      </c>
      <c r="B175" t="s">
        <v>8</v>
      </c>
      <c r="C175" t="s">
        <v>61</v>
      </c>
      <c r="D175" t="str">
        <f t="shared" si="4"/>
        <v>mystrium</v>
      </c>
      <c r="E175" t="str">
        <f t="shared" si="4"/>
        <v>mystrium</v>
      </c>
      <c r="F175" t="b">
        <f t="shared" si="5"/>
        <v>1</v>
      </c>
    </row>
    <row r="176" spans="1:6" x14ac:dyDescent="0.25">
      <c r="A176">
        <v>174</v>
      </c>
      <c r="B176" t="s">
        <v>8</v>
      </c>
      <c r="C176" t="s">
        <v>8</v>
      </c>
      <c r="D176" t="str">
        <f t="shared" si="4"/>
        <v>mystrium</v>
      </c>
      <c r="E176" t="str">
        <f t="shared" si="4"/>
        <v>mystrium</v>
      </c>
      <c r="F176" t="b">
        <f t="shared" si="5"/>
        <v>1</v>
      </c>
    </row>
    <row r="177" spans="1:6" x14ac:dyDescent="0.25">
      <c r="A177">
        <v>175</v>
      </c>
      <c r="B177" t="s">
        <v>8</v>
      </c>
      <c r="C177" t="s">
        <v>8</v>
      </c>
      <c r="D177" t="str">
        <f t="shared" si="4"/>
        <v>mystrium</v>
      </c>
      <c r="E177" t="str">
        <f t="shared" si="4"/>
        <v>mystrium</v>
      </c>
      <c r="F177" t="b">
        <f t="shared" si="5"/>
        <v>1</v>
      </c>
    </row>
    <row r="178" spans="1:6" x14ac:dyDescent="0.25">
      <c r="A178">
        <v>176</v>
      </c>
      <c r="B178" t="s">
        <v>61</v>
      </c>
      <c r="C178" t="s">
        <v>61</v>
      </c>
      <c r="D178" t="str">
        <f t="shared" si="4"/>
        <v>mystrium</v>
      </c>
      <c r="E178" t="str">
        <f t="shared" si="4"/>
        <v>mystrium</v>
      </c>
      <c r="F178" t="b">
        <f t="shared" si="5"/>
        <v>1</v>
      </c>
    </row>
    <row r="179" spans="1:6" x14ac:dyDescent="0.25">
      <c r="A179">
        <v>177</v>
      </c>
      <c r="B179" t="s">
        <v>61</v>
      </c>
      <c r="C179" t="s">
        <v>61</v>
      </c>
      <c r="D179" t="str">
        <f t="shared" si="4"/>
        <v>mystrium</v>
      </c>
      <c r="E179" t="str">
        <f t="shared" si="4"/>
        <v>mystrium</v>
      </c>
      <c r="F179" t="b">
        <f t="shared" si="5"/>
        <v>1</v>
      </c>
    </row>
    <row r="180" spans="1:6" x14ac:dyDescent="0.25">
      <c r="A180">
        <v>178</v>
      </c>
      <c r="B180" t="s">
        <v>61</v>
      </c>
      <c r="C180" t="s">
        <v>61</v>
      </c>
      <c r="D180" t="str">
        <f t="shared" si="4"/>
        <v>mystrium</v>
      </c>
      <c r="E180" t="str">
        <f t="shared" si="4"/>
        <v>mystrium</v>
      </c>
      <c r="F180" t="b">
        <f t="shared" si="5"/>
        <v>1</v>
      </c>
    </row>
    <row r="181" spans="1:6" x14ac:dyDescent="0.25">
      <c r="A181">
        <v>179</v>
      </c>
      <c r="B181" t="s">
        <v>62</v>
      </c>
      <c r="C181" t="s">
        <v>62</v>
      </c>
      <c r="D181" t="str">
        <f t="shared" si="4"/>
        <v>nomamyrmex</v>
      </c>
      <c r="E181" t="str">
        <f t="shared" si="4"/>
        <v>nomamyrmex</v>
      </c>
      <c r="F181" t="b">
        <f t="shared" si="5"/>
        <v>1</v>
      </c>
    </row>
    <row r="182" spans="1:6" x14ac:dyDescent="0.25">
      <c r="A182">
        <v>180</v>
      </c>
      <c r="B182" t="s">
        <v>62</v>
      </c>
      <c r="C182" t="s">
        <v>62</v>
      </c>
      <c r="D182" t="str">
        <f t="shared" si="4"/>
        <v>nomamyrmex</v>
      </c>
      <c r="E182" t="str">
        <f t="shared" si="4"/>
        <v>nomamyrmex</v>
      </c>
      <c r="F182" t="b">
        <f t="shared" si="5"/>
        <v>1</v>
      </c>
    </row>
    <row r="183" spans="1:6" x14ac:dyDescent="0.25">
      <c r="A183">
        <v>181</v>
      </c>
      <c r="B183" t="s">
        <v>62</v>
      </c>
      <c r="C183" t="s">
        <v>62</v>
      </c>
      <c r="D183" t="str">
        <f t="shared" si="4"/>
        <v>nomamyrmex</v>
      </c>
      <c r="E183" t="str">
        <f t="shared" si="4"/>
        <v>nomamyrmex</v>
      </c>
      <c r="F183" t="b">
        <f t="shared" si="5"/>
        <v>1</v>
      </c>
    </row>
    <row r="184" spans="1:6" x14ac:dyDescent="0.25">
      <c r="A184">
        <v>182</v>
      </c>
      <c r="B184" t="s">
        <v>63</v>
      </c>
      <c r="C184" t="s">
        <v>63</v>
      </c>
      <c r="D184" t="str">
        <f t="shared" si="4"/>
        <v>nylanderia</v>
      </c>
      <c r="E184" t="str">
        <f t="shared" si="4"/>
        <v>nylanderia</v>
      </c>
      <c r="F184" t="b">
        <f t="shared" si="5"/>
        <v>1</v>
      </c>
    </row>
    <row r="185" spans="1:6" x14ac:dyDescent="0.25">
      <c r="A185">
        <v>183</v>
      </c>
      <c r="B185" t="s">
        <v>63</v>
      </c>
      <c r="C185" t="s">
        <v>63</v>
      </c>
      <c r="D185" t="str">
        <f t="shared" si="4"/>
        <v>nylanderia</v>
      </c>
      <c r="E185" t="str">
        <f t="shared" si="4"/>
        <v>nylanderia</v>
      </c>
      <c r="F185" t="b">
        <f t="shared" si="5"/>
        <v>1</v>
      </c>
    </row>
    <row r="186" spans="1:6" x14ac:dyDescent="0.25">
      <c r="A186">
        <v>184</v>
      </c>
      <c r="B186" t="s">
        <v>63</v>
      </c>
      <c r="C186" t="s">
        <v>39</v>
      </c>
      <c r="D186" t="str">
        <f t="shared" si="4"/>
        <v>nylanderia</v>
      </c>
      <c r="E186" t="str">
        <f t="shared" si="4"/>
        <v>lepisiota</v>
      </c>
      <c r="F186" t="b">
        <f t="shared" si="5"/>
        <v>0</v>
      </c>
    </row>
    <row r="187" spans="1:6" x14ac:dyDescent="0.25">
      <c r="A187">
        <v>185</v>
      </c>
      <c r="B187" t="s">
        <v>96</v>
      </c>
      <c r="C187" t="s">
        <v>96</v>
      </c>
      <c r="D187" t="str">
        <f t="shared" si="4"/>
        <v>nylanderia</v>
      </c>
      <c r="E187" t="str">
        <f t="shared" si="4"/>
        <v>nylanderia</v>
      </c>
      <c r="F187" t="b">
        <f t="shared" si="5"/>
        <v>1</v>
      </c>
    </row>
    <row r="188" spans="1:6" x14ac:dyDescent="0.25">
      <c r="A188">
        <v>186</v>
      </c>
      <c r="B188" t="s">
        <v>96</v>
      </c>
      <c r="C188" t="s">
        <v>96</v>
      </c>
      <c r="D188" t="str">
        <f t="shared" si="4"/>
        <v>nylanderia</v>
      </c>
      <c r="E188" t="str">
        <f t="shared" si="4"/>
        <v>nylanderia</v>
      </c>
      <c r="F188" t="b">
        <f t="shared" si="5"/>
        <v>1</v>
      </c>
    </row>
    <row r="189" spans="1:6" x14ac:dyDescent="0.25">
      <c r="A189">
        <v>187</v>
      </c>
      <c r="B189" t="s">
        <v>64</v>
      </c>
      <c r="C189" t="s">
        <v>64</v>
      </c>
      <c r="D189" t="str">
        <f t="shared" si="4"/>
        <v>ochetellus</v>
      </c>
      <c r="E189" t="str">
        <f t="shared" si="4"/>
        <v>ochetellus</v>
      </c>
      <c r="F189" t="b">
        <f t="shared" si="5"/>
        <v>1</v>
      </c>
    </row>
    <row r="190" spans="1:6" x14ac:dyDescent="0.25">
      <c r="A190">
        <v>188</v>
      </c>
      <c r="B190" t="s">
        <v>64</v>
      </c>
      <c r="C190" t="s">
        <v>64</v>
      </c>
      <c r="D190" t="str">
        <f t="shared" si="4"/>
        <v>ochetellus</v>
      </c>
      <c r="E190" t="str">
        <f t="shared" si="4"/>
        <v>ochetellus</v>
      </c>
      <c r="F190" t="b">
        <f t="shared" si="5"/>
        <v>1</v>
      </c>
    </row>
    <row r="191" spans="1:6" x14ac:dyDescent="0.25">
      <c r="A191">
        <v>189</v>
      </c>
      <c r="B191" t="s">
        <v>64</v>
      </c>
      <c r="C191" t="s">
        <v>64</v>
      </c>
      <c r="D191" t="str">
        <f t="shared" si="4"/>
        <v>ochetellus</v>
      </c>
      <c r="E191" t="str">
        <f t="shared" si="4"/>
        <v>ochetellus</v>
      </c>
      <c r="F191" t="b">
        <f t="shared" si="5"/>
        <v>1</v>
      </c>
    </row>
    <row r="192" spans="1:6" x14ac:dyDescent="0.25">
      <c r="A192">
        <v>190</v>
      </c>
      <c r="B192" t="s">
        <v>51</v>
      </c>
      <c r="C192" t="s">
        <v>51</v>
      </c>
      <c r="D192" t="str">
        <f t="shared" si="4"/>
        <v>paratrechina</v>
      </c>
      <c r="E192" t="str">
        <f t="shared" si="4"/>
        <v>paratrechina</v>
      </c>
      <c r="F192" t="b">
        <f t="shared" si="5"/>
        <v>1</v>
      </c>
    </row>
    <row r="193" spans="1:6" x14ac:dyDescent="0.25">
      <c r="A193">
        <v>191</v>
      </c>
      <c r="B193" t="s">
        <v>51</v>
      </c>
      <c r="C193" t="s">
        <v>51</v>
      </c>
      <c r="D193" t="str">
        <f t="shared" si="4"/>
        <v>paratrechina</v>
      </c>
      <c r="E193" t="str">
        <f t="shared" si="4"/>
        <v>paratrechina</v>
      </c>
      <c r="F193" t="b">
        <f t="shared" si="5"/>
        <v>1</v>
      </c>
    </row>
    <row r="194" spans="1:6" x14ac:dyDescent="0.25">
      <c r="A194">
        <v>192</v>
      </c>
      <c r="B194" t="s">
        <v>51</v>
      </c>
      <c r="C194" t="s">
        <v>51</v>
      </c>
      <c r="D194" t="str">
        <f t="shared" si="4"/>
        <v>paratrechina</v>
      </c>
      <c r="E194" t="str">
        <f t="shared" si="4"/>
        <v>paratrechina</v>
      </c>
      <c r="F194" t="b">
        <f t="shared" si="5"/>
        <v>1</v>
      </c>
    </row>
    <row r="195" spans="1:6" x14ac:dyDescent="0.25">
      <c r="A195">
        <v>193</v>
      </c>
      <c r="B195" t="s">
        <v>51</v>
      </c>
      <c r="C195" t="s">
        <v>51</v>
      </c>
      <c r="D195" t="str">
        <f t="shared" ref="D195:E258" si="6">LEFT(B195,FIND("_",B195)-1)</f>
        <v>paratrechina</v>
      </c>
      <c r="E195" t="str">
        <f t="shared" si="6"/>
        <v>paratrechina</v>
      </c>
      <c r="F195" t="b">
        <f t="shared" ref="F195:F258" si="7">IF(D195=E195,TRUE,FALSE)</f>
        <v>1</v>
      </c>
    </row>
    <row r="196" spans="1:6" x14ac:dyDescent="0.25">
      <c r="A196">
        <v>194</v>
      </c>
      <c r="B196" t="s">
        <v>65</v>
      </c>
      <c r="C196" t="s">
        <v>68</v>
      </c>
      <c r="D196" t="str">
        <f t="shared" si="6"/>
        <v>pheidole</v>
      </c>
      <c r="E196" t="str">
        <f t="shared" si="6"/>
        <v>pheidole</v>
      </c>
      <c r="F196" t="b">
        <f t="shared" si="7"/>
        <v>1</v>
      </c>
    </row>
    <row r="197" spans="1:6" x14ac:dyDescent="0.25">
      <c r="A197">
        <v>195</v>
      </c>
      <c r="B197" t="s">
        <v>65</v>
      </c>
      <c r="C197" t="s">
        <v>78</v>
      </c>
      <c r="D197" t="str">
        <f t="shared" si="6"/>
        <v>pheidole</v>
      </c>
      <c r="E197" t="str">
        <f t="shared" si="6"/>
        <v>pheidole</v>
      </c>
      <c r="F197" t="b">
        <f t="shared" si="7"/>
        <v>1</v>
      </c>
    </row>
    <row r="198" spans="1:6" x14ac:dyDescent="0.25">
      <c r="A198">
        <v>196</v>
      </c>
      <c r="B198" t="s">
        <v>65</v>
      </c>
      <c r="C198" t="s">
        <v>65</v>
      </c>
      <c r="D198" t="str">
        <f t="shared" si="6"/>
        <v>pheidole</v>
      </c>
      <c r="E198" t="str">
        <f t="shared" si="6"/>
        <v>pheidole</v>
      </c>
      <c r="F198" t="b">
        <f t="shared" si="7"/>
        <v>1</v>
      </c>
    </row>
    <row r="199" spans="1:6" x14ac:dyDescent="0.25">
      <c r="A199">
        <v>197</v>
      </c>
      <c r="B199" t="s">
        <v>67</v>
      </c>
      <c r="C199" t="s">
        <v>6</v>
      </c>
      <c r="D199" t="str">
        <f t="shared" si="6"/>
        <v>pheidole</v>
      </c>
      <c r="E199" t="str">
        <f t="shared" si="6"/>
        <v>aphaenogaster</v>
      </c>
      <c r="F199" t="b">
        <f t="shared" si="7"/>
        <v>0</v>
      </c>
    </row>
    <row r="200" spans="1:6" x14ac:dyDescent="0.25">
      <c r="A200">
        <v>198</v>
      </c>
      <c r="B200" t="s">
        <v>67</v>
      </c>
      <c r="C200" t="s">
        <v>67</v>
      </c>
      <c r="D200" t="str">
        <f t="shared" si="6"/>
        <v>pheidole</v>
      </c>
      <c r="E200" t="str">
        <f t="shared" si="6"/>
        <v>pheidole</v>
      </c>
      <c r="F200" t="b">
        <f t="shared" si="7"/>
        <v>1</v>
      </c>
    </row>
    <row r="201" spans="1:6" x14ac:dyDescent="0.25">
      <c r="A201">
        <v>199</v>
      </c>
      <c r="B201" t="s">
        <v>67</v>
      </c>
      <c r="C201" t="s">
        <v>67</v>
      </c>
      <c r="D201" t="str">
        <f t="shared" si="6"/>
        <v>pheidole</v>
      </c>
      <c r="E201" t="str">
        <f t="shared" si="6"/>
        <v>pheidole</v>
      </c>
      <c r="F201" t="b">
        <f t="shared" si="7"/>
        <v>1</v>
      </c>
    </row>
    <row r="202" spans="1:6" x14ac:dyDescent="0.25">
      <c r="A202">
        <v>200</v>
      </c>
      <c r="B202" t="s">
        <v>68</v>
      </c>
      <c r="C202" t="s">
        <v>78</v>
      </c>
      <c r="D202" t="str">
        <f t="shared" si="6"/>
        <v>pheidole</v>
      </c>
      <c r="E202" t="str">
        <f t="shared" si="6"/>
        <v>pheidole</v>
      </c>
      <c r="F202" t="b">
        <f t="shared" si="7"/>
        <v>1</v>
      </c>
    </row>
    <row r="203" spans="1:6" x14ac:dyDescent="0.25">
      <c r="A203">
        <v>201</v>
      </c>
      <c r="B203" t="s">
        <v>68</v>
      </c>
      <c r="C203" t="s">
        <v>78</v>
      </c>
      <c r="D203" t="str">
        <f t="shared" si="6"/>
        <v>pheidole</v>
      </c>
      <c r="E203" t="str">
        <f t="shared" si="6"/>
        <v>pheidole</v>
      </c>
      <c r="F203" t="b">
        <f t="shared" si="7"/>
        <v>1</v>
      </c>
    </row>
    <row r="204" spans="1:6" x14ac:dyDescent="0.25">
      <c r="A204">
        <v>202</v>
      </c>
      <c r="B204" t="s">
        <v>66</v>
      </c>
      <c r="C204" t="s">
        <v>75</v>
      </c>
      <c r="D204" t="str">
        <f t="shared" si="6"/>
        <v>pheidole</v>
      </c>
      <c r="E204" t="str">
        <f t="shared" si="6"/>
        <v>pheidole</v>
      </c>
      <c r="F204" t="b">
        <f t="shared" si="7"/>
        <v>1</v>
      </c>
    </row>
    <row r="205" spans="1:6" x14ac:dyDescent="0.25">
      <c r="A205">
        <v>203</v>
      </c>
      <c r="B205" t="s">
        <v>66</v>
      </c>
      <c r="C205" t="s">
        <v>78</v>
      </c>
      <c r="D205" t="str">
        <f t="shared" si="6"/>
        <v>pheidole</v>
      </c>
      <c r="E205" t="str">
        <f t="shared" si="6"/>
        <v>pheidole</v>
      </c>
      <c r="F205" t="b">
        <f t="shared" si="7"/>
        <v>1</v>
      </c>
    </row>
    <row r="206" spans="1:6" x14ac:dyDescent="0.25">
      <c r="A206">
        <v>204</v>
      </c>
      <c r="B206" t="s">
        <v>66</v>
      </c>
      <c r="C206" t="s">
        <v>74</v>
      </c>
      <c r="D206" t="str">
        <f t="shared" si="6"/>
        <v>pheidole</v>
      </c>
      <c r="E206" t="str">
        <f t="shared" si="6"/>
        <v>pheidole</v>
      </c>
      <c r="F206" t="b">
        <f t="shared" si="7"/>
        <v>1</v>
      </c>
    </row>
    <row r="207" spans="1:6" x14ac:dyDescent="0.25">
      <c r="A207">
        <v>205</v>
      </c>
      <c r="B207" t="s">
        <v>66</v>
      </c>
      <c r="C207" t="s">
        <v>74</v>
      </c>
      <c r="D207" t="str">
        <f t="shared" si="6"/>
        <v>pheidole</v>
      </c>
      <c r="E207" t="str">
        <f t="shared" si="6"/>
        <v>pheidole</v>
      </c>
      <c r="F207" t="b">
        <f t="shared" si="7"/>
        <v>1</v>
      </c>
    </row>
    <row r="208" spans="1:6" x14ac:dyDescent="0.25">
      <c r="A208">
        <v>206</v>
      </c>
      <c r="B208" t="s">
        <v>69</v>
      </c>
      <c r="C208" t="s">
        <v>71</v>
      </c>
      <c r="D208" t="str">
        <f t="shared" si="6"/>
        <v>pheidole</v>
      </c>
      <c r="E208" t="str">
        <f t="shared" si="6"/>
        <v>pheidole</v>
      </c>
      <c r="F208" t="b">
        <f t="shared" si="7"/>
        <v>1</v>
      </c>
    </row>
    <row r="209" spans="1:6" x14ac:dyDescent="0.25">
      <c r="A209">
        <v>207</v>
      </c>
      <c r="B209" t="s">
        <v>69</v>
      </c>
      <c r="C209" t="s">
        <v>69</v>
      </c>
      <c r="D209" t="str">
        <f t="shared" si="6"/>
        <v>pheidole</v>
      </c>
      <c r="E209" t="str">
        <f t="shared" si="6"/>
        <v>pheidole</v>
      </c>
      <c r="F209" t="b">
        <f t="shared" si="7"/>
        <v>1</v>
      </c>
    </row>
    <row r="210" spans="1:6" x14ac:dyDescent="0.25">
      <c r="A210">
        <v>208</v>
      </c>
      <c r="B210" t="s">
        <v>69</v>
      </c>
      <c r="C210" t="s">
        <v>17</v>
      </c>
      <c r="D210" t="str">
        <f t="shared" si="6"/>
        <v>pheidole</v>
      </c>
      <c r="E210" t="str">
        <f t="shared" si="6"/>
        <v>pheidole</v>
      </c>
      <c r="F210" t="b">
        <f t="shared" si="7"/>
        <v>1</v>
      </c>
    </row>
    <row r="211" spans="1:6" x14ac:dyDescent="0.25">
      <c r="A211">
        <v>209</v>
      </c>
      <c r="B211" t="s">
        <v>69</v>
      </c>
      <c r="C211" t="s">
        <v>72</v>
      </c>
      <c r="D211" t="str">
        <f t="shared" si="6"/>
        <v>pheidole</v>
      </c>
      <c r="E211" t="str">
        <f t="shared" si="6"/>
        <v>pheidole</v>
      </c>
      <c r="F211" t="b">
        <f t="shared" si="7"/>
        <v>1</v>
      </c>
    </row>
    <row r="212" spans="1:6" x14ac:dyDescent="0.25">
      <c r="A212">
        <v>210</v>
      </c>
      <c r="B212" t="s">
        <v>72</v>
      </c>
      <c r="C212" t="s">
        <v>3</v>
      </c>
      <c r="D212" t="str">
        <f t="shared" si="6"/>
        <v>pheidole</v>
      </c>
      <c r="E212" t="str">
        <f t="shared" si="6"/>
        <v>pheidole</v>
      </c>
      <c r="F212" t="b">
        <f t="shared" si="7"/>
        <v>1</v>
      </c>
    </row>
    <row r="213" spans="1:6" x14ac:dyDescent="0.25">
      <c r="A213">
        <v>211</v>
      </c>
      <c r="B213" t="s">
        <v>72</v>
      </c>
      <c r="C213" t="s">
        <v>78</v>
      </c>
      <c r="D213" t="str">
        <f t="shared" si="6"/>
        <v>pheidole</v>
      </c>
      <c r="E213" t="str">
        <f t="shared" si="6"/>
        <v>pheidole</v>
      </c>
      <c r="F213" t="b">
        <f t="shared" si="7"/>
        <v>1</v>
      </c>
    </row>
    <row r="214" spans="1:6" x14ac:dyDescent="0.25">
      <c r="A214">
        <v>212</v>
      </c>
      <c r="B214" t="s">
        <v>72</v>
      </c>
      <c r="C214" t="s">
        <v>72</v>
      </c>
      <c r="D214" t="str">
        <f t="shared" si="6"/>
        <v>pheidole</v>
      </c>
      <c r="E214" t="str">
        <f t="shared" si="6"/>
        <v>pheidole</v>
      </c>
      <c r="F214" t="b">
        <f t="shared" si="7"/>
        <v>1</v>
      </c>
    </row>
    <row r="215" spans="1:6" x14ac:dyDescent="0.25">
      <c r="A215">
        <v>213</v>
      </c>
      <c r="B215" t="s">
        <v>72</v>
      </c>
      <c r="C215" t="s">
        <v>72</v>
      </c>
      <c r="D215" t="str">
        <f t="shared" si="6"/>
        <v>pheidole</v>
      </c>
      <c r="E215" t="str">
        <f t="shared" si="6"/>
        <v>pheidole</v>
      </c>
      <c r="F215" t="b">
        <f t="shared" si="7"/>
        <v>1</v>
      </c>
    </row>
    <row r="216" spans="1:6" x14ac:dyDescent="0.25">
      <c r="A216">
        <v>214</v>
      </c>
      <c r="B216" t="s">
        <v>72</v>
      </c>
      <c r="C216" t="s">
        <v>66</v>
      </c>
      <c r="D216" t="str">
        <f t="shared" si="6"/>
        <v>pheidole</v>
      </c>
      <c r="E216" t="str">
        <f t="shared" si="6"/>
        <v>pheidole</v>
      </c>
      <c r="F216" t="b">
        <f t="shared" si="7"/>
        <v>1</v>
      </c>
    </row>
    <row r="217" spans="1:6" x14ac:dyDescent="0.25">
      <c r="A217">
        <v>215</v>
      </c>
      <c r="B217" t="s">
        <v>3</v>
      </c>
      <c r="C217" t="s">
        <v>3</v>
      </c>
      <c r="D217" t="str">
        <f t="shared" si="6"/>
        <v>pheidole</v>
      </c>
      <c r="E217" t="str">
        <f t="shared" si="6"/>
        <v>pheidole</v>
      </c>
      <c r="F217" t="b">
        <f t="shared" si="7"/>
        <v>1</v>
      </c>
    </row>
    <row r="218" spans="1:6" x14ac:dyDescent="0.25">
      <c r="A218">
        <v>216</v>
      </c>
      <c r="B218" t="s">
        <v>3</v>
      </c>
      <c r="C218" t="s">
        <v>3</v>
      </c>
      <c r="D218" t="str">
        <f t="shared" si="6"/>
        <v>pheidole</v>
      </c>
      <c r="E218" t="str">
        <f t="shared" si="6"/>
        <v>pheidole</v>
      </c>
      <c r="F218" t="b">
        <f t="shared" si="7"/>
        <v>1</v>
      </c>
    </row>
    <row r="219" spans="1:6" x14ac:dyDescent="0.25">
      <c r="A219">
        <v>217</v>
      </c>
      <c r="B219" t="s">
        <v>3</v>
      </c>
      <c r="C219" t="s">
        <v>40</v>
      </c>
      <c r="D219" t="str">
        <f t="shared" si="6"/>
        <v>pheidole</v>
      </c>
      <c r="E219" t="str">
        <f t="shared" si="6"/>
        <v>crematogaster</v>
      </c>
      <c r="F219" t="b">
        <f t="shared" si="7"/>
        <v>0</v>
      </c>
    </row>
    <row r="220" spans="1:6" x14ac:dyDescent="0.25">
      <c r="A220">
        <v>218</v>
      </c>
      <c r="B220" t="s">
        <v>3</v>
      </c>
      <c r="C220" t="s">
        <v>3</v>
      </c>
      <c r="D220" t="str">
        <f t="shared" si="6"/>
        <v>pheidole</v>
      </c>
      <c r="E220" t="str">
        <f t="shared" si="6"/>
        <v>pheidole</v>
      </c>
      <c r="F220" t="b">
        <f t="shared" si="7"/>
        <v>1</v>
      </c>
    </row>
    <row r="221" spans="1:6" x14ac:dyDescent="0.25">
      <c r="A221">
        <v>219</v>
      </c>
      <c r="B221" t="s">
        <v>3</v>
      </c>
      <c r="C221" t="s">
        <v>72</v>
      </c>
      <c r="D221" t="str">
        <f t="shared" si="6"/>
        <v>pheidole</v>
      </c>
      <c r="E221" t="str">
        <f t="shared" si="6"/>
        <v>pheidole</v>
      </c>
      <c r="F221" t="b">
        <f t="shared" si="7"/>
        <v>1</v>
      </c>
    </row>
    <row r="222" spans="1:6" x14ac:dyDescent="0.25">
      <c r="A222">
        <v>220</v>
      </c>
      <c r="B222" t="s">
        <v>3</v>
      </c>
      <c r="C222" t="s">
        <v>3</v>
      </c>
      <c r="D222" t="str">
        <f t="shared" si="6"/>
        <v>pheidole</v>
      </c>
      <c r="E222" t="str">
        <f t="shared" si="6"/>
        <v>pheidole</v>
      </c>
      <c r="F222" t="b">
        <f t="shared" si="7"/>
        <v>1</v>
      </c>
    </row>
    <row r="223" spans="1:6" x14ac:dyDescent="0.25">
      <c r="A223">
        <v>221</v>
      </c>
      <c r="B223" t="s">
        <v>3</v>
      </c>
      <c r="C223" t="s">
        <v>66</v>
      </c>
      <c r="D223" t="str">
        <f t="shared" si="6"/>
        <v>pheidole</v>
      </c>
      <c r="E223" t="str">
        <f t="shared" si="6"/>
        <v>pheidole</v>
      </c>
      <c r="F223" t="b">
        <f t="shared" si="7"/>
        <v>1</v>
      </c>
    </row>
    <row r="224" spans="1:6" x14ac:dyDescent="0.25">
      <c r="A224">
        <v>222</v>
      </c>
      <c r="B224" t="s">
        <v>3</v>
      </c>
      <c r="C224" t="s">
        <v>66</v>
      </c>
      <c r="D224" t="str">
        <f t="shared" si="6"/>
        <v>pheidole</v>
      </c>
      <c r="E224" t="str">
        <f t="shared" si="6"/>
        <v>pheidole</v>
      </c>
      <c r="F224" t="b">
        <f t="shared" si="7"/>
        <v>1</v>
      </c>
    </row>
    <row r="225" spans="1:6" x14ac:dyDescent="0.25">
      <c r="A225">
        <v>223</v>
      </c>
      <c r="B225" t="s">
        <v>3</v>
      </c>
      <c r="C225" t="s">
        <v>77</v>
      </c>
      <c r="D225" t="str">
        <f t="shared" si="6"/>
        <v>pheidole</v>
      </c>
      <c r="E225" t="str">
        <f t="shared" si="6"/>
        <v>pheidole</v>
      </c>
      <c r="F225" t="b">
        <f t="shared" si="7"/>
        <v>1</v>
      </c>
    </row>
    <row r="226" spans="1:6" x14ac:dyDescent="0.25">
      <c r="A226">
        <v>224</v>
      </c>
      <c r="B226" t="s">
        <v>3</v>
      </c>
      <c r="C226" t="s">
        <v>78</v>
      </c>
      <c r="D226" t="str">
        <f t="shared" si="6"/>
        <v>pheidole</v>
      </c>
      <c r="E226" t="str">
        <f t="shared" si="6"/>
        <v>pheidole</v>
      </c>
      <c r="F226" t="b">
        <f t="shared" si="7"/>
        <v>1</v>
      </c>
    </row>
    <row r="227" spans="1:6" x14ac:dyDescent="0.25">
      <c r="A227">
        <v>225</v>
      </c>
      <c r="B227" t="s">
        <v>3</v>
      </c>
      <c r="C227" t="s">
        <v>68</v>
      </c>
      <c r="D227" t="str">
        <f t="shared" si="6"/>
        <v>pheidole</v>
      </c>
      <c r="E227" t="str">
        <f t="shared" si="6"/>
        <v>pheidole</v>
      </c>
      <c r="F227" t="b">
        <f t="shared" si="7"/>
        <v>1</v>
      </c>
    </row>
    <row r="228" spans="1:6" x14ac:dyDescent="0.25">
      <c r="A228">
        <v>226</v>
      </c>
      <c r="B228" t="s">
        <v>3</v>
      </c>
      <c r="C228" t="s">
        <v>66</v>
      </c>
      <c r="D228" t="str">
        <f t="shared" si="6"/>
        <v>pheidole</v>
      </c>
      <c r="E228" t="str">
        <f t="shared" si="6"/>
        <v>pheidole</v>
      </c>
      <c r="F228" t="b">
        <f t="shared" si="7"/>
        <v>1</v>
      </c>
    </row>
    <row r="229" spans="1:6" x14ac:dyDescent="0.25">
      <c r="A229">
        <v>227</v>
      </c>
      <c r="B229" t="s">
        <v>3</v>
      </c>
      <c r="C229" t="s">
        <v>29</v>
      </c>
      <c r="D229" t="str">
        <f t="shared" si="6"/>
        <v>pheidole</v>
      </c>
      <c r="E229" t="str">
        <f t="shared" si="6"/>
        <v>vollenhovia</v>
      </c>
      <c r="F229" t="b">
        <f t="shared" si="7"/>
        <v>0</v>
      </c>
    </row>
    <row r="230" spans="1:6" x14ac:dyDescent="0.25">
      <c r="A230">
        <v>228</v>
      </c>
      <c r="B230" t="s">
        <v>73</v>
      </c>
      <c r="C230" t="s">
        <v>73</v>
      </c>
      <c r="D230" t="str">
        <f t="shared" si="6"/>
        <v>pheidole</v>
      </c>
      <c r="E230" t="str">
        <f t="shared" si="6"/>
        <v>pheidole</v>
      </c>
      <c r="F230" t="b">
        <f t="shared" si="7"/>
        <v>1</v>
      </c>
    </row>
    <row r="231" spans="1:6" x14ac:dyDescent="0.25">
      <c r="A231">
        <v>229</v>
      </c>
      <c r="B231" t="s">
        <v>73</v>
      </c>
      <c r="C231" t="s">
        <v>73</v>
      </c>
      <c r="D231" t="str">
        <f t="shared" si="6"/>
        <v>pheidole</v>
      </c>
      <c r="E231" t="str">
        <f t="shared" si="6"/>
        <v>pheidole</v>
      </c>
      <c r="F231" t="b">
        <f t="shared" si="7"/>
        <v>1</v>
      </c>
    </row>
    <row r="232" spans="1:6" x14ac:dyDescent="0.25">
      <c r="A232">
        <v>230</v>
      </c>
      <c r="B232" t="s">
        <v>73</v>
      </c>
      <c r="C232" t="s">
        <v>73</v>
      </c>
      <c r="D232" t="str">
        <f t="shared" si="6"/>
        <v>pheidole</v>
      </c>
      <c r="E232" t="str">
        <f t="shared" si="6"/>
        <v>pheidole</v>
      </c>
      <c r="F232" t="b">
        <f t="shared" si="7"/>
        <v>1</v>
      </c>
    </row>
    <row r="233" spans="1:6" x14ac:dyDescent="0.25">
      <c r="A233">
        <v>231</v>
      </c>
      <c r="B233" t="s">
        <v>73</v>
      </c>
      <c r="C233" t="s">
        <v>73</v>
      </c>
      <c r="D233" t="str">
        <f t="shared" si="6"/>
        <v>pheidole</v>
      </c>
      <c r="E233" t="str">
        <f t="shared" si="6"/>
        <v>pheidole</v>
      </c>
      <c r="F233" t="b">
        <f t="shared" si="7"/>
        <v>1</v>
      </c>
    </row>
    <row r="234" spans="1:6" x14ac:dyDescent="0.25">
      <c r="A234">
        <v>232</v>
      </c>
      <c r="B234" t="s">
        <v>74</v>
      </c>
      <c r="C234" t="s">
        <v>67</v>
      </c>
      <c r="D234" t="str">
        <f t="shared" si="6"/>
        <v>pheidole</v>
      </c>
      <c r="E234" t="str">
        <f t="shared" si="6"/>
        <v>pheidole</v>
      </c>
      <c r="F234" t="b">
        <f t="shared" si="7"/>
        <v>1</v>
      </c>
    </row>
    <row r="235" spans="1:6" x14ac:dyDescent="0.25">
      <c r="A235">
        <v>233</v>
      </c>
      <c r="B235" t="s">
        <v>74</v>
      </c>
      <c r="C235" t="s">
        <v>74</v>
      </c>
      <c r="D235" t="str">
        <f t="shared" si="6"/>
        <v>pheidole</v>
      </c>
      <c r="E235" t="str">
        <f t="shared" si="6"/>
        <v>pheidole</v>
      </c>
      <c r="F235" t="b">
        <f t="shared" si="7"/>
        <v>1</v>
      </c>
    </row>
    <row r="236" spans="1:6" x14ac:dyDescent="0.25">
      <c r="A236">
        <v>234</v>
      </c>
      <c r="B236" t="s">
        <v>74</v>
      </c>
      <c r="C236" t="s">
        <v>74</v>
      </c>
      <c r="D236" t="str">
        <f t="shared" si="6"/>
        <v>pheidole</v>
      </c>
      <c r="E236" t="str">
        <f t="shared" si="6"/>
        <v>pheidole</v>
      </c>
      <c r="F236" t="b">
        <f t="shared" si="7"/>
        <v>1</v>
      </c>
    </row>
    <row r="237" spans="1:6" x14ac:dyDescent="0.25">
      <c r="A237">
        <v>235</v>
      </c>
      <c r="B237" t="s">
        <v>75</v>
      </c>
      <c r="C237" t="s">
        <v>75</v>
      </c>
      <c r="D237" t="str">
        <f t="shared" si="6"/>
        <v>pheidole</v>
      </c>
      <c r="E237" t="str">
        <f t="shared" si="6"/>
        <v>pheidole</v>
      </c>
      <c r="F237" t="b">
        <f t="shared" si="7"/>
        <v>1</v>
      </c>
    </row>
    <row r="238" spans="1:6" x14ac:dyDescent="0.25">
      <c r="A238">
        <v>236</v>
      </c>
      <c r="B238" t="s">
        <v>75</v>
      </c>
      <c r="C238" t="s">
        <v>66</v>
      </c>
      <c r="D238" t="str">
        <f t="shared" si="6"/>
        <v>pheidole</v>
      </c>
      <c r="E238" t="str">
        <f t="shared" si="6"/>
        <v>pheidole</v>
      </c>
      <c r="F238" t="b">
        <f t="shared" si="7"/>
        <v>1</v>
      </c>
    </row>
    <row r="239" spans="1:6" x14ac:dyDescent="0.25">
      <c r="A239">
        <v>237</v>
      </c>
      <c r="B239" t="s">
        <v>76</v>
      </c>
      <c r="C239" t="s">
        <v>76</v>
      </c>
      <c r="D239" t="str">
        <f t="shared" si="6"/>
        <v>pheidole</v>
      </c>
      <c r="E239" t="str">
        <f t="shared" si="6"/>
        <v>pheidole</v>
      </c>
      <c r="F239" t="b">
        <f t="shared" si="7"/>
        <v>1</v>
      </c>
    </row>
    <row r="240" spans="1:6" x14ac:dyDescent="0.25">
      <c r="A240">
        <v>238</v>
      </c>
      <c r="B240" t="s">
        <v>76</v>
      </c>
      <c r="C240" t="s">
        <v>91</v>
      </c>
      <c r="D240" t="str">
        <f t="shared" si="6"/>
        <v>pheidole</v>
      </c>
      <c r="E240" t="str">
        <f t="shared" si="6"/>
        <v>tetramorium</v>
      </c>
      <c r="F240" t="b">
        <f t="shared" si="7"/>
        <v>0</v>
      </c>
    </row>
    <row r="241" spans="1:6" x14ac:dyDescent="0.25">
      <c r="A241">
        <v>239</v>
      </c>
      <c r="B241" t="s">
        <v>76</v>
      </c>
      <c r="C241" t="s">
        <v>77</v>
      </c>
      <c r="D241" t="str">
        <f t="shared" si="6"/>
        <v>pheidole</v>
      </c>
      <c r="E241" t="str">
        <f t="shared" si="6"/>
        <v>pheidole</v>
      </c>
      <c r="F241" t="b">
        <f t="shared" si="7"/>
        <v>1</v>
      </c>
    </row>
    <row r="242" spans="1:6" x14ac:dyDescent="0.25">
      <c r="A242">
        <v>240</v>
      </c>
      <c r="B242" t="s">
        <v>76</v>
      </c>
      <c r="C242" t="s">
        <v>76</v>
      </c>
      <c r="D242" t="str">
        <f t="shared" si="6"/>
        <v>pheidole</v>
      </c>
      <c r="E242" t="str">
        <f t="shared" si="6"/>
        <v>pheidole</v>
      </c>
      <c r="F242" t="b">
        <f t="shared" si="7"/>
        <v>1</v>
      </c>
    </row>
    <row r="243" spans="1:6" x14ac:dyDescent="0.25">
      <c r="A243">
        <v>241</v>
      </c>
      <c r="B243" t="s">
        <v>71</v>
      </c>
      <c r="C243" t="s">
        <v>17</v>
      </c>
      <c r="D243" t="str">
        <f t="shared" si="6"/>
        <v>pheidole</v>
      </c>
      <c r="E243" t="str">
        <f t="shared" si="6"/>
        <v>pheidole</v>
      </c>
      <c r="F243" t="b">
        <f t="shared" si="7"/>
        <v>1</v>
      </c>
    </row>
    <row r="244" spans="1:6" x14ac:dyDescent="0.25">
      <c r="A244">
        <v>242</v>
      </c>
      <c r="B244" t="s">
        <v>71</v>
      </c>
      <c r="C244" t="s">
        <v>71</v>
      </c>
      <c r="D244" t="str">
        <f t="shared" si="6"/>
        <v>pheidole</v>
      </c>
      <c r="E244" t="str">
        <f t="shared" si="6"/>
        <v>pheidole</v>
      </c>
      <c r="F244" t="b">
        <f t="shared" si="7"/>
        <v>1</v>
      </c>
    </row>
    <row r="245" spans="1:6" x14ac:dyDescent="0.25">
      <c r="A245">
        <v>243</v>
      </c>
      <c r="B245" t="s">
        <v>71</v>
      </c>
      <c r="C245" t="s">
        <v>71</v>
      </c>
      <c r="D245" t="str">
        <f t="shared" si="6"/>
        <v>pheidole</v>
      </c>
      <c r="E245" t="str">
        <f t="shared" si="6"/>
        <v>pheidole</v>
      </c>
      <c r="F245" t="b">
        <f t="shared" si="7"/>
        <v>1</v>
      </c>
    </row>
    <row r="246" spans="1:6" x14ac:dyDescent="0.25">
      <c r="A246">
        <v>244</v>
      </c>
      <c r="B246" t="s">
        <v>71</v>
      </c>
      <c r="C246" t="s">
        <v>3</v>
      </c>
      <c r="D246" t="str">
        <f t="shared" si="6"/>
        <v>pheidole</v>
      </c>
      <c r="E246" t="str">
        <f t="shared" si="6"/>
        <v>pheidole</v>
      </c>
      <c r="F246" t="b">
        <f t="shared" si="7"/>
        <v>1</v>
      </c>
    </row>
    <row r="247" spans="1:6" x14ac:dyDescent="0.25">
      <c r="A247">
        <v>245</v>
      </c>
      <c r="B247" t="s">
        <v>77</v>
      </c>
      <c r="C247" t="s">
        <v>3</v>
      </c>
      <c r="D247" t="str">
        <f t="shared" si="6"/>
        <v>pheidole</v>
      </c>
      <c r="E247" t="str">
        <f t="shared" si="6"/>
        <v>pheidole</v>
      </c>
      <c r="F247" t="b">
        <f t="shared" si="7"/>
        <v>1</v>
      </c>
    </row>
    <row r="248" spans="1:6" x14ac:dyDescent="0.25">
      <c r="A248">
        <v>246</v>
      </c>
      <c r="B248" t="s">
        <v>77</v>
      </c>
      <c r="C248" t="s">
        <v>3</v>
      </c>
      <c r="D248" t="str">
        <f t="shared" si="6"/>
        <v>pheidole</v>
      </c>
      <c r="E248" t="str">
        <f t="shared" si="6"/>
        <v>pheidole</v>
      </c>
      <c r="F248" t="b">
        <f t="shared" si="7"/>
        <v>1</v>
      </c>
    </row>
    <row r="249" spans="1:6" x14ac:dyDescent="0.25">
      <c r="A249">
        <v>247</v>
      </c>
      <c r="B249" t="s">
        <v>77</v>
      </c>
      <c r="C249" t="s">
        <v>3</v>
      </c>
      <c r="D249" t="str">
        <f t="shared" si="6"/>
        <v>pheidole</v>
      </c>
      <c r="E249" t="str">
        <f t="shared" si="6"/>
        <v>pheidole</v>
      </c>
      <c r="F249" t="b">
        <f t="shared" si="7"/>
        <v>1</v>
      </c>
    </row>
    <row r="250" spans="1:6" x14ac:dyDescent="0.25">
      <c r="A250">
        <v>248</v>
      </c>
      <c r="B250" t="s">
        <v>70</v>
      </c>
      <c r="C250" t="s">
        <v>70</v>
      </c>
      <c r="D250" t="str">
        <f t="shared" si="6"/>
        <v>pheidole</v>
      </c>
      <c r="E250" t="str">
        <f t="shared" si="6"/>
        <v>pheidole</v>
      </c>
      <c r="F250" t="b">
        <f t="shared" si="7"/>
        <v>1</v>
      </c>
    </row>
    <row r="251" spans="1:6" x14ac:dyDescent="0.25">
      <c r="A251">
        <v>249</v>
      </c>
      <c r="B251" t="s">
        <v>70</v>
      </c>
      <c r="C251" t="s">
        <v>70</v>
      </c>
      <c r="D251" t="str">
        <f t="shared" si="6"/>
        <v>pheidole</v>
      </c>
      <c r="E251" t="str">
        <f t="shared" si="6"/>
        <v>pheidole</v>
      </c>
      <c r="F251" t="b">
        <f t="shared" si="7"/>
        <v>1</v>
      </c>
    </row>
    <row r="252" spans="1:6" x14ac:dyDescent="0.25">
      <c r="A252">
        <v>250</v>
      </c>
      <c r="B252" t="s">
        <v>70</v>
      </c>
      <c r="C252" t="s">
        <v>71</v>
      </c>
      <c r="D252" t="str">
        <f t="shared" si="6"/>
        <v>pheidole</v>
      </c>
      <c r="E252" t="str">
        <f t="shared" si="6"/>
        <v>pheidole</v>
      </c>
      <c r="F252" t="b">
        <f t="shared" si="7"/>
        <v>1</v>
      </c>
    </row>
    <row r="253" spans="1:6" x14ac:dyDescent="0.25">
      <c r="A253">
        <v>251</v>
      </c>
      <c r="B253" t="s">
        <v>78</v>
      </c>
      <c r="C253" t="s">
        <v>78</v>
      </c>
      <c r="D253" t="str">
        <f t="shared" si="6"/>
        <v>pheidole</v>
      </c>
      <c r="E253" t="str">
        <f t="shared" si="6"/>
        <v>pheidole</v>
      </c>
      <c r="F253" t="b">
        <f t="shared" si="7"/>
        <v>1</v>
      </c>
    </row>
    <row r="254" spans="1:6" x14ac:dyDescent="0.25">
      <c r="A254">
        <v>252</v>
      </c>
      <c r="B254" t="s">
        <v>78</v>
      </c>
      <c r="C254" t="s">
        <v>78</v>
      </c>
      <c r="D254" t="str">
        <f t="shared" si="6"/>
        <v>pheidole</v>
      </c>
      <c r="E254" t="str">
        <f t="shared" si="6"/>
        <v>pheidole</v>
      </c>
      <c r="F254" t="b">
        <f t="shared" si="7"/>
        <v>1</v>
      </c>
    </row>
    <row r="255" spans="1:6" x14ac:dyDescent="0.25">
      <c r="A255">
        <v>253</v>
      </c>
      <c r="B255" t="s">
        <v>78</v>
      </c>
      <c r="C255" t="s">
        <v>78</v>
      </c>
      <c r="D255" t="str">
        <f t="shared" si="6"/>
        <v>pheidole</v>
      </c>
      <c r="E255" t="str">
        <f t="shared" si="6"/>
        <v>pheidole</v>
      </c>
      <c r="F255" t="b">
        <f t="shared" si="7"/>
        <v>1</v>
      </c>
    </row>
    <row r="256" spans="1:6" x14ac:dyDescent="0.25">
      <c r="A256">
        <v>254</v>
      </c>
      <c r="B256" t="s">
        <v>78</v>
      </c>
      <c r="C256" t="s">
        <v>78</v>
      </c>
      <c r="D256" t="str">
        <f t="shared" si="6"/>
        <v>pheidole</v>
      </c>
      <c r="E256" t="str">
        <f t="shared" si="6"/>
        <v>pheidole</v>
      </c>
      <c r="F256" t="b">
        <f t="shared" si="7"/>
        <v>1</v>
      </c>
    </row>
    <row r="257" spans="1:6" x14ac:dyDescent="0.25">
      <c r="A257">
        <v>255</v>
      </c>
      <c r="B257" t="s">
        <v>55</v>
      </c>
      <c r="C257" t="s">
        <v>55</v>
      </c>
      <c r="D257" t="str">
        <f t="shared" si="6"/>
        <v>pheidole</v>
      </c>
      <c r="E257" t="str">
        <f t="shared" si="6"/>
        <v>pheidole</v>
      </c>
      <c r="F257" t="b">
        <f t="shared" si="7"/>
        <v>1</v>
      </c>
    </row>
    <row r="258" spans="1:6" x14ac:dyDescent="0.25">
      <c r="A258">
        <v>256</v>
      </c>
      <c r="B258" t="s">
        <v>55</v>
      </c>
      <c r="C258" t="s">
        <v>55</v>
      </c>
      <c r="D258" t="str">
        <f t="shared" si="6"/>
        <v>pheidole</v>
      </c>
      <c r="E258" t="str">
        <f t="shared" si="6"/>
        <v>pheidole</v>
      </c>
      <c r="F258" t="b">
        <f t="shared" si="7"/>
        <v>1</v>
      </c>
    </row>
    <row r="259" spans="1:6" x14ac:dyDescent="0.25">
      <c r="A259">
        <v>257</v>
      </c>
      <c r="B259" t="s">
        <v>55</v>
      </c>
      <c r="C259" t="s">
        <v>55</v>
      </c>
      <c r="D259" t="str">
        <f t="shared" ref="D259:E274" si="8">LEFT(B259,FIND("_",B259)-1)</f>
        <v>pheidole</v>
      </c>
      <c r="E259" t="str">
        <f t="shared" si="8"/>
        <v>pheidole</v>
      </c>
      <c r="F259" t="b">
        <f t="shared" ref="F259:F322" si="9">IF(D259=E259,TRUE,FALSE)</f>
        <v>1</v>
      </c>
    </row>
    <row r="260" spans="1:6" x14ac:dyDescent="0.25">
      <c r="A260">
        <v>258</v>
      </c>
      <c r="B260" t="s">
        <v>17</v>
      </c>
      <c r="C260" t="s">
        <v>17</v>
      </c>
      <c r="D260" t="str">
        <f t="shared" si="8"/>
        <v>pheidole</v>
      </c>
      <c r="E260" t="str">
        <f t="shared" si="8"/>
        <v>pheidole</v>
      </c>
      <c r="F260" t="b">
        <f t="shared" si="9"/>
        <v>1</v>
      </c>
    </row>
    <row r="261" spans="1:6" x14ac:dyDescent="0.25">
      <c r="A261">
        <v>259</v>
      </c>
      <c r="B261" t="s">
        <v>17</v>
      </c>
      <c r="C261" t="s">
        <v>3</v>
      </c>
      <c r="D261" t="str">
        <f t="shared" si="8"/>
        <v>pheidole</v>
      </c>
      <c r="E261" t="str">
        <f t="shared" si="8"/>
        <v>pheidole</v>
      </c>
      <c r="F261" t="b">
        <f t="shared" si="9"/>
        <v>1</v>
      </c>
    </row>
    <row r="262" spans="1:6" x14ac:dyDescent="0.25">
      <c r="A262">
        <v>260</v>
      </c>
      <c r="B262" t="s">
        <v>17</v>
      </c>
      <c r="C262" t="s">
        <v>78</v>
      </c>
      <c r="D262" t="str">
        <f t="shared" si="8"/>
        <v>pheidole</v>
      </c>
      <c r="E262" t="str">
        <f t="shared" si="8"/>
        <v>pheidole</v>
      </c>
      <c r="F262" t="b">
        <f t="shared" si="9"/>
        <v>1</v>
      </c>
    </row>
    <row r="263" spans="1:6" x14ac:dyDescent="0.25">
      <c r="A263">
        <v>261</v>
      </c>
      <c r="B263" t="s">
        <v>17</v>
      </c>
      <c r="C263" t="s">
        <v>70</v>
      </c>
      <c r="D263" t="str">
        <f t="shared" si="8"/>
        <v>pheidole</v>
      </c>
      <c r="E263" t="str">
        <f t="shared" si="8"/>
        <v>pheidole</v>
      </c>
      <c r="F263" t="b">
        <f t="shared" si="9"/>
        <v>1</v>
      </c>
    </row>
    <row r="264" spans="1:6" x14ac:dyDescent="0.25">
      <c r="A264">
        <v>262</v>
      </c>
      <c r="B264" t="s">
        <v>79</v>
      </c>
      <c r="C264" t="s">
        <v>79</v>
      </c>
      <c r="D264" t="str">
        <f t="shared" si="8"/>
        <v>platythyrea</v>
      </c>
      <c r="E264" t="str">
        <f t="shared" si="8"/>
        <v>platythyrea</v>
      </c>
      <c r="F264" t="b">
        <f t="shared" si="9"/>
        <v>1</v>
      </c>
    </row>
    <row r="265" spans="1:6" x14ac:dyDescent="0.25">
      <c r="A265">
        <v>263</v>
      </c>
      <c r="B265" t="s">
        <v>79</v>
      </c>
      <c r="C265" t="s">
        <v>79</v>
      </c>
      <c r="D265" t="str">
        <f t="shared" si="8"/>
        <v>platythyrea</v>
      </c>
      <c r="E265" t="str">
        <f t="shared" si="8"/>
        <v>platythyrea</v>
      </c>
      <c r="F265" t="b">
        <f t="shared" si="9"/>
        <v>1</v>
      </c>
    </row>
    <row r="266" spans="1:6" x14ac:dyDescent="0.25">
      <c r="A266">
        <v>264</v>
      </c>
      <c r="B266" t="s">
        <v>79</v>
      </c>
      <c r="C266" t="s">
        <v>79</v>
      </c>
      <c r="D266" t="str">
        <f t="shared" si="8"/>
        <v>platythyrea</v>
      </c>
      <c r="E266" t="str">
        <f t="shared" si="8"/>
        <v>platythyrea</v>
      </c>
      <c r="F266" t="b">
        <f t="shared" si="9"/>
        <v>1</v>
      </c>
    </row>
    <row r="267" spans="1:6" x14ac:dyDescent="0.25">
      <c r="A267">
        <v>265</v>
      </c>
      <c r="B267" t="s">
        <v>97</v>
      </c>
      <c r="C267" t="s">
        <v>97</v>
      </c>
      <c r="D267" t="str">
        <f t="shared" si="8"/>
        <v>polyrhachis</v>
      </c>
      <c r="E267" t="str">
        <f t="shared" si="8"/>
        <v>polyrhachis</v>
      </c>
      <c r="F267" t="b">
        <f t="shared" si="9"/>
        <v>1</v>
      </c>
    </row>
    <row r="268" spans="1:6" x14ac:dyDescent="0.25">
      <c r="A268">
        <v>266</v>
      </c>
      <c r="B268" t="s">
        <v>97</v>
      </c>
      <c r="C268" t="s">
        <v>97</v>
      </c>
      <c r="D268" t="str">
        <f t="shared" si="8"/>
        <v>polyrhachis</v>
      </c>
      <c r="E268" t="str">
        <f t="shared" si="8"/>
        <v>polyrhachis</v>
      </c>
      <c r="F268" t="b">
        <f t="shared" si="9"/>
        <v>1</v>
      </c>
    </row>
    <row r="269" spans="1:6" x14ac:dyDescent="0.25">
      <c r="A269">
        <v>267</v>
      </c>
      <c r="B269" t="s">
        <v>80</v>
      </c>
      <c r="C269" t="s">
        <v>80</v>
      </c>
      <c r="D269" t="str">
        <f t="shared" si="8"/>
        <v>pseudomyrmex</v>
      </c>
      <c r="E269" t="str">
        <f t="shared" si="8"/>
        <v>pseudomyrmex</v>
      </c>
      <c r="F269" t="b">
        <f t="shared" si="9"/>
        <v>1</v>
      </c>
    </row>
    <row r="270" spans="1:6" x14ac:dyDescent="0.25">
      <c r="A270">
        <v>268</v>
      </c>
      <c r="B270" t="s">
        <v>80</v>
      </c>
      <c r="C270" t="s">
        <v>86</v>
      </c>
      <c r="D270" t="str">
        <f t="shared" si="8"/>
        <v>pseudomyrmex</v>
      </c>
      <c r="E270" t="str">
        <f t="shared" si="8"/>
        <v>technomyrmex</v>
      </c>
      <c r="F270" t="b">
        <f t="shared" si="9"/>
        <v>0</v>
      </c>
    </row>
    <row r="271" spans="1:6" x14ac:dyDescent="0.25">
      <c r="A271">
        <v>269</v>
      </c>
      <c r="B271" t="s">
        <v>81</v>
      </c>
      <c r="C271" t="s">
        <v>81</v>
      </c>
      <c r="D271" t="str">
        <f t="shared" si="8"/>
        <v>pseudoponera</v>
      </c>
      <c r="E271" t="str">
        <f t="shared" si="8"/>
        <v>pseudoponera</v>
      </c>
      <c r="F271" t="b">
        <f t="shared" si="9"/>
        <v>1</v>
      </c>
    </row>
    <row r="272" spans="1:6" x14ac:dyDescent="0.25">
      <c r="A272">
        <v>270</v>
      </c>
      <c r="B272" t="s">
        <v>81</v>
      </c>
      <c r="C272" t="s">
        <v>62</v>
      </c>
      <c r="D272" t="str">
        <f t="shared" si="8"/>
        <v>pseudoponera</v>
      </c>
      <c r="E272" t="str">
        <f t="shared" si="8"/>
        <v>nomamyrmex</v>
      </c>
      <c r="F272" t="b">
        <f t="shared" si="9"/>
        <v>0</v>
      </c>
    </row>
    <row r="273" spans="1:6" x14ac:dyDescent="0.25">
      <c r="A273">
        <v>271</v>
      </c>
      <c r="B273" t="s">
        <v>81</v>
      </c>
      <c r="C273" t="s">
        <v>81</v>
      </c>
      <c r="D273" t="str">
        <f t="shared" si="8"/>
        <v>pseudoponera</v>
      </c>
      <c r="E273" t="str">
        <f t="shared" si="8"/>
        <v>pseudoponera</v>
      </c>
      <c r="F273" t="b">
        <f t="shared" si="9"/>
        <v>1</v>
      </c>
    </row>
    <row r="274" spans="1:6" x14ac:dyDescent="0.25">
      <c r="A274">
        <v>272</v>
      </c>
      <c r="B274" t="s">
        <v>58</v>
      </c>
      <c r="C274" t="s">
        <v>58</v>
      </c>
      <c r="D274" t="str">
        <f t="shared" si="8"/>
        <v>solenopsis</v>
      </c>
      <c r="E274" t="str">
        <f t="shared" si="8"/>
        <v>solenopsis</v>
      </c>
      <c r="F274" t="b">
        <f t="shared" si="9"/>
        <v>1</v>
      </c>
    </row>
    <row r="275" spans="1:6" x14ac:dyDescent="0.25">
      <c r="A275">
        <v>273</v>
      </c>
      <c r="B275" t="s">
        <v>58</v>
      </c>
      <c r="C275" t="s">
        <v>58</v>
      </c>
      <c r="D275" t="str">
        <f t="shared" ref="D275:E290" si="10">LEFT(B275,FIND("_",B275)-1)</f>
        <v>solenopsis</v>
      </c>
      <c r="E275" t="str">
        <f t="shared" si="10"/>
        <v>solenopsis</v>
      </c>
      <c r="F275" t="b">
        <f t="shared" si="9"/>
        <v>1</v>
      </c>
    </row>
    <row r="276" spans="1:6" x14ac:dyDescent="0.25">
      <c r="A276">
        <v>274</v>
      </c>
      <c r="B276" t="s">
        <v>58</v>
      </c>
      <c r="C276" t="s">
        <v>58</v>
      </c>
      <c r="D276" t="str">
        <f t="shared" si="10"/>
        <v>solenopsis</v>
      </c>
      <c r="E276" t="str">
        <f t="shared" si="10"/>
        <v>solenopsis</v>
      </c>
      <c r="F276" t="b">
        <f t="shared" si="9"/>
        <v>1</v>
      </c>
    </row>
    <row r="277" spans="1:6" x14ac:dyDescent="0.25">
      <c r="A277">
        <v>275</v>
      </c>
      <c r="B277" t="s">
        <v>27</v>
      </c>
      <c r="C277" t="s">
        <v>27</v>
      </c>
      <c r="D277" t="str">
        <f t="shared" si="10"/>
        <v>solenopsis</v>
      </c>
      <c r="E277" t="str">
        <f t="shared" si="10"/>
        <v>solenopsis</v>
      </c>
      <c r="F277" t="b">
        <f t="shared" si="9"/>
        <v>1</v>
      </c>
    </row>
    <row r="278" spans="1:6" x14ac:dyDescent="0.25">
      <c r="A278">
        <v>276</v>
      </c>
      <c r="B278" t="s">
        <v>27</v>
      </c>
      <c r="C278" t="s">
        <v>27</v>
      </c>
      <c r="D278" t="str">
        <f t="shared" si="10"/>
        <v>solenopsis</v>
      </c>
      <c r="E278" t="str">
        <f t="shared" si="10"/>
        <v>solenopsis</v>
      </c>
      <c r="F278" t="b">
        <f t="shared" si="9"/>
        <v>1</v>
      </c>
    </row>
    <row r="279" spans="1:6" x14ac:dyDescent="0.25">
      <c r="A279">
        <v>277</v>
      </c>
      <c r="B279" t="s">
        <v>27</v>
      </c>
      <c r="C279" t="s">
        <v>27</v>
      </c>
      <c r="D279" t="str">
        <f t="shared" si="10"/>
        <v>solenopsis</v>
      </c>
      <c r="E279" t="str">
        <f t="shared" si="10"/>
        <v>solenopsis</v>
      </c>
      <c r="F279" t="b">
        <f t="shared" si="9"/>
        <v>1</v>
      </c>
    </row>
    <row r="280" spans="1:6" x14ac:dyDescent="0.25">
      <c r="A280">
        <v>278</v>
      </c>
      <c r="B280" t="s">
        <v>27</v>
      </c>
      <c r="C280" t="s">
        <v>27</v>
      </c>
      <c r="D280" t="str">
        <f t="shared" si="10"/>
        <v>solenopsis</v>
      </c>
      <c r="E280" t="str">
        <f t="shared" si="10"/>
        <v>solenopsis</v>
      </c>
      <c r="F280" t="b">
        <f t="shared" si="9"/>
        <v>1</v>
      </c>
    </row>
    <row r="281" spans="1:6" x14ac:dyDescent="0.25">
      <c r="A281">
        <v>279</v>
      </c>
      <c r="B281" t="s">
        <v>27</v>
      </c>
      <c r="C281" t="s">
        <v>27</v>
      </c>
      <c r="D281" t="str">
        <f t="shared" si="10"/>
        <v>solenopsis</v>
      </c>
      <c r="E281" t="str">
        <f t="shared" si="10"/>
        <v>solenopsis</v>
      </c>
      <c r="F281" t="b">
        <f t="shared" si="9"/>
        <v>1</v>
      </c>
    </row>
    <row r="282" spans="1:6" x14ac:dyDescent="0.25">
      <c r="A282">
        <v>280</v>
      </c>
      <c r="B282" t="s">
        <v>82</v>
      </c>
      <c r="C282" t="s">
        <v>82</v>
      </c>
      <c r="D282" t="str">
        <f t="shared" si="10"/>
        <v>strumigenys</v>
      </c>
      <c r="E282" t="str">
        <f t="shared" si="10"/>
        <v>strumigenys</v>
      </c>
      <c r="F282" t="b">
        <f t="shared" si="9"/>
        <v>1</v>
      </c>
    </row>
    <row r="283" spans="1:6" x14ac:dyDescent="0.25">
      <c r="A283">
        <v>281</v>
      </c>
      <c r="B283" t="s">
        <v>82</v>
      </c>
      <c r="C283" t="s">
        <v>82</v>
      </c>
      <c r="D283" t="str">
        <f t="shared" si="10"/>
        <v>strumigenys</v>
      </c>
      <c r="E283" t="str">
        <f t="shared" si="10"/>
        <v>strumigenys</v>
      </c>
      <c r="F283" t="b">
        <f t="shared" si="9"/>
        <v>1</v>
      </c>
    </row>
    <row r="284" spans="1:6" x14ac:dyDescent="0.25">
      <c r="A284">
        <v>282</v>
      </c>
      <c r="B284" t="s">
        <v>82</v>
      </c>
      <c r="C284" t="s">
        <v>84</v>
      </c>
      <c r="D284" t="str">
        <f t="shared" si="10"/>
        <v>strumigenys</v>
      </c>
      <c r="E284" t="str">
        <f t="shared" si="10"/>
        <v>strumigenys</v>
      </c>
      <c r="F284" t="b">
        <f t="shared" si="9"/>
        <v>1</v>
      </c>
    </row>
    <row r="285" spans="1:6" x14ac:dyDescent="0.25">
      <c r="A285">
        <v>283</v>
      </c>
      <c r="B285" t="s">
        <v>84</v>
      </c>
      <c r="C285" t="s">
        <v>84</v>
      </c>
      <c r="D285" t="str">
        <f t="shared" si="10"/>
        <v>strumigenys</v>
      </c>
      <c r="E285" t="str">
        <f t="shared" si="10"/>
        <v>strumigenys</v>
      </c>
      <c r="F285" t="b">
        <f t="shared" si="9"/>
        <v>1</v>
      </c>
    </row>
    <row r="286" spans="1:6" x14ac:dyDescent="0.25">
      <c r="A286">
        <v>284</v>
      </c>
      <c r="B286" t="s">
        <v>84</v>
      </c>
      <c r="C286" t="s">
        <v>84</v>
      </c>
      <c r="D286" t="str">
        <f t="shared" si="10"/>
        <v>strumigenys</v>
      </c>
      <c r="E286" t="str">
        <f t="shared" si="10"/>
        <v>strumigenys</v>
      </c>
      <c r="F286" t="b">
        <f t="shared" si="9"/>
        <v>1</v>
      </c>
    </row>
    <row r="287" spans="1:6" x14ac:dyDescent="0.25">
      <c r="A287">
        <v>285</v>
      </c>
      <c r="B287" t="s">
        <v>84</v>
      </c>
      <c r="C287" t="s">
        <v>84</v>
      </c>
      <c r="D287" t="str">
        <f t="shared" si="10"/>
        <v>strumigenys</v>
      </c>
      <c r="E287" t="str">
        <f t="shared" si="10"/>
        <v>strumigenys</v>
      </c>
      <c r="F287" t="b">
        <f t="shared" si="9"/>
        <v>1</v>
      </c>
    </row>
    <row r="288" spans="1:6" x14ac:dyDescent="0.25">
      <c r="A288">
        <v>286</v>
      </c>
      <c r="B288" t="s">
        <v>83</v>
      </c>
      <c r="C288" t="s">
        <v>83</v>
      </c>
      <c r="D288" t="str">
        <f t="shared" si="10"/>
        <v>strumigenys</v>
      </c>
      <c r="E288" t="str">
        <f t="shared" si="10"/>
        <v>strumigenys</v>
      </c>
      <c r="F288" t="b">
        <f t="shared" si="9"/>
        <v>1</v>
      </c>
    </row>
    <row r="289" spans="1:6" x14ac:dyDescent="0.25">
      <c r="A289">
        <v>287</v>
      </c>
      <c r="B289" t="s">
        <v>83</v>
      </c>
      <c r="C289" t="s">
        <v>83</v>
      </c>
      <c r="D289" t="str">
        <f t="shared" si="10"/>
        <v>strumigenys</v>
      </c>
      <c r="E289" t="str">
        <f t="shared" si="10"/>
        <v>strumigenys</v>
      </c>
      <c r="F289" t="b">
        <f t="shared" si="9"/>
        <v>1</v>
      </c>
    </row>
    <row r="290" spans="1:6" x14ac:dyDescent="0.25">
      <c r="A290">
        <v>288</v>
      </c>
      <c r="B290" t="s">
        <v>85</v>
      </c>
      <c r="C290" t="s">
        <v>28</v>
      </c>
      <c r="D290" t="str">
        <f t="shared" si="10"/>
        <v>tapinoma</v>
      </c>
      <c r="E290" t="str">
        <f t="shared" si="10"/>
        <v>cardiocondyla</v>
      </c>
      <c r="F290" t="b">
        <f t="shared" si="9"/>
        <v>0</v>
      </c>
    </row>
    <row r="291" spans="1:6" x14ac:dyDescent="0.25">
      <c r="A291">
        <v>289</v>
      </c>
      <c r="B291" t="s">
        <v>85</v>
      </c>
      <c r="C291" t="s">
        <v>28</v>
      </c>
      <c r="D291" t="str">
        <f t="shared" ref="D291:E328" si="11">LEFT(B291,FIND("_",B291)-1)</f>
        <v>tapinoma</v>
      </c>
      <c r="E291" t="str">
        <f t="shared" si="11"/>
        <v>cardiocondyla</v>
      </c>
      <c r="F291" t="b">
        <f t="shared" si="9"/>
        <v>0</v>
      </c>
    </row>
    <row r="292" spans="1:6" x14ac:dyDescent="0.25">
      <c r="A292">
        <v>290</v>
      </c>
      <c r="B292" t="s">
        <v>85</v>
      </c>
      <c r="C292" t="s">
        <v>85</v>
      </c>
      <c r="D292" t="str">
        <f t="shared" si="11"/>
        <v>tapinoma</v>
      </c>
      <c r="E292" t="str">
        <f t="shared" si="11"/>
        <v>tapinoma</v>
      </c>
      <c r="F292" t="b">
        <f t="shared" si="9"/>
        <v>1</v>
      </c>
    </row>
    <row r="293" spans="1:6" x14ac:dyDescent="0.25">
      <c r="A293">
        <v>291</v>
      </c>
      <c r="B293" t="s">
        <v>85</v>
      </c>
      <c r="C293" t="s">
        <v>85</v>
      </c>
      <c r="D293" t="str">
        <f t="shared" si="11"/>
        <v>tapinoma</v>
      </c>
      <c r="E293" t="str">
        <f t="shared" si="11"/>
        <v>tapinoma</v>
      </c>
      <c r="F293" t="b">
        <f t="shared" si="9"/>
        <v>1</v>
      </c>
    </row>
    <row r="294" spans="1:6" x14ac:dyDescent="0.25">
      <c r="A294">
        <v>292</v>
      </c>
      <c r="B294" t="s">
        <v>86</v>
      </c>
      <c r="C294" t="s">
        <v>98</v>
      </c>
      <c r="D294" t="str">
        <f t="shared" si="11"/>
        <v>technomyrmex</v>
      </c>
      <c r="E294" t="str">
        <f t="shared" si="11"/>
        <v>technomyrmex</v>
      </c>
      <c r="F294" t="b">
        <f t="shared" si="9"/>
        <v>1</v>
      </c>
    </row>
    <row r="295" spans="1:6" x14ac:dyDescent="0.25">
      <c r="A295">
        <v>293</v>
      </c>
      <c r="B295" t="s">
        <v>86</v>
      </c>
      <c r="C295" t="s">
        <v>50</v>
      </c>
      <c r="D295" t="str">
        <f t="shared" si="11"/>
        <v>technomyrmex</v>
      </c>
      <c r="E295" t="str">
        <f t="shared" si="11"/>
        <v>iridomyrmex</v>
      </c>
      <c r="F295" t="b">
        <f t="shared" si="9"/>
        <v>0</v>
      </c>
    </row>
    <row r="296" spans="1:6" x14ac:dyDescent="0.25">
      <c r="A296">
        <v>294</v>
      </c>
      <c r="B296" t="s">
        <v>86</v>
      </c>
      <c r="C296" t="s">
        <v>86</v>
      </c>
      <c r="D296" t="str">
        <f t="shared" si="11"/>
        <v>technomyrmex</v>
      </c>
      <c r="E296" t="str">
        <f t="shared" si="11"/>
        <v>technomyrmex</v>
      </c>
      <c r="F296" t="b">
        <f t="shared" si="9"/>
        <v>1</v>
      </c>
    </row>
    <row r="297" spans="1:6" x14ac:dyDescent="0.25">
      <c r="A297">
        <v>295</v>
      </c>
      <c r="B297" t="s">
        <v>87</v>
      </c>
      <c r="C297" t="s">
        <v>87</v>
      </c>
      <c r="D297" t="str">
        <f t="shared" si="11"/>
        <v>technomyrmex</v>
      </c>
      <c r="E297" t="str">
        <f t="shared" si="11"/>
        <v>technomyrmex</v>
      </c>
      <c r="F297" t="b">
        <f t="shared" si="9"/>
        <v>1</v>
      </c>
    </row>
    <row r="298" spans="1:6" x14ac:dyDescent="0.25">
      <c r="A298">
        <v>296</v>
      </c>
      <c r="B298" t="s">
        <v>87</v>
      </c>
      <c r="C298" t="s">
        <v>87</v>
      </c>
      <c r="D298" t="str">
        <f t="shared" si="11"/>
        <v>technomyrmex</v>
      </c>
      <c r="E298" t="str">
        <f t="shared" si="11"/>
        <v>technomyrmex</v>
      </c>
      <c r="F298" t="b">
        <f t="shared" si="9"/>
        <v>1</v>
      </c>
    </row>
    <row r="299" spans="1:6" x14ac:dyDescent="0.25">
      <c r="A299">
        <v>297</v>
      </c>
      <c r="B299" t="s">
        <v>87</v>
      </c>
      <c r="C299" t="s">
        <v>87</v>
      </c>
      <c r="D299" t="str">
        <f t="shared" si="11"/>
        <v>technomyrmex</v>
      </c>
      <c r="E299" t="str">
        <f t="shared" si="11"/>
        <v>technomyrmex</v>
      </c>
      <c r="F299" t="b">
        <f t="shared" si="9"/>
        <v>1</v>
      </c>
    </row>
    <row r="300" spans="1:6" x14ac:dyDescent="0.25">
      <c r="A300">
        <v>298</v>
      </c>
      <c r="B300" t="s">
        <v>87</v>
      </c>
      <c r="C300" t="s">
        <v>87</v>
      </c>
      <c r="D300" t="str">
        <f t="shared" si="11"/>
        <v>technomyrmex</v>
      </c>
      <c r="E300" t="str">
        <f t="shared" si="11"/>
        <v>technomyrmex</v>
      </c>
      <c r="F300" t="b">
        <f t="shared" si="9"/>
        <v>1</v>
      </c>
    </row>
    <row r="301" spans="1:6" x14ac:dyDescent="0.25">
      <c r="A301">
        <v>299</v>
      </c>
      <c r="B301" t="s">
        <v>98</v>
      </c>
      <c r="C301" t="s">
        <v>98</v>
      </c>
      <c r="D301" t="str">
        <f t="shared" si="11"/>
        <v>technomyrmex</v>
      </c>
      <c r="E301" t="str">
        <f t="shared" si="11"/>
        <v>technomyrmex</v>
      </c>
      <c r="F301" t="b">
        <f t="shared" si="9"/>
        <v>1</v>
      </c>
    </row>
    <row r="302" spans="1:6" x14ac:dyDescent="0.25">
      <c r="A302">
        <v>300</v>
      </c>
      <c r="B302" t="s">
        <v>98</v>
      </c>
      <c r="C302" t="s">
        <v>87</v>
      </c>
      <c r="D302" t="str">
        <f t="shared" si="11"/>
        <v>technomyrmex</v>
      </c>
      <c r="E302" t="str">
        <f t="shared" si="11"/>
        <v>technomyrmex</v>
      </c>
      <c r="F302" t="b">
        <f t="shared" si="9"/>
        <v>1</v>
      </c>
    </row>
    <row r="303" spans="1:6" x14ac:dyDescent="0.25">
      <c r="A303">
        <v>301</v>
      </c>
      <c r="B303" t="s">
        <v>88</v>
      </c>
      <c r="C303" t="s">
        <v>88</v>
      </c>
      <c r="D303" t="str">
        <f t="shared" si="11"/>
        <v>tetramorium</v>
      </c>
      <c r="E303" t="str">
        <f t="shared" si="11"/>
        <v>tetramorium</v>
      </c>
      <c r="F303" t="b">
        <f t="shared" si="9"/>
        <v>1</v>
      </c>
    </row>
    <row r="304" spans="1:6" x14ac:dyDescent="0.25">
      <c r="A304">
        <v>302</v>
      </c>
      <c r="B304" t="s">
        <v>88</v>
      </c>
      <c r="C304" t="s">
        <v>72</v>
      </c>
      <c r="D304" t="str">
        <f t="shared" si="11"/>
        <v>tetramorium</v>
      </c>
      <c r="E304" t="str">
        <f t="shared" si="11"/>
        <v>pheidole</v>
      </c>
      <c r="F304" t="b">
        <f t="shared" si="9"/>
        <v>0</v>
      </c>
    </row>
    <row r="305" spans="1:6" x14ac:dyDescent="0.25">
      <c r="A305">
        <v>303</v>
      </c>
      <c r="B305" t="s">
        <v>88</v>
      </c>
      <c r="C305" t="s">
        <v>88</v>
      </c>
      <c r="D305" t="str">
        <f t="shared" si="11"/>
        <v>tetramorium</v>
      </c>
      <c r="E305" t="str">
        <f t="shared" si="11"/>
        <v>tetramorium</v>
      </c>
      <c r="F305" t="b">
        <f t="shared" si="9"/>
        <v>1</v>
      </c>
    </row>
    <row r="306" spans="1:6" x14ac:dyDescent="0.25">
      <c r="A306">
        <v>304</v>
      </c>
      <c r="B306" t="s">
        <v>89</v>
      </c>
      <c r="C306" t="s">
        <v>30</v>
      </c>
      <c r="D306" t="str">
        <f t="shared" si="11"/>
        <v>tetramorium</v>
      </c>
      <c r="E306" t="str">
        <f t="shared" si="11"/>
        <v>tetramorium</v>
      </c>
      <c r="F306" t="b">
        <f t="shared" si="9"/>
        <v>1</v>
      </c>
    </row>
    <row r="307" spans="1:6" x14ac:dyDescent="0.25">
      <c r="A307">
        <v>305</v>
      </c>
      <c r="B307" t="s">
        <v>89</v>
      </c>
      <c r="C307" t="s">
        <v>89</v>
      </c>
      <c r="D307" t="str">
        <f t="shared" si="11"/>
        <v>tetramorium</v>
      </c>
      <c r="E307" t="str">
        <f t="shared" si="11"/>
        <v>tetramorium</v>
      </c>
      <c r="F307" t="b">
        <f t="shared" si="9"/>
        <v>1</v>
      </c>
    </row>
    <row r="308" spans="1:6" x14ac:dyDescent="0.25">
      <c r="A308">
        <v>306</v>
      </c>
      <c r="B308" t="s">
        <v>89</v>
      </c>
      <c r="C308" t="s">
        <v>75</v>
      </c>
      <c r="D308" t="str">
        <f t="shared" si="11"/>
        <v>tetramorium</v>
      </c>
      <c r="E308" t="str">
        <f t="shared" si="11"/>
        <v>pheidole</v>
      </c>
      <c r="F308" t="b">
        <f t="shared" si="9"/>
        <v>0</v>
      </c>
    </row>
    <row r="309" spans="1:6" x14ac:dyDescent="0.25">
      <c r="A309">
        <v>307</v>
      </c>
      <c r="B309" t="s">
        <v>90</v>
      </c>
      <c r="C309" t="s">
        <v>90</v>
      </c>
      <c r="D309" t="str">
        <f t="shared" si="11"/>
        <v>tetramorium</v>
      </c>
      <c r="E309" t="str">
        <f t="shared" si="11"/>
        <v>tetramorium</v>
      </c>
      <c r="F309" t="b">
        <f t="shared" si="9"/>
        <v>1</v>
      </c>
    </row>
    <row r="310" spans="1:6" x14ac:dyDescent="0.25">
      <c r="A310">
        <v>308</v>
      </c>
      <c r="B310" t="s">
        <v>90</v>
      </c>
      <c r="C310" t="s">
        <v>93</v>
      </c>
      <c r="D310" t="str">
        <f t="shared" si="11"/>
        <v>tetramorium</v>
      </c>
      <c r="E310" t="str">
        <f t="shared" si="11"/>
        <v>trichomyrmex</v>
      </c>
      <c r="F310" t="b">
        <f t="shared" si="9"/>
        <v>0</v>
      </c>
    </row>
    <row r="311" spans="1:6" x14ac:dyDescent="0.25">
      <c r="A311">
        <v>309</v>
      </c>
      <c r="B311" t="s">
        <v>90</v>
      </c>
      <c r="C311" t="s">
        <v>74</v>
      </c>
      <c r="D311" t="str">
        <f t="shared" si="11"/>
        <v>tetramorium</v>
      </c>
      <c r="E311" t="str">
        <f t="shared" si="11"/>
        <v>pheidole</v>
      </c>
      <c r="F311" t="b">
        <f t="shared" si="9"/>
        <v>0</v>
      </c>
    </row>
    <row r="312" spans="1:6" x14ac:dyDescent="0.25">
      <c r="A312">
        <v>310</v>
      </c>
      <c r="B312" t="s">
        <v>91</v>
      </c>
      <c r="C312" t="s">
        <v>91</v>
      </c>
      <c r="D312" t="str">
        <f t="shared" si="11"/>
        <v>tetramorium</v>
      </c>
      <c r="E312" t="str">
        <f t="shared" si="11"/>
        <v>tetramorium</v>
      </c>
      <c r="F312" t="b">
        <f t="shared" si="9"/>
        <v>1</v>
      </c>
    </row>
    <row r="313" spans="1:6" x14ac:dyDescent="0.25">
      <c r="A313">
        <v>311</v>
      </c>
      <c r="B313" t="s">
        <v>91</v>
      </c>
      <c r="C313" t="s">
        <v>91</v>
      </c>
      <c r="D313" t="str">
        <f t="shared" si="11"/>
        <v>tetramorium</v>
      </c>
      <c r="E313" t="str">
        <f t="shared" si="11"/>
        <v>tetramorium</v>
      </c>
      <c r="F313" t="b">
        <f t="shared" si="9"/>
        <v>1</v>
      </c>
    </row>
    <row r="314" spans="1:6" x14ac:dyDescent="0.25">
      <c r="A314">
        <v>312</v>
      </c>
      <c r="B314" t="s">
        <v>91</v>
      </c>
      <c r="C314" t="s">
        <v>90</v>
      </c>
      <c r="D314" t="str">
        <f t="shared" si="11"/>
        <v>tetramorium</v>
      </c>
      <c r="E314" t="str">
        <f t="shared" si="11"/>
        <v>tetramorium</v>
      </c>
      <c r="F314" t="b">
        <f t="shared" si="9"/>
        <v>1</v>
      </c>
    </row>
    <row r="315" spans="1:6" x14ac:dyDescent="0.25">
      <c r="A315">
        <v>313</v>
      </c>
      <c r="B315" t="s">
        <v>91</v>
      </c>
      <c r="C315" t="s">
        <v>91</v>
      </c>
      <c r="D315" t="str">
        <f t="shared" si="11"/>
        <v>tetramorium</v>
      </c>
      <c r="E315" t="str">
        <f t="shared" si="11"/>
        <v>tetramorium</v>
      </c>
      <c r="F315" t="b">
        <f t="shared" si="9"/>
        <v>1</v>
      </c>
    </row>
    <row r="316" spans="1:6" x14ac:dyDescent="0.25">
      <c r="A316">
        <v>314</v>
      </c>
      <c r="B316" t="s">
        <v>92</v>
      </c>
      <c r="C316" t="s">
        <v>92</v>
      </c>
      <c r="D316" t="str">
        <f t="shared" si="11"/>
        <v>tetramorium</v>
      </c>
      <c r="E316" t="str">
        <f t="shared" si="11"/>
        <v>tetramorium</v>
      </c>
      <c r="F316" t="b">
        <f t="shared" si="9"/>
        <v>1</v>
      </c>
    </row>
    <row r="317" spans="1:6" x14ac:dyDescent="0.25">
      <c r="A317">
        <v>315</v>
      </c>
      <c r="B317" t="s">
        <v>92</v>
      </c>
      <c r="C317" t="s">
        <v>92</v>
      </c>
      <c r="D317" t="str">
        <f t="shared" si="11"/>
        <v>tetramorium</v>
      </c>
      <c r="E317" t="str">
        <f t="shared" si="11"/>
        <v>tetramorium</v>
      </c>
      <c r="F317" t="b">
        <f t="shared" si="9"/>
        <v>1</v>
      </c>
    </row>
    <row r="318" spans="1:6" x14ac:dyDescent="0.25">
      <c r="A318">
        <v>316</v>
      </c>
      <c r="B318" t="s">
        <v>92</v>
      </c>
      <c r="C318" t="s">
        <v>92</v>
      </c>
      <c r="D318" t="str">
        <f t="shared" si="11"/>
        <v>tetramorium</v>
      </c>
      <c r="E318" t="str">
        <f t="shared" si="11"/>
        <v>tetramorium</v>
      </c>
      <c r="F318" t="b">
        <f t="shared" si="9"/>
        <v>1</v>
      </c>
    </row>
    <row r="319" spans="1:6" x14ac:dyDescent="0.25">
      <c r="A319">
        <v>317</v>
      </c>
      <c r="B319" t="s">
        <v>92</v>
      </c>
      <c r="C319" t="s">
        <v>92</v>
      </c>
      <c r="D319" t="str">
        <f t="shared" si="11"/>
        <v>tetramorium</v>
      </c>
      <c r="E319" t="str">
        <f t="shared" si="11"/>
        <v>tetramorium</v>
      </c>
      <c r="F319" t="b">
        <f t="shared" si="9"/>
        <v>1</v>
      </c>
    </row>
    <row r="320" spans="1:6" x14ac:dyDescent="0.25">
      <c r="A320">
        <v>318</v>
      </c>
      <c r="B320" t="s">
        <v>92</v>
      </c>
      <c r="C320" t="s">
        <v>92</v>
      </c>
      <c r="D320" t="str">
        <f t="shared" si="11"/>
        <v>tetramorium</v>
      </c>
      <c r="E320" t="str">
        <f t="shared" si="11"/>
        <v>tetramorium</v>
      </c>
      <c r="F320" t="b">
        <f t="shared" si="9"/>
        <v>1</v>
      </c>
    </row>
    <row r="321" spans="1:6" x14ac:dyDescent="0.25">
      <c r="A321">
        <v>319</v>
      </c>
      <c r="B321" t="s">
        <v>92</v>
      </c>
      <c r="C321" t="s">
        <v>92</v>
      </c>
      <c r="D321" t="str">
        <f t="shared" si="11"/>
        <v>tetramorium</v>
      </c>
      <c r="E321" t="str">
        <f t="shared" si="11"/>
        <v>tetramorium</v>
      </c>
      <c r="F321" t="b">
        <f t="shared" si="9"/>
        <v>1</v>
      </c>
    </row>
    <row r="322" spans="1:6" x14ac:dyDescent="0.25">
      <c r="A322">
        <v>320</v>
      </c>
      <c r="B322" t="s">
        <v>92</v>
      </c>
      <c r="C322" t="s">
        <v>92</v>
      </c>
      <c r="D322" t="str">
        <f t="shared" si="11"/>
        <v>tetramorium</v>
      </c>
      <c r="E322" t="str">
        <f t="shared" si="11"/>
        <v>tetramorium</v>
      </c>
      <c r="F322" t="b">
        <f t="shared" si="9"/>
        <v>1</v>
      </c>
    </row>
    <row r="323" spans="1:6" x14ac:dyDescent="0.25">
      <c r="A323">
        <v>321</v>
      </c>
      <c r="B323" t="s">
        <v>30</v>
      </c>
      <c r="C323" t="s">
        <v>94</v>
      </c>
      <c r="D323" t="str">
        <f t="shared" si="11"/>
        <v>tetramorium</v>
      </c>
      <c r="E323" t="str">
        <f t="shared" si="11"/>
        <v>wasmannia</v>
      </c>
      <c r="F323" t="b">
        <f t="shared" ref="F323:F328" si="12">IF(D323=E323,TRUE,FALSE)</f>
        <v>0</v>
      </c>
    </row>
    <row r="324" spans="1:6" x14ac:dyDescent="0.25">
      <c r="A324">
        <v>322</v>
      </c>
      <c r="B324" t="s">
        <v>30</v>
      </c>
      <c r="C324" t="s">
        <v>30</v>
      </c>
      <c r="D324" t="str">
        <f t="shared" si="11"/>
        <v>tetramorium</v>
      </c>
      <c r="E324" t="str">
        <f t="shared" si="11"/>
        <v>tetramorium</v>
      </c>
      <c r="F324" t="b">
        <f t="shared" si="12"/>
        <v>1</v>
      </c>
    </row>
    <row r="325" spans="1:6" x14ac:dyDescent="0.25">
      <c r="A325">
        <v>323</v>
      </c>
      <c r="B325" t="s">
        <v>30</v>
      </c>
      <c r="C325" t="s">
        <v>30</v>
      </c>
      <c r="D325" t="str">
        <f t="shared" si="11"/>
        <v>tetramorium</v>
      </c>
      <c r="E325" t="str">
        <f t="shared" si="11"/>
        <v>tetramorium</v>
      </c>
      <c r="F325" t="b">
        <f t="shared" si="12"/>
        <v>1</v>
      </c>
    </row>
    <row r="326" spans="1:6" x14ac:dyDescent="0.25">
      <c r="A326">
        <v>324</v>
      </c>
      <c r="B326" t="s">
        <v>30</v>
      </c>
      <c r="C326" t="s">
        <v>70</v>
      </c>
      <c r="D326" t="str">
        <f t="shared" si="11"/>
        <v>tetramorium</v>
      </c>
      <c r="E326" t="str">
        <f t="shared" si="11"/>
        <v>pheidole</v>
      </c>
      <c r="F326" t="b">
        <f t="shared" si="12"/>
        <v>0</v>
      </c>
    </row>
    <row r="327" spans="1:6" x14ac:dyDescent="0.25">
      <c r="A327">
        <v>325</v>
      </c>
      <c r="B327" t="s">
        <v>30</v>
      </c>
      <c r="C327" t="s">
        <v>30</v>
      </c>
      <c r="D327" t="str">
        <f t="shared" si="11"/>
        <v>tetramorium</v>
      </c>
      <c r="E327" t="str">
        <f t="shared" si="11"/>
        <v>tetramorium</v>
      </c>
      <c r="F327" t="b">
        <f t="shared" si="12"/>
        <v>1</v>
      </c>
    </row>
    <row r="328" spans="1:6" x14ac:dyDescent="0.25">
      <c r="A328">
        <v>326</v>
      </c>
      <c r="B328" t="s">
        <v>93</v>
      </c>
      <c r="C328" t="s">
        <v>93</v>
      </c>
      <c r="D328" t="str">
        <f t="shared" si="11"/>
        <v>trichomyrmex</v>
      </c>
      <c r="E328" t="str">
        <f t="shared" si="11"/>
        <v>trichomyrmex</v>
      </c>
      <c r="F328" t="b">
        <f t="shared" si="12"/>
        <v>1</v>
      </c>
    </row>
    <row r="329" spans="1:6" x14ac:dyDescent="0.25">
      <c r="A329">
        <v>327</v>
      </c>
      <c r="B329" t="s">
        <v>93</v>
      </c>
      <c r="C329" t="s">
        <v>57</v>
      </c>
      <c r="D329" t="str">
        <f t="shared" ref="D329:D337" si="13">LEFT(B329,FIND("_",B329)-1)</f>
        <v>trichomyrmex</v>
      </c>
      <c r="E329" t="str">
        <f t="shared" ref="E329:E337" si="14">LEFT(C329,FIND("_",C329)-1)</f>
        <v>monomorium</v>
      </c>
      <c r="F329" t="b">
        <f t="shared" ref="F329:F337" si="15">IF(D329=E329,TRUE,FALSE)</f>
        <v>0</v>
      </c>
    </row>
    <row r="330" spans="1:6" x14ac:dyDescent="0.25">
      <c r="A330">
        <v>328</v>
      </c>
      <c r="B330" t="s">
        <v>93</v>
      </c>
      <c r="C330" t="s">
        <v>93</v>
      </c>
      <c r="D330" t="str">
        <f t="shared" si="13"/>
        <v>trichomyrmex</v>
      </c>
      <c r="E330" t="str">
        <f t="shared" si="14"/>
        <v>trichomyrmex</v>
      </c>
      <c r="F330" t="b">
        <f t="shared" si="15"/>
        <v>1</v>
      </c>
    </row>
    <row r="331" spans="1:6" x14ac:dyDescent="0.25">
      <c r="A331">
        <v>329</v>
      </c>
      <c r="B331" t="s">
        <v>29</v>
      </c>
      <c r="C331" t="s">
        <v>29</v>
      </c>
      <c r="D331" t="str">
        <f t="shared" si="13"/>
        <v>vollenhovia</v>
      </c>
      <c r="E331" t="str">
        <f t="shared" si="14"/>
        <v>vollenhovia</v>
      </c>
      <c r="F331" t="b">
        <f t="shared" si="15"/>
        <v>1</v>
      </c>
    </row>
    <row r="332" spans="1:6" x14ac:dyDescent="0.25">
      <c r="A332">
        <v>330</v>
      </c>
      <c r="B332" t="s">
        <v>29</v>
      </c>
      <c r="C332" t="s">
        <v>29</v>
      </c>
      <c r="D332" t="str">
        <f t="shared" si="13"/>
        <v>vollenhovia</v>
      </c>
      <c r="E332" t="str">
        <f t="shared" si="14"/>
        <v>vollenhovia</v>
      </c>
      <c r="F332" t="b">
        <f t="shared" si="15"/>
        <v>1</v>
      </c>
    </row>
    <row r="333" spans="1:6" x14ac:dyDescent="0.25">
      <c r="A333">
        <v>331</v>
      </c>
      <c r="B333" t="s">
        <v>94</v>
      </c>
      <c r="C333" t="s">
        <v>94</v>
      </c>
      <c r="D333" t="str">
        <f t="shared" si="13"/>
        <v>wasmannia</v>
      </c>
      <c r="E333" t="str">
        <f t="shared" si="14"/>
        <v>wasmannia</v>
      </c>
      <c r="F333" t="b">
        <f t="shared" si="15"/>
        <v>1</v>
      </c>
    </row>
    <row r="334" spans="1:6" x14ac:dyDescent="0.25">
      <c r="A334">
        <v>332</v>
      </c>
      <c r="B334" t="s">
        <v>94</v>
      </c>
      <c r="C334" t="s">
        <v>94</v>
      </c>
      <c r="D334" t="str">
        <f t="shared" si="13"/>
        <v>wasmannia</v>
      </c>
      <c r="E334" t="str">
        <f t="shared" si="14"/>
        <v>wasmannia</v>
      </c>
      <c r="F334" t="b">
        <f t="shared" si="15"/>
        <v>1</v>
      </c>
    </row>
    <row r="335" spans="1:6" x14ac:dyDescent="0.25">
      <c r="A335">
        <v>333</v>
      </c>
      <c r="B335" t="s">
        <v>94</v>
      </c>
      <c r="C335" t="s">
        <v>94</v>
      </c>
      <c r="D335" t="str">
        <f t="shared" si="13"/>
        <v>wasmannia</v>
      </c>
      <c r="E335" t="str">
        <f t="shared" si="14"/>
        <v>wasmannia</v>
      </c>
      <c r="F335" t="b">
        <f t="shared" si="15"/>
        <v>1</v>
      </c>
    </row>
    <row r="336" spans="1:6" x14ac:dyDescent="0.25">
      <c r="A336">
        <v>334</v>
      </c>
      <c r="B336" t="s">
        <v>46</v>
      </c>
      <c r="C336" t="s">
        <v>46</v>
      </c>
      <c r="D336" t="str">
        <f t="shared" si="13"/>
        <v>zasphinctus</v>
      </c>
      <c r="E336" t="str">
        <f t="shared" si="14"/>
        <v>zasphinctus</v>
      </c>
      <c r="F336" t="b">
        <f t="shared" si="15"/>
        <v>1</v>
      </c>
    </row>
    <row r="337" spans="1:6" x14ac:dyDescent="0.25">
      <c r="A337">
        <v>335</v>
      </c>
      <c r="B337" t="s">
        <v>46</v>
      </c>
      <c r="C337" t="s">
        <v>46</v>
      </c>
      <c r="D337" t="str">
        <f t="shared" si="13"/>
        <v>zasphinctus</v>
      </c>
      <c r="E337" t="str">
        <f t="shared" si="14"/>
        <v>zasphinctus</v>
      </c>
      <c r="F337" t="b">
        <f t="shared" si="1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5</vt:i4>
      </vt:variant>
    </vt:vector>
  </HeadingPairs>
  <TitlesOfParts>
    <vt:vector size="11" baseType="lpstr">
      <vt:lpstr>dorsal_wtest</vt:lpstr>
      <vt:lpstr>head_wtest</vt:lpstr>
      <vt:lpstr>profile_wtest</vt:lpstr>
      <vt:lpstr>dorsal_best</vt:lpstr>
      <vt:lpstr>head_best</vt:lpstr>
      <vt:lpstr>profile_best</vt:lpstr>
      <vt:lpstr>dorsal_best!T97_CaAll_QuM_ShD_AugM_D05_LR0001_E200_I4_def_clean_best_truths_preds</vt:lpstr>
      <vt:lpstr>head_best!T97_CaAll_QuM_ShH_AugM_D05_LR0001_E200_I4_def_clean_best_truths_preds</vt:lpstr>
      <vt:lpstr>profile_best!T97_CaAll_QuM_ShP_AugM_D05_LR0001_E200_I4_def_clean_best_truths_preds</vt:lpstr>
      <vt:lpstr>head_wtest!T97_CaW_QuM_ShH_AugM_D05_LR0001_E200_I4_def_clean_truths_preds</vt:lpstr>
      <vt:lpstr>profile_wtest!T97_CaW_QuM_ShP_AugM_D05_LR0001_E200_I4_def_clean_truths_preds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Marijn Boer</dc:creator>
  <cp:lastModifiedBy>MJABOER</cp:lastModifiedBy>
  <dcterms:created xsi:type="dcterms:W3CDTF">2018-07-02T07:05:02Z</dcterms:created>
  <dcterms:modified xsi:type="dcterms:W3CDTF">2018-07-02T07:26:03Z</dcterms:modified>
</cp:coreProperties>
</file>