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3" i="1"/>
  <c r="F12" i="1"/>
  <c r="F11" i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<sst xmlns="http://schemas.openxmlformats.org/spreadsheetml/2006/main" count="38" uniqueCount="14">
  <si>
    <t>ATxMB</t>
  </si>
  <si>
    <t>ABasal</t>
  </si>
  <si>
    <t>M</t>
  </si>
  <si>
    <t>A</t>
  </si>
  <si>
    <t>B</t>
  </si>
  <si>
    <t>G</t>
  </si>
  <si>
    <t>MBasal</t>
  </si>
  <si>
    <t>Rooting</t>
  </si>
  <si>
    <t>lnL-run1</t>
  </si>
  <si>
    <t>lnL-run2</t>
  </si>
  <si>
    <t>lnL-run3</t>
  </si>
  <si>
    <t>MeanLnL</t>
  </si>
  <si>
    <t>Constrained</t>
  </si>
  <si>
    <t>TBasal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</si>
</sst>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0" sqref="D10"/>
    </sheetView>
  </sheetViews>
  <sheetFormatPr baseColWidth="10" defaultRowHeight="15" x14ac:dyDescent="0"/>
  <sheetData>
    <row r="1" spans="1:6">
      <c r="A1" s="1" t="s">
        <v>7</v>
      </c>
      <c r="B1" s="1" t="s">
        <v>12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s="3" t="s">
        <v>0</v>
      </c>
      <c r="B2" s="3" t="s">
        <v>2</v>
      </c>
      <c r="C2" s="3">
        <v>-679.91162099999997</v>
      </c>
      <c r="D2" s="3">
        <v>-676.87667699999997</v>
      </c>
      <c r="E2" s="3">
        <v>-671.75059099999999</v>
      </c>
      <c r="F2" s="4">
        <f>AVERAGE(C2:E2)</f>
        <v>-676.17962966666664</v>
      </c>
    </row>
    <row r="3" spans="1:6">
      <c r="A3" t="s">
        <v>0</v>
      </c>
      <c r="B3" t="s">
        <v>3</v>
      </c>
      <c r="C3">
        <v>-667.68985699999996</v>
      </c>
      <c r="D3">
        <v>-662.37980700000003</v>
      </c>
      <c r="E3">
        <v>-660.66224699999998</v>
      </c>
      <c r="F3">
        <f t="shared" ref="F3:F17" si="0">AVERAGE(C3:E3)</f>
        <v>-663.57730366666669</v>
      </c>
    </row>
    <row r="4" spans="1:6">
      <c r="A4" t="s">
        <v>0</v>
      </c>
      <c r="B4" t="s">
        <v>4</v>
      </c>
      <c r="C4">
        <v>-659.38755200000003</v>
      </c>
      <c r="D4">
        <v>-654.11488899999995</v>
      </c>
      <c r="E4">
        <v>-655.51271599999995</v>
      </c>
      <c r="F4" s="2">
        <f t="shared" si="0"/>
        <v>-656.33838566666668</v>
      </c>
    </row>
    <row r="5" spans="1:6">
      <c r="A5" t="s">
        <v>0</v>
      </c>
      <c r="B5" t="s">
        <v>5</v>
      </c>
      <c r="C5">
        <v>-658.94472800000005</v>
      </c>
      <c r="D5">
        <v>-664.07120499999996</v>
      </c>
      <c r="E5">
        <v>-658.896524</v>
      </c>
      <c r="F5">
        <f t="shared" si="0"/>
        <v>-660.63748566666675</v>
      </c>
    </row>
    <row r="6" spans="1:6">
      <c r="A6" s="3" t="s">
        <v>1</v>
      </c>
      <c r="B6" s="3" t="s">
        <v>2</v>
      </c>
      <c r="C6" s="3">
        <v>-659.53185099999996</v>
      </c>
      <c r="D6" s="3">
        <v>-660.90757399999995</v>
      </c>
      <c r="E6" s="3">
        <v>-661.37154499999997</v>
      </c>
      <c r="F6" s="4">
        <f t="shared" si="0"/>
        <v>-660.60365666666667</v>
      </c>
    </row>
    <row r="7" spans="1:6">
      <c r="A7" t="s">
        <v>1</v>
      </c>
      <c r="B7" t="s">
        <v>3</v>
      </c>
      <c r="C7">
        <v>-658.20043299999998</v>
      </c>
      <c r="D7">
        <v>-655.50565500000005</v>
      </c>
      <c r="E7">
        <v>-659.65252699999996</v>
      </c>
      <c r="F7">
        <f t="shared" si="0"/>
        <v>-657.786205</v>
      </c>
    </row>
    <row r="8" spans="1:6">
      <c r="A8" t="s">
        <v>1</v>
      </c>
      <c r="B8" t="s">
        <v>4</v>
      </c>
      <c r="C8">
        <v>-652.78465300000005</v>
      </c>
      <c r="D8">
        <v>-655.98754599999995</v>
      </c>
      <c r="E8">
        <v>-652.97013400000003</v>
      </c>
      <c r="F8" s="2">
        <f t="shared" si="0"/>
        <v>-653.91411100000005</v>
      </c>
    </row>
    <row r="9" spans="1:6">
      <c r="A9" t="s">
        <v>1</v>
      </c>
      <c r="B9" t="s">
        <v>5</v>
      </c>
      <c r="C9">
        <v>-660.68300699999998</v>
      </c>
      <c r="D9">
        <v>-657.61125100000004</v>
      </c>
      <c r="E9">
        <v>-655.600053</v>
      </c>
      <c r="F9">
        <f t="shared" si="0"/>
        <v>-657.96477033333338</v>
      </c>
    </row>
    <row r="10" spans="1:6">
      <c r="A10" s="3" t="s">
        <v>6</v>
      </c>
      <c r="B10" s="3" t="s">
        <v>2</v>
      </c>
      <c r="C10" s="3">
        <v>-638.63682800000004</v>
      </c>
      <c r="D10" s="3">
        <v>-638.36295399999995</v>
      </c>
      <c r="E10" s="3">
        <v>-639.758555</v>
      </c>
      <c r="F10" s="4">
        <f t="shared" si="0"/>
        <v>-638.91944566666655</v>
      </c>
    </row>
    <row r="11" spans="1:6">
      <c r="A11" t="s">
        <v>6</v>
      </c>
      <c r="B11" t="s">
        <v>3</v>
      </c>
      <c r="C11">
        <v>-630.67890199999999</v>
      </c>
      <c r="D11">
        <v>-632.05072800000005</v>
      </c>
      <c r="E11">
        <v>-631.14810199999999</v>
      </c>
      <c r="F11">
        <f t="shared" si="0"/>
        <v>-631.29257733333327</v>
      </c>
    </row>
    <row r="12" spans="1:6">
      <c r="A12" t="s">
        <v>6</v>
      </c>
      <c r="B12" t="s">
        <v>4</v>
      </c>
      <c r="C12">
        <v>-629.17605800000001</v>
      </c>
      <c r="D12">
        <v>-631.08573999999999</v>
      </c>
      <c r="E12">
        <v>-630.67012599999998</v>
      </c>
      <c r="F12" s="2">
        <f t="shared" si="0"/>
        <v>-630.31064133333336</v>
      </c>
    </row>
    <row r="13" spans="1:6">
      <c r="A13" t="s">
        <v>6</v>
      </c>
      <c r="B13" t="s">
        <v>5</v>
      </c>
      <c r="C13">
        <v>-633.47899099999995</v>
      </c>
      <c r="D13">
        <v>-633.84900400000004</v>
      </c>
      <c r="E13">
        <v>-634.83378600000003</v>
      </c>
      <c r="F13">
        <f t="shared" si="0"/>
        <v>-634.05392700000004</v>
      </c>
    </row>
    <row r="14" spans="1:6">
      <c r="A14" s="3" t="s">
        <v>13</v>
      </c>
      <c r="B14" s="3" t="s">
        <v>2</v>
      </c>
      <c r="C14" s="3">
        <v>-677.35709599999996</v>
      </c>
      <c r="D14" s="3">
        <v>-665.45626500000003</v>
      </c>
      <c r="E14" s="3">
        <v>-667.23083199999996</v>
      </c>
      <c r="F14" s="4">
        <f t="shared" si="0"/>
        <v>-670.01473099999998</v>
      </c>
    </row>
    <row r="15" spans="1:6">
      <c r="A15" t="s">
        <v>13</v>
      </c>
      <c r="B15" t="s">
        <v>3</v>
      </c>
      <c r="C15">
        <v>-658.52164700000003</v>
      </c>
      <c r="F15">
        <f t="shared" si="0"/>
        <v>-658.52164700000003</v>
      </c>
    </row>
    <row r="16" spans="1:6">
      <c r="A16" t="s">
        <v>13</v>
      </c>
      <c r="B16" t="s">
        <v>4</v>
      </c>
      <c r="C16">
        <v>-663.95913199999995</v>
      </c>
      <c r="D16">
        <v>-656.57298500000002</v>
      </c>
      <c r="E16">
        <v>-660.663275</v>
      </c>
      <c r="F16">
        <f t="shared" si="0"/>
        <v>-660.39846399999999</v>
      </c>
    </row>
    <row r="17" spans="1:6">
      <c r="A17" t="s">
        <v>13</v>
      </c>
      <c r="B17" t="s">
        <v>5</v>
      </c>
      <c r="C17">
        <v>-660.87468899999999</v>
      </c>
      <c r="D17">
        <v>-665.26923099999999</v>
      </c>
      <c r="E17">
        <v>-658.57137299999999</v>
      </c>
      <c r="F17">
        <f t="shared" si="0"/>
        <v>-661.57176433333336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Naturalis Biodiversity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 Vos</dc:creator>
  <cp:lastModifiedBy>Rutger Vos</cp:lastModifiedBy>
  <dcterms:created xsi:type="dcterms:W3CDTF">2017-04-05T18:11:14Z</dcterms:created>
  <dcterms:modified xsi:type="dcterms:W3CDTF">2017-04-06T19:49:47Z</dcterms:modified>
</cp:coreProperties>
</file>