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105" windowWidth="27795" windowHeight="12600"/>
  </bookViews>
  <sheets>
    <sheet name="facilities" sheetId="1" r:id="rId1"/>
    <sheet name="inst_code" sheetId="2" r:id="rId2"/>
    <sheet name="lookup" sheetId="3" r:id="rId3"/>
  </sheets>
  <calcPr calcId="145621"/>
</workbook>
</file>

<file path=xl/calcChain.xml><?xml version="1.0" encoding="utf-8"?>
<calcChain xmlns="http://schemas.openxmlformats.org/spreadsheetml/2006/main">
  <c r="B251" i="3" l="1"/>
  <c r="B250" i="3"/>
  <c r="B249" i="3"/>
  <c r="B248" i="3"/>
  <c r="B247" i="3"/>
  <c r="B246" i="3"/>
  <c r="B245" i="3"/>
  <c r="B244" i="3"/>
  <c r="B243" i="3"/>
  <c r="B242" i="3"/>
  <c r="B241" i="3"/>
  <c r="B240" i="3"/>
  <c r="B239" i="3"/>
  <c r="B238" i="3"/>
  <c r="B237" i="3"/>
  <c r="B236" i="3"/>
  <c r="B235" i="3"/>
  <c r="B234" i="3"/>
  <c r="B233" i="3"/>
  <c r="B232" i="3"/>
  <c r="B231" i="3"/>
  <c r="B230" i="3"/>
  <c r="B229" i="3"/>
  <c r="B228" i="3"/>
  <c r="B227" i="3"/>
  <c r="B226" i="3"/>
  <c r="B225" i="3"/>
  <c r="B224" i="3"/>
  <c r="B223" i="3"/>
  <c r="B222" i="3"/>
  <c r="B221" i="3"/>
  <c r="B220" i="3"/>
  <c r="B219" i="3"/>
  <c r="B218" i="3"/>
  <c r="B217" i="3"/>
  <c r="B216" i="3"/>
  <c r="B215" i="3"/>
  <c r="B214" i="3"/>
  <c r="B213" i="3"/>
  <c r="B212" i="3"/>
  <c r="B211" i="3"/>
  <c r="B210" i="3"/>
  <c r="B209" i="3"/>
  <c r="B208" i="3"/>
  <c r="B207" i="3"/>
  <c r="B206" i="3"/>
  <c r="B205" i="3"/>
  <c r="B204" i="3"/>
  <c r="B203" i="3"/>
  <c r="B202" i="3"/>
  <c r="B201" i="3"/>
  <c r="B200" i="3"/>
  <c r="B199" i="3"/>
  <c r="B198" i="3"/>
  <c r="B197" i="3"/>
  <c r="B196" i="3"/>
  <c r="B195" i="3"/>
  <c r="B194" i="3"/>
  <c r="B193" i="3"/>
  <c r="B192" i="3"/>
  <c r="B191" i="3"/>
  <c r="B190" i="3"/>
  <c r="B189" i="3"/>
  <c r="B188" i="3"/>
  <c r="B187" i="3"/>
  <c r="B186" i="3"/>
  <c r="B185" i="3"/>
  <c r="B184" i="3"/>
  <c r="B183" i="3"/>
  <c r="B182" i="3"/>
  <c r="B181" i="3"/>
  <c r="B180" i="3"/>
  <c r="B179" i="3"/>
  <c r="B178" i="3"/>
  <c r="B177" i="3"/>
  <c r="B176" i="3"/>
  <c r="B175" i="3"/>
  <c r="B174" i="3"/>
  <c r="B173" i="3"/>
  <c r="B172" i="3"/>
  <c r="B171" i="3"/>
  <c r="B170" i="3"/>
  <c r="B169" i="3"/>
  <c r="B168" i="3"/>
  <c r="B167" i="3"/>
  <c r="B166" i="3"/>
  <c r="B165" i="3"/>
  <c r="B164" i="3"/>
  <c r="B163" i="3"/>
  <c r="B162" i="3"/>
  <c r="B161" i="3"/>
  <c r="B160" i="3"/>
  <c r="B159" i="3"/>
  <c r="B158" i="3"/>
  <c r="B157" i="3"/>
  <c r="B156" i="3"/>
  <c r="B155" i="3"/>
  <c r="B154" i="3"/>
  <c r="B153" i="3"/>
  <c r="B152" i="3"/>
  <c r="B151" i="3"/>
  <c r="B150" i="3"/>
  <c r="B149" i="3"/>
  <c r="B148" i="3"/>
  <c r="B147" i="3"/>
  <c r="B146" i="3"/>
  <c r="B145" i="3"/>
  <c r="B144" i="3"/>
  <c r="B143" i="3"/>
  <c r="B142" i="3"/>
  <c r="B141" i="3"/>
  <c r="B140" i="3"/>
  <c r="B139" i="3"/>
  <c r="B138" i="3"/>
  <c r="B137" i="3"/>
  <c r="B136" i="3"/>
  <c r="B135" i="3"/>
  <c r="B134" i="3"/>
  <c r="B133" i="3"/>
  <c r="B132" i="3"/>
  <c r="B131" i="3"/>
  <c r="B130" i="3"/>
  <c r="B129" i="3"/>
  <c r="B128" i="3"/>
  <c r="B127" i="3"/>
  <c r="B126" i="3"/>
  <c r="B125" i="3"/>
  <c r="B124" i="3"/>
  <c r="B123" i="3"/>
  <c r="B122" i="3"/>
  <c r="B121" i="3"/>
  <c r="B120" i="3"/>
  <c r="B119" i="3"/>
  <c r="B118" i="3"/>
  <c r="B117" i="3"/>
  <c r="B116" i="3"/>
  <c r="B115" i="3"/>
  <c r="B114" i="3"/>
  <c r="B113" i="3"/>
  <c r="B112" i="3"/>
  <c r="B111" i="3"/>
  <c r="B110" i="3"/>
  <c r="B109" i="3"/>
  <c r="B108" i="3"/>
  <c r="B107" i="3"/>
  <c r="B106" i="3"/>
  <c r="B105" i="3"/>
  <c r="B104" i="3"/>
  <c r="B103" i="3"/>
  <c r="B102" i="3"/>
  <c r="B101" i="3"/>
  <c r="B100" i="3"/>
  <c r="B99" i="3"/>
  <c r="B98" i="3"/>
  <c r="B97" i="3"/>
  <c r="B96" i="3"/>
  <c r="B95" i="3"/>
  <c r="B94" i="3"/>
  <c r="B93" i="3"/>
  <c r="B92" i="3"/>
  <c r="B91" i="3"/>
  <c r="B90" i="3"/>
  <c r="B89" i="3"/>
  <c r="B88" i="3"/>
  <c r="B87" i="3"/>
  <c r="B86" i="3"/>
  <c r="B85" i="3"/>
  <c r="B84" i="3"/>
  <c r="B83" i="3"/>
  <c r="B82" i="3"/>
  <c r="B81" i="3"/>
  <c r="B80" i="3"/>
  <c r="B79" i="3"/>
  <c r="B78" i="3"/>
  <c r="B77" i="3"/>
  <c r="B76" i="3"/>
  <c r="B75" i="3"/>
  <c r="B74" i="3"/>
  <c r="B73" i="3"/>
  <c r="B72" i="3"/>
  <c r="B71" i="3"/>
  <c r="B70" i="3"/>
  <c r="B69" i="3"/>
  <c r="B68" i="3"/>
  <c r="B67" i="3"/>
  <c r="B66" i="3"/>
  <c r="B65" i="3"/>
  <c r="B64" i="3"/>
  <c r="B63" i="3"/>
  <c r="B62" i="3"/>
  <c r="B61" i="3"/>
  <c r="B60" i="3"/>
  <c r="B59" i="3"/>
  <c r="B58" i="3"/>
  <c r="B57" i="3"/>
  <c r="B56" i="3"/>
  <c r="B55" i="3"/>
  <c r="B54" i="3"/>
  <c r="B53" i="3"/>
  <c r="B52" i="3"/>
  <c r="B51" i="3"/>
  <c r="B50" i="3"/>
  <c r="B49" i="3"/>
  <c r="B48" i="3"/>
  <c r="B47" i="3"/>
  <c r="B46" i="3"/>
  <c r="B45" i="3"/>
  <c r="B44" i="3"/>
  <c r="B43" i="3"/>
  <c r="B42" i="3"/>
  <c r="B41" i="3"/>
  <c r="B40" i="3"/>
  <c r="B39" i="3"/>
  <c r="B38" i="3"/>
  <c r="B37" i="3"/>
  <c r="B36" i="3"/>
  <c r="B35" i="3"/>
  <c r="B34" i="3"/>
  <c r="B33" i="3"/>
  <c r="B32" i="3"/>
  <c r="B31" i="3"/>
  <c r="B30" i="3"/>
  <c r="B29" i="3"/>
  <c r="B28" i="3"/>
  <c r="B27" i="3"/>
  <c r="B26" i="3"/>
  <c r="B25" i="3"/>
  <c r="B24" i="3"/>
  <c r="B23" i="3"/>
  <c r="B22" i="3"/>
  <c r="B21" i="3"/>
  <c r="B20" i="3"/>
  <c r="B19" i="3"/>
  <c r="B18" i="3"/>
  <c r="B17" i="3"/>
  <c r="B16" i="3"/>
  <c r="B15" i="3"/>
  <c r="B14" i="3"/>
  <c r="B13" i="3"/>
  <c r="B12" i="3"/>
  <c r="B11" i="3"/>
  <c r="B10" i="3"/>
  <c r="B9" i="3"/>
  <c r="B8" i="3"/>
  <c r="B7" i="3"/>
  <c r="B6" i="3"/>
  <c r="B5" i="3"/>
  <c r="B4" i="3"/>
  <c r="B3" i="3"/>
  <c r="B2" i="3"/>
</calcChain>
</file>

<file path=xl/sharedStrings.xml><?xml version="1.0" encoding="utf-8"?>
<sst xmlns="http://schemas.openxmlformats.org/spreadsheetml/2006/main" count="1684" uniqueCount="618">
  <si>
    <t>Other scientific / R&amp;D facilities</t>
  </si>
  <si>
    <t>Bavarian Natural History Collections</t>
  </si>
  <si>
    <t>Berlin Natural History Museum</t>
  </si>
  <si>
    <t>Botanic Garden and Botanical Museum Berlin</t>
  </si>
  <si>
    <t>Centre of Natural History</t>
  </si>
  <si>
    <t>SEM, TEM, CLSM, martSCAN3D (Breuckmann GmbH, Meersburg, Germany) mit Optocat. PolyWorks v. 11 (InnovMetric Software Inc., Québec, Canada); SAGA 2.0.7 (System for Automated Geoscientific Analyses, SAGA Development Team 2011); µsurf custom Oberflächentopometer (Nanofocus AG, Germany; zPrinter 650 (zcorporation); MicroScribe G2x, animal facilities, Histo-scanner</t>
  </si>
  <si>
    <t>All collections are used for research in systematics, morphology, evolutionary research, ecology, etc and are constantly developed based on the research and new material added.</t>
  </si>
  <si>
    <t>Civic Museum of Natural History “Giacomo Doria”</t>
  </si>
  <si>
    <t>Conservatory and Botanic Gardens of the City of Geneva</t>
  </si>
  <si>
    <t>Department of Biological and Environmental Sciences, Gothenburg University</t>
  </si>
  <si>
    <t>Albiorix computer cluster Bioanalyzer; TapeStation; 1 Inverted flat-bed scanner (Herbscan)</t>
  </si>
  <si>
    <t>Estonian Museum of Natural History</t>
  </si>
  <si>
    <t>Specimens can be investigated using stereo microscopes.</t>
  </si>
  <si>
    <t>Estonian University of Life Sciences</t>
  </si>
  <si>
    <t>Different optical research microscopes (Leica, Nikon), Environmental Scanning Microscope (ESEM Zeiss LM)</t>
  </si>
  <si>
    <t>Faculty of Science, Charles University in Prague</t>
  </si>
  <si>
    <t>1. Fully equipped microscopy (light, fluorescent, SEM, TEM) laboratories 2. Fully equipped molecular laboratories allowing also the Next Generation Sequencing techniques. 3. Chemical laboratories (analyses of soil, rocks, element analyses) 4. Flow cytometric laboratory (measurements of ploidy levels, genome size, cell cycle)</t>
  </si>
  <si>
    <t>They are linked to the principal laboratories listed above</t>
  </si>
  <si>
    <t>Equipment for aseptic cultivation and storage of algae and fungi</t>
  </si>
  <si>
    <t>Finnish Museum of Natural History</t>
  </si>
  <si>
    <t>The facilities available for Luomus Earth science research include jointly funded and maintained laboratories at 1) Department of Geosciences and Geography (SEM, X-ray powder diffractometer, electron microprobe with WDS), 2) SIGL (Finnish Isotope Geosciences Laboratory; Nu Attom High-resolution mass spectrometer, Nu multicollector laser ablation mass spectrometer, Jeol JSM 7100F Field emission microscope) and 3) NORDSIM (Nordic facility, funded jointly by Sweden, Norway, Finland and Denmark; secondary ion mass spectrometer) Luomus is one of the national research infrastructures listed by the Finnish Ministry of Culture and Education. In addition, Luomus in general and its Finnish Biodiversity Information Facility (under construction) and Laboratory of Chronology belong to the present University of Helsinki infrastructure programme.</t>
  </si>
  <si>
    <t>German Oceanographic Museum</t>
  </si>
  <si>
    <t>Göteborg Natural History Museum</t>
  </si>
  <si>
    <t>Laboratory for scientific preparations (alcohol etc.)</t>
  </si>
  <si>
    <t>Gothenburg Botanical Garden</t>
  </si>
  <si>
    <t>Hungarian Natural History Museum</t>
  </si>
  <si>
    <t>Institute of Biodiversity and Ecosystem Research - Bulgarian Academy of Sciences</t>
  </si>
  <si>
    <t>Institute of Botany, The Czech Academy of Sciences-</t>
  </si>
  <si>
    <t>1. DNA laboratory 2. flow cytometric laboratory</t>
  </si>
  <si>
    <t>Institute of Geology, Tallin University of Technology</t>
  </si>
  <si>
    <t>1. Geochemistry (XRF, XRD, ICP-MS) 2. Isotope-paleoclimatology (MS) 3. Radiocarbon dating 4. Sedimentology 5. Micropaleontology (various optical microscopes, SEM) 6. Imaging (digital cameras, scanners etc) 7. Sample preparation (rock saws, crushers, mills, lapping and polishing, thin-section preparing).</t>
  </si>
  <si>
    <t>London Natural History Museum</t>
  </si>
  <si>
    <t>Meise Botanic Garden</t>
  </si>
  <si>
    <t>Museum And Institute of Zoology - Polish Academy of Sciences</t>
  </si>
  <si>
    <t>SEM, micro-CT, 3D scanner, 3D printer</t>
  </si>
  <si>
    <t>MicroCT, 5 sequencers, incl. PacBio RSII and MiSeq, Scanner 3D, SEM</t>
  </si>
  <si>
    <t>Museum Mueritz - Nature Discovery Center</t>
  </si>
  <si>
    <t>Museum of Natural History of the City of Geneva</t>
  </si>
  <si>
    <t>Museum of Nature and Environment</t>
  </si>
  <si>
    <t>National Museum</t>
  </si>
  <si>
    <t>SEM, Cameca microprobe, MicroCT (ordered for this yer), Rentgen, Digital microscope; 3D scanner, Epifluorescence microscope</t>
  </si>
  <si>
    <t>Ring station</t>
  </si>
  <si>
    <t>National Museum of Natural History Luxembourg</t>
  </si>
  <si>
    <t>National Museums Scotland</t>
  </si>
  <si>
    <t>Natural History Museum - University of Oslo</t>
  </si>
  <si>
    <t>1. DNA laboratories 2. Scanning Electron Microscope lab 3. CT-scanning lab. Facility</t>
  </si>
  <si>
    <t>Natural History Museum Namu Bielefeld</t>
  </si>
  <si>
    <t>Natural History Museum of Crete - University of Crete</t>
  </si>
  <si>
    <t>3 cars (4 wheels) and 1 boat (6 m)</t>
  </si>
  <si>
    <t>Natural History Museum of Denmark</t>
  </si>
  <si>
    <t>Ancient DNA laboratories Post-PCR/Modern DNA laboratories. 2 SEM labs. National High-throughput DNA Sequencing Centre Isotope facilities Clean Laboratories Mass Spectrometry Laboratory Sample Preparation Laboratory</t>
  </si>
  <si>
    <t>The laboratories contain standard molecular biology equipment. HiSeq2000, a HiSeq2500 and a MiSeq from Illumina, a GS FLX and a GS FLX+ from Roche/454</t>
  </si>
  <si>
    <t>Natural History Museum Vienna</t>
  </si>
  <si>
    <t>Natural History Museum, University of Florence</t>
  </si>
  <si>
    <t>Naturalis Biodiversity Center</t>
  </si>
  <si>
    <t>Pavol Jozef Šafárik University in Košice</t>
  </si>
  <si>
    <t>We will continue building our internationally recognized herbarium collection (acronym KO) and living cultures. Digitalization of the collection will continue as well, and we will work together with major European natural history collections in order to achieve their recognition as ESFRI infrastructure.</t>
  </si>
  <si>
    <t>Plant Science and Biodiversity Centre, Slovak Academy of Sciences, Institute of Botany</t>
  </si>
  <si>
    <t>Biodiversity e-infrastructures (databases) and herbarium collection (SAV) We will continue to publish our research results by electronic means – databases and other on-line resources. They are already widely used not only by fellow scientists, but also by the State Nature Conservancy and decision makers. Of the sources that we continuously build and improve, the following deserve special mention: (1) All published volumes of the Flora of Slovakia are available on-line via the Biodiversity Heritage Library (http://www.biodiversitylibrary.org) thanks to cooperation with the Real Jardín Botánico, Madrid; (2) the Checklist of non-vascular and vascular plants of Slovakia will be upgraded to reflect new taxonomic knowledge and computer technology; (3) DATAflos (Database of the Flora of Slovakia) will be further filled with plant distribution data; (4) existing chromosome number and ploidy level resources (database of ferns and flowering plants of Slovakia; databases of the genus Cardamine and the tribe Alysseae) will be updated and connected with similar databases from other countries with the aim to provide a single access web portal for revised chromosome and ploidy level data; (5) the Central database of phytosociological relevés (Slovak Vegetation Database) will be updated further and contributed to the European Vegetation Archive; (6) the Database of non-native plant species; and (7) Lichens in Slovakia. We will also continue building our internationally recognized herbarium collection (acronym SAV) and living cultures. Digitalization of the collection will continue as well, and we will work together with major European natural history collections in order to achieve their recognition as ESFRI infrastructure.</t>
  </si>
  <si>
    <t>Royal Belgian Institute of Natural Sciences</t>
  </si>
  <si>
    <t>Royal Botanic Garden Edinburgh</t>
  </si>
  <si>
    <t>Royal Botanic Garden of Madrid</t>
  </si>
  <si>
    <t>Scanning Electron Microscope (SEM)</t>
  </si>
  <si>
    <t>Research Greenhouse</t>
  </si>
  <si>
    <t>Royal Botanic Gardens, Kew</t>
  </si>
  <si>
    <t>TEM, SEM microscopes, molecular lab with next generation sequencer, micropropagation</t>
  </si>
  <si>
    <t>Senckenberg Society for Nature Research</t>
  </si>
  <si>
    <t>DNA analysers, Thermocyclers, capillary sequencers 14 Climate chambers and 4 environmentally controlled rooms for mesocosms 4 SEMs, surface scanner and 3D workstation, confocal laser scanning microscope, XRD, XRF, LA-ICP-MS, Mass spectrometers, vacuum ovens and maceration tanks, labs equipped for HF-preparation, optical microscopes, different rock preparation equipment, several large specific equipment in museum workshops and carpenter workshops, etc.</t>
  </si>
  <si>
    <t>Large scale experimental facilities: Research vessel ‘Senckenberg’ (Wilhelmshaven) Long term ecological and mesocosm laboratory (Frankfurt) Messel fossil site and other biological research stations (Messel pit, Rhein-Main-Observatory, Sokotra marine field station, Ecological field station in Bolivia, Cultural and Museum Centre Karonga (CMCK)</t>
  </si>
  <si>
    <t>State Museum Nature and Man Oldenburg</t>
  </si>
  <si>
    <t>binocular eyepieces</t>
  </si>
  <si>
    <t>The biological workroom and taxidermy workshop provide space and equipment for taxonomic research and taxidermy of animals and plants.</t>
  </si>
  <si>
    <t>State Museum of Natural History</t>
  </si>
  <si>
    <t>3D scanner</t>
  </si>
  <si>
    <t>Stuttgart State Museum of Natural History</t>
  </si>
  <si>
    <t>Molecular laboratory, amber laboratory, histology laboratory, microsection laboratory, sandblast laboratory, hydrofluoric acid laboratory, microscopy laboratories, large workspace for zoological taxidermy, workspace to elutriate, etching workspace, etc.</t>
  </si>
  <si>
    <t>SEM, Keyence digital microscope, Automontage system, interference contrast microscope, DNA robotic tools, nitrogen chamber, degreasing system, etc.</t>
  </si>
  <si>
    <t>Swedish Museum of Natural History</t>
  </si>
  <si>
    <t>The Hebrew University of Jerusalem, The National Natural History Collections</t>
  </si>
  <si>
    <t>Übersee-Museum Bremen</t>
  </si>
  <si>
    <t>Light Microscopy</t>
  </si>
  <si>
    <t>Light Microscope</t>
  </si>
  <si>
    <t>University of Tartu, Natural History Museum and Botanical Garden</t>
  </si>
  <si>
    <t>Upper Austrian State Museum – Biology Centre</t>
  </si>
  <si>
    <t>DNA – Sequencer, Interferenzcontrast Microscope incl. Video-Camera, Videorecorder and Videoprinter, 2 high quality Microscopes (up to 2000x), 8 Binoculars, Flureszenz Mikroscope, Freeze Dryer, Bone Mazeration Unit, NIKON AZ100M Digitisation Unit, Bookeye 4 Professional Scanner</t>
  </si>
  <si>
    <t>19 Notebooks, 18 PC’s, 12 Physical Servers</t>
  </si>
  <si>
    <t>Zoological Collection of the University of Rostock</t>
  </si>
  <si>
    <t>Taxidermy Lab</t>
  </si>
  <si>
    <t>basic taxidermy, manual work</t>
  </si>
  <si>
    <t>Zoological Institute and Museum Greifswald</t>
  </si>
  <si>
    <t>Zoological Museum Kiel</t>
  </si>
  <si>
    <t>Histology and microscopy</t>
  </si>
  <si>
    <t>Light microscopy, Fluorescence microscopy, Inverted microscope, microtomes, ultra-microtome, SEM, digital miscroscopy</t>
  </si>
  <si>
    <t>Zoological Research Museum Alexander Koenig - Leibniz Institute for Animal Biodiversity</t>
  </si>
  <si>
    <t>institution</t>
  </si>
  <si>
    <t>1. DNA Labs (several)</t>
  </si>
  <si>
    <t>2. DNA-Bank</t>
  </si>
  <si>
    <t>3. 3D Laser scanning Facilities</t>
  </si>
  <si>
    <t>4. Isotope geochemistry lab and analysis</t>
  </si>
  <si>
    <t>5. SEM Facilities (TEM is available via the LMU cooperation contract)</t>
  </si>
  <si>
    <t>6. Digital XRay facilities and µCT-facilities</t>
  </si>
  <si>
    <t>7. DScan facilities für digitization of insect boxes etc.</t>
  </si>
  <si>
    <t>8. 2D-Scanning facilities for digitization of herbarium specimens</t>
  </si>
  <si>
    <t>1. Scanning electron microscope EVO LS 10 SEM; Variable pressure SEM with full digital documentation system, installed in 2009.</t>
  </si>
  <si>
    <t>2. Transmission electron microscope LEO 906 TEM; 60-120 kV, with high resolution digital camera and conventional photography on negative film, purchased and installed in 2011.</t>
  </si>
  <si>
    <t>3. Electron microprobe JEOL JXA-8500F with field emission cathode and five wavelength-dispersive and one energy-dispersive spectrometer for microanalysis from boron to uranium. Installed in 2007</t>
  </si>
  <si>
    <t>4. Scanning electron microscope JEOL JSM-6610LV with LaB6 cathode und Bruker AXS Quantax 800 EDX system, low vacuum option, Cathodoluminescence detector (b/w), Bruker Quantax CrystAlign 400 EBSD System, installed in 2009</t>
  </si>
  <si>
    <t>5. Stable isotope lab with DELTA V Advantage mass spectrometer equipped with a GASBench II for carbonate samples and integrated auto sampler A200S. In addition 2 Thermo Flash EA 1112 element analyzers are attached via a Finnigan ConFlo III 2 continuous sample supply. Installed in 2007</t>
  </si>
  <si>
    <t>6. Molecular analysis: DNA Laboratory including a Perkin-Elmer Thermocycler and an ABI PrismTM377 Sequencer, both installed in 2007.</t>
  </si>
  <si>
    <t>7. High-resolution X-ray computer tomograph (µCT) Phoenix GE Nanotom</t>
  </si>
  <si>
    <t>8. X-ray facility for non-invasive studies of skeletal morphology</t>
  </si>
  <si>
    <t>9. Handheld X-ray fluorescence spectrometer (Bruker TRACER IV SD) for non-distructive in situ major and trace element analysis of minerals, rocks, fossils and other objects. Spot size of approximately 5mm. Installed in 2011.</t>
  </si>
  <si>
    <t>10. X-ray fluorescence spectrometer (Bruker AXS S8 Tiger) with automatic sample charger, used for anorganic quantitative major and trace element analysis on mineral and rock samples. Installed in 2008</t>
  </si>
  <si>
    <t>11. Cathode luminescence microscope HC3-LM, running with a hot cathode. Installed in 2002</t>
  </si>
  <si>
    <t>12. Raman microscope spectrometer DILOR LabRAM with 3 integrated He-Ne-Laser, equipped with an xy scanning stage, installed in 2012</t>
  </si>
  <si>
    <t>13. Confocal laser scanning microscope Leica TCS-SPE</t>
  </si>
  <si>
    <t>14. Computer Cluster for parallel and serial scientific computing in geo- and bioinformatics with 400 cores and 2.4 TB memory in total</t>
  </si>
  <si>
    <t>15. Bioacoustic laboratory. Laservibrometer Polytec PDV-100</t>
  </si>
  <si>
    <t>16. 3D visualisation laboratory. 2 AMIRA computer stations.</t>
  </si>
  <si>
    <t>17. Extensive facilities for light microscopy with digital photography; various LEITZ and ZEISS research light microscopes with Nomarsky contrast, fluorescence, phase contrast, polarization, mostly with digital documentation systems, installed from 1993 onwards.</t>
  </si>
  <si>
    <t>18. Extensive facilities for preparation and investigation of animals, fossil, rocks, minerals, and histological material, including micropaleontology, thin sections, bulk sample maceration, and handling of HF methods .</t>
  </si>
  <si>
    <t>1. Morphology laboratory (several rooms)</t>
  </si>
  <si>
    <t>2. SEM</t>
  </si>
  <si>
    <t>3. TEM</t>
  </si>
  <si>
    <t>4. Genetic laboratory (several rooms) Moreover, each department has one collection laboratory for systematics, taxonomy, washing of samples, etc.</t>
  </si>
  <si>
    <t>1. Laboratory for taxidermy</t>
  </si>
  <si>
    <t>2. Laboratory to manage alcohol collections</t>
  </si>
  <si>
    <t>3. Laboratory with optical microscope</t>
  </si>
  <si>
    <t>1. Unit of Phylogeny and Molecular Genetics (http://www.ville-ge.ch/cjb/activites_labo_biomol_en.php) Aim: study phylogenies, biogeography and populations genetics in order to better understand evolution and evolutionary processes in plants. Key Tools: DNA extraction equipment, PCR machines, Automatic Sequencer, analysis programs etc.</t>
  </si>
  <si>
    <t>Host of Info Flora (http://www.infoflora.ch/fr/) – nationally recognized data centre for Swiss records of vascular plants.</t>
  </si>
  <si>
    <t>2. Unit of Anatomy and Micromorphology (http://www.ville-ge.ch/cjb/activites_labo_anatomie_en.php) Aim: to investigate floral anatomy and ontology. Key Tools: Automatic rotary microtome, manual rotary microtome, stereo microscopes with an adapted camera, stereo binoculars, precision balance etc.</t>
  </si>
  <si>
    <t>3. Unit of Microscopy and Chromatography (http://www.ville-ge.ch/cjb/activites_labo_microscopie_en.php) Aim: to investigate the morphology-anatomy of lichens and bryophytes. Key Tools: stereo-microscopes and light microscopes, a Leitz DC 300 digital camera coupled with an Imagicimagery system, a freeze-dry microtome and flat-bed chromatography equipment.</t>
  </si>
  <si>
    <t>Host of Pro Specie Rara (https://www.prospecierara.ch/fr/home) – a centre for the conservation and protection of rare and endangered cultivated plant varieties and farmed animal races.</t>
  </si>
  <si>
    <t>4. Unit of Geographic Information Systems (GIS) andRemote Sensing (http://www.ville-ge.ch/cjb/activites_labo_sig_en.php) Aim: mapping and analysis of natural and semi-natural habitats, vegetation analysis. Key Tools: Equipment (hard- and software) necessary for the exploitation of tools such as Geographic Information System (GIS) and Remote Sensing (RS) (servers, workstations, printers, digitalizing table, etc.).</t>
  </si>
  <si>
    <t>1. DNA extraction-lab.</t>
  </si>
  <si>
    <t>2. PCR-lab, amplification of DNA</t>
  </si>
  <si>
    <t>3. Preparation of samples for NGS (target capture etc.)</t>
  </si>
  <si>
    <t>1. Laboratory of genetics (DNA extraction, PCR)</t>
  </si>
  <si>
    <t>2. Laboratory of light microscopy (stack images)</t>
  </si>
  <si>
    <t>3. Laboratory of Electron Microscopy</t>
  </si>
  <si>
    <t>1. Botany Unit Laboratory</t>
  </si>
  <si>
    <t>1. Bot. Unit. Lab. TLC (Thin Layer Chromatography), Cryostat, Rotary Microtome</t>
  </si>
  <si>
    <t>2. DNA Laboratory</t>
  </si>
  <si>
    <t>2. DNA laboratory Facilities and equipment: The Finnish Museum of Natural History has a DNA laboratory facility with necessary equipment for standard molecular work as DNA extraction and PCR amplification. The laboratory is supervised and run by a laboratory manager and has no other permanent staff. The lab provides basics labware like buffer solutions, measuring glasses and gloves for common use. The main lab has 10 bench places, allocated to members of Luomus-based research groups at the Botanical and Zoological units. The research groups independently plan their DNA work processes and purchase all laboratory chemicals and kits necessary to carry out their planned research. The laboratory has three 96-well PCR machines, several agarose gel running apparatuses of different capacities, a spectrophotometer, hotblocks, fume hoods, ice machine, incubators, ultrapure water and lab dishwasher. Sequencing is outsourced to sequencing service laboratories at the University of Helsinki or international commercial companies offering DNA sequencing service, independently managed and paid for by each research team. Sequence chromatogram editing program is available on PC computer.</t>
  </si>
  <si>
    <t>3. Laboratory of Chronology provides radiocarbon, stable isotopic measurements and luminesence dating for environmental, geological and archaeological/anthropological research,</t>
  </si>
  <si>
    <t>3. Laboratory of Chronology, key tools are Three mass spectrometers for stable isotope measurements Two elemental analyzers, one connected into semiautomatic sample pretreatment line (HASE) Luminescence equipment and beta activity counter for luminescence dating Access to Accelerator Mass Spectrometer of Department of Physics</t>
  </si>
  <si>
    <t>4. Geological laboratory</t>
  </si>
  <si>
    <t>4. Geological laboratory equipment: polarizing microscope, digital camera and imaging software.</t>
  </si>
  <si>
    <t>1. 2 wetrooms for sample processing: exhaust,</t>
  </si>
  <si>
    <t>2. 3 drylabs/working rooms with microscopes + digital documentation equipment</t>
  </si>
  <si>
    <t>3. 2 taxidermy workshops: exhaust, alkaline cleaning station s-m and xxxl, PEG devices</t>
  </si>
  <si>
    <t>4. 1 dissection lab for marine mammals, …</t>
  </si>
  <si>
    <t>5. 1 aquaculture systems (partly large scale) for keeping aquatic animals (in Ozeaneum)</t>
  </si>
  <si>
    <t>1. DNA lab</t>
  </si>
  <si>
    <t>Others: 3 centrifuges, vortex, analytical balances 2. SEM (Hitachi S-2600N scanning electron microscope, with XC7620 Mini Sputter C</t>
  </si>
  <si>
    <t>3. Face reconstruction lab</t>
  </si>
  <si>
    <t>1.  Chemical Laboratories (ICP, GCMS chromatograph, AAS)</t>
  </si>
  <si>
    <t>Field stations:</t>
  </si>
  <si>
    <t>2. Laboratory of Plant Caryology</t>
  </si>
  <si>
    <t>3. Laboratory of Cyto- and Chemotaxonomy</t>
  </si>
  <si>
    <t>1. Ecological Station at Srebarna Biosphere Reserve (Danubian Wetlands)</t>
  </si>
  <si>
    <t>4. Laboratory of Phytocoenology</t>
  </si>
  <si>
    <t>2. Biological Experimental Station Kalimok (Danubian Wetlands)</t>
  </si>
  <si>
    <t>5. Laboratory of Flow Cytomertry</t>
  </si>
  <si>
    <t>3. Laboratory of Marine Ecology, Sozopol (Black Sea coast)</t>
  </si>
  <si>
    <t>6. Laboratory of Palynology</t>
  </si>
  <si>
    <t>4. Ecological Station at the Atanasovsko Lake Reserve (Black Sea coastal lagoon)</t>
  </si>
  <si>
    <t>7. Laboratory of Palaeobotany</t>
  </si>
  <si>
    <t>5. Field Station Beglika (Rhodopa Mts.)</t>
  </si>
  <si>
    <t>8. Laboratory of Mycology</t>
  </si>
  <si>
    <t>6. Field Station Parangalitsa (Rila Mts.)</t>
  </si>
  <si>
    <t>9. Laboratory of Plant Biotechnology</t>
  </si>
  <si>
    <t>7. Ecological Station Plana (Plana Mts. near Sofia) Link to the field stations description: http://www.iber.bas.bg/?q=en/node/101</t>
  </si>
  <si>
    <t>10. Laboratory of Chemoecology</t>
  </si>
  <si>
    <t>11. GIS Laboratory</t>
  </si>
  <si>
    <t>12. Molecular Laboratories – 4 units in the four main buildings of the institute</t>
  </si>
  <si>
    <t>13. Laboratory of TEM (ultramicrotome)</t>
  </si>
  <si>
    <t>14. Laboratory of light microscopy – 3 compound microscopes (Olympus, Zeiss) and 1 stereomicroscope of high class, all with digital cameras</t>
  </si>
  <si>
    <t>15. Laboratory of Entomology and Arachnology</t>
  </si>
  <si>
    <t>16. Laboratory of Zoocoenology</t>
  </si>
  <si>
    <t>17. Laboratory of Protozoology</t>
  </si>
  <si>
    <t>18. Laboratory of Helminthology</t>
  </si>
  <si>
    <t>19. Laboratory of Animal Cytogenetics</t>
  </si>
  <si>
    <t>20. Laboratory of Chemical Ecology of Insects</t>
  </si>
  <si>
    <t>21. Laboratory of Plant Nematology</t>
  </si>
  <si>
    <t>22. Laboratory of Environmental Microbiology</t>
  </si>
  <si>
    <t>23. Laboratory of Environmental Genetics</t>
  </si>
  <si>
    <t>24. Preparatory Laboratories for General Use</t>
  </si>
  <si>
    <t>Chemical analysis (ICP, Ion chromatography, CHN elemental analysis)</t>
  </si>
  <si>
    <t>Sanger sequencing - 3730xl DNA Analyser (Applied Biosystems)</t>
  </si>
  <si>
    <t>Quarantine Facility: Facility that aims to prevent pest infestation. Includes four freezers at different sizes, a hot/cold treatment chamber, and drying cabinets.</t>
  </si>
  <si>
    <t>Micro-analysis (Electron probe micro-analysis, Laser ablation inductively coupled plasma mass spectrometry, SEM with X-ray micro-analysis)</t>
  </si>
  <si>
    <t>Sanger sequencing - 9700 Dual 96-well Thermal Cycler (Applied Biosystems)</t>
  </si>
  <si>
    <t>Imaging and tomography (Mico-CT, confocal microscopy, High-res SEM, Variable pressure SEM, TEM)</t>
  </si>
  <si>
    <t>Sanger sequencing - 9700 Dual 384-well Thermal Cycler (Applied Biosystems)</t>
  </si>
  <si>
    <t>Ore Mineralogy Laboratory: Reflected light microscopy and microscope spectrophotometry laboratory for ore analysis.</t>
  </si>
  <si>
    <t>PCR</t>
  </si>
  <si>
    <t>DNA preperation (Isolation, Purification, Quantification and Imaging)</t>
  </si>
  <si>
    <t>Sequencing (Illumina Miseq and Nextseq500 genome sequencers for next-gen sequencing, and Applied Biosystems 3730xl DNA analyser for sanger sequencing).</t>
  </si>
  <si>
    <t>DNA Replication - Polymerase Chain Reaction, Library construction RNA laboratory</t>
  </si>
  <si>
    <t>Specialised aDNA lab.</t>
  </si>
  <si>
    <t>Cloning laboratory (Bacterial, Yeast, Fungal)</t>
  </si>
  <si>
    <t>Dual wavelength laser</t>
  </si>
  <si>
    <t>Tissue Culture</t>
  </si>
  <si>
    <t>Humidity changers</t>
  </si>
  <si>
    <t>Limited Insectaries</t>
  </si>
  <si>
    <t>Micro-environmental control and monitoring equipment</t>
  </si>
  <si>
    <t>Lifting and handling equipment for objects up to two tonnes</t>
  </si>
  <si>
    <t>Zoology Radiography Suite:</t>
  </si>
  <si>
    <t>1. Morphological lab</t>
  </si>
  <si>
    <t>1. SEM</t>
  </si>
  <si>
    <t>Seed bank</t>
  </si>
  <si>
    <t>2. Molecular lab (pre PCR)</t>
  </si>
  <si>
    <t>2. three HERBSCANS</t>
  </si>
  <si>
    <t>3. Molecular lab (post PCR)</t>
  </si>
  <si>
    <t>3. four digitization units</t>
  </si>
  <si>
    <t>Herbarium higher plants</t>
  </si>
  <si>
    <t>1. Laboratory of Scanning Microscopy (SEM, X-Ray)</t>
  </si>
  <si>
    <t>2. Laboratory of Microtomography (X-Ray Microtomography)</t>
  </si>
  <si>
    <t>3. Laboratory of Digitization of Natural History Collections (TopScan3D, Leica Microscopy)</t>
  </si>
  <si>
    <t>4. Laboratory of Conservation of Natural History Collections (care, conservation, databases)</t>
  </si>
  <si>
    <t>5. Laboratory of Molecular and Biometric Techniques</t>
  </si>
  <si>
    <t>6. Laboratory of Nematology</t>
  </si>
  <si>
    <t>1. Molecular genetics laboratory (DNA extraction - PCR-Sequences</t>
  </si>
  <si>
    <t>2. Microscopy laboratory (electron microscope, Raman spectroscopy and cathodoluminescence microscope)</t>
  </si>
  <si>
    <t>1. DNA laboratory</t>
  </si>
  <si>
    <t>2. PALAEO Lab</t>
  </si>
  <si>
    <t>3. GEO Lab</t>
  </si>
  <si>
    <t>Long-term storage equipment Taxidermy unit Taxonomic laboratories (entomology, non-insect invertebrates, birds, mammals, amphibians and reptiles, fishes, botany, paleontology)</t>
  </si>
  <si>
    <t>1. CT SCAN</t>
  </si>
  <si>
    <t>2. 3D scan .</t>
  </si>
  <si>
    <t>3. SEM microscopes</t>
  </si>
  <si>
    <t>4. Karyotyping FISH (Fluorescence In Situ Hybridization) imaging workstations</t>
  </si>
  <si>
    <t>5. MORPHOMETRY LABORATORY</t>
  </si>
  <si>
    <t>6. MINERALOGY ANALYTICAL EQUIPMENT (Variable Pressure Scanning Electron Microscope, Electronic microprobes SX50 and SX 100 Cameca and Raman microprobe)</t>
  </si>
  <si>
    <t>7. MOLECULAR SYSTEMATIC LABORATORIES (2 LABS.) - - Special safe room for ancient DNA extraction and PCR preparation</t>
  </si>
  <si>
    <t>Life Science Molecular Laboratory</t>
  </si>
  <si>
    <t>Scanning Electron Microscope</t>
  </si>
  <si>
    <t>Luxembourg Geo- and Biodiversity Datasystem</t>
  </si>
  <si>
    <t>Paleontology Laboratory</t>
  </si>
  <si>
    <t>Keyence Microscope</t>
  </si>
  <si>
    <t>Seed Exchange Facility</t>
  </si>
  <si>
    <t>Mineralogy Laboratory</t>
  </si>
  <si>
    <t>Sanger sequencer</t>
  </si>
  <si>
    <t>Seismic Networks</t>
  </si>
  <si>
    <t>Non-destructive techniques: Electron &amp; Confocal Microscopy and Spectroscopies</t>
  </si>
  <si>
    <t>Environmental Scanning Electron Microscope (ESEM);</t>
  </si>
  <si>
    <t>The Fauna Iberica Office (MNCN)</t>
  </si>
  <si>
    <t>Molecular Systematics and Population Genetics Lab</t>
  </si>
  <si>
    <t>Backscattering (BS) high resolution Low-Vacuum SEM equipment;</t>
  </si>
  <si>
    <t>Informatic Biogeography</t>
  </si>
  <si>
    <t>Histology</t>
  </si>
  <si>
    <t>Confocal Microscope;</t>
  </si>
  <si>
    <t>Taphonomy Lab</t>
  </si>
  <si>
    <t>Chromatography Lab</t>
  </si>
  <si>
    <t>CT-Scan;</t>
  </si>
  <si>
    <t>Virtual Morphology Lab</t>
  </si>
  <si>
    <t>Ecophysiology Lab</t>
  </si>
  <si>
    <t>3D High Resolution;</t>
  </si>
  <si>
    <t>Field Stations:</t>
  </si>
  <si>
    <t>Reproductive Physiology Lab</t>
  </si>
  <si>
    <t>Two gas chromatographs and three liquid chromatographs, one ionic chromatograph;</t>
  </si>
  <si>
    <t>Bio-Geological Field Station El Ventorrillo (Sierra del Guadarrama, Madrid)</t>
  </si>
  <si>
    <t>Germplasm Bank (GRB) for Endangered Iberian Species</t>
  </si>
  <si>
    <t>infrared and ultraviolet spectrophotometers;</t>
  </si>
  <si>
    <t>Biological Field Station in Ore (Luarca, Asturias)</t>
  </si>
  <si>
    <t>Analyses of geological samples and waters</t>
  </si>
  <si>
    <t>HPLC;</t>
  </si>
  <si>
    <t>La Higueruela (Toledo, Castilla La Mancha)</t>
  </si>
  <si>
    <t>Fossil Restoration</t>
  </si>
  <si>
    <t>light microscopes;</t>
  </si>
  <si>
    <t>Biogeochemistry Lab</t>
  </si>
  <si>
    <t>stereomicroscopes;</t>
  </si>
  <si>
    <t>Five General Microscopy Labs</t>
  </si>
  <si>
    <t>two digital cameras;</t>
  </si>
  <si>
    <t>Molecular identification Lab</t>
  </si>
  <si>
    <t>one Picarro G2101i;</t>
  </si>
  <si>
    <t>Identification of Phytopathogenic Nematodes</t>
  </si>
  <si>
    <t>Cavity Ring-Down Spectroscopy (CRDS);</t>
  </si>
  <si>
    <t>1. 1. DNA-sequencer, PCR and Cloning facilities</t>
  </si>
  <si>
    <t>Macro paleontology prep. lab.</t>
  </si>
  <si>
    <t>Zoological Labs: 3</t>
  </si>
  <si>
    <t>Data bases</t>
  </si>
  <si>
    <t>Botanical Lab &amp; Herbarium: 1</t>
  </si>
  <si>
    <t>Archive of photos &amp; other digital resources</t>
  </si>
  <si>
    <t>Hydrobiology Lab: 1</t>
  </si>
  <si>
    <t>Stereomicroscopes (Leica M125) with photography facilities (x1) (Leica MZ8) with photography facilities (x10)</t>
  </si>
  <si>
    <t>Geological &amp; Paleontological Lab: 1</t>
  </si>
  <si>
    <t>Microscopes (Leica DM2500) with photography facilities (x 1)</t>
  </si>
  <si>
    <t>Molecular Systematic &amp; Evolution Lab: 1</t>
  </si>
  <si>
    <t>Photographic studio (Equipped for Macrophotography and objects up to 1m )</t>
  </si>
  <si>
    <t>Taxidermy &amp; Exhibits Lab: 1</t>
  </si>
  <si>
    <t>Photographic equipment ( 5 Nikon bodies +various lenses)</t>
  </si>
  <si>
    <t>G.I.S. Lab: 1</t>
  </si>
  <si>
    <t>Slide film scanner (Nikon Super Coolscann 5000)</t>
  </si>
  <si>
    <t>Graphics Lab: 1</t>
  </si>
  <si>
    <t>Ion chromatographer and field probes for freshwater analysis</t>
  </si>
  <si>
    <t>Multimedia Lab: 1</t>
  </si>
  <si>
    <t>Sequencer</t>
  </si>
  <si>
    <t>1. Analytical electron microscopy facilities</t>
  </si>
  <si>
    <t>1. Analytical electron microscopy facilities: Scanning Electron Microscopes (SEM): EDS, EBSD, monoCL Equipment: Jeol JSM 6610-LV, Jeol JSM 6400, Jeol JSM 5000 Neoscope Electron Microprobe (EMP): local (2 µm3) chemical analyses for elements (B-U) Equipment: Jeol JXA 8530-F</t>
  </si>
  <si>
    <t>1. Analytical electron microscopy facilities: Electron microscopy is applied to study objects down to micro- and even nanometer scale (0,000001 mm) in a structural or analytical way.</t>
  </si>
  <si>
    <t>2. Laboratory of molecular systematics</t>
  </si>
  <si>
    <t>2. Laboratory of molecular systematics: All equipment necessary for DNA extraction (e.g., DNA clean room, refrigerators, deep freezers, incubators, grinding mill, centrifuges), PCR amplification (thermocyclers) cloning (e.g., incubator, autoclave)</t>
  </si>
  <si>
    <t>1. Geology lab: micro raman, Xray, Faxitron, FITR en UV spectrofotometer, Orbis XRF;</t>
  </si>
  <si>
    <t>2. Morphology lab: micro Ct scan, TEM, FEG-SEM-EDS, low vacuum SEM;</t>
  </si>
  <si>
    <t>3. ancient DNA lab: Ultraclean room for DNA analysis of historic museum collections;</t>
  </si>
  <si>
    <t>4. DNA barcoding facility: for high throughput genotyping, extraction and pipetting robots;</t>
  </si>
  <si>
    <t>5. Next generation sequencing lab: Ion Torrent for DNA analysis of complex samples en genome analysis;</t>
  </si>
  <si>
    <t>6. High end microscopy lab: digitising street including Zeiss stacking microscopes;</t>
  </si>
  <si>
    <t>7. Culturing and specimen preparation facilities.</t>
  </si>
  <si>
    <t>1. Laboratory of karyologyequipped by a standard research microscopes and other facilities for karyological studies.</t>
  </si>
  <si>
    <t>2. laboratory of flow cytometry equipped by a flow cytometer with a green laser 488 nm excitation wave, allows to detect relative (DNA ploidy level) as well as absolute DNA amount in plant material, endopolyploidy in plants as well as FCSS analysis for detection of ploidy level in embryo and endosperm in seeds.</t>
  </si>
  <si>
    <t>3. laboratory of phytochemistry equipped by a TLC and HPLC for determination of plant metabolites in cryptogams and fanerogams</t>
  </si>
  <si>
    <t>4. laboratory of plant stress physiology equipped by FluorCam for measurement  of chlorophyll a fluorescence, r-t PCR for gene expression experiments and western blotting.</t>
  </si>
  <si>
    <t>Founded in 1846, RBINS houses a diverse and exceptionally rich zoological collection, palaeoanthropological and mineralogical collections and prehistoric items involving ca. 37,000,000 specimens with ca. 100,000 primary types. This places RBINS among the world top ten collections in terms of volume of specimen stored and available for research. The mollusc collection includes some 9,000,000 specimens representing 45,000 species and is ranked among the world top five. The RBINS scientific library is one of the largest documentary resources of NH in Belgium. It offers 695,368 volumes. The Filing Cabinet owns about 35,000 geographical, hydrological and geological maps. The unique Dautzenberg collection contains rare volumes concerning conchology.</t>
  </si>
  <si>
    <t>1. Molecular Biology Thermocyclers, Digital Gel Imaging System, Qiagen QIAxtractor, access to ABI DNA analysis system.</t>
  </si>
  <si>
    <t>Supporting Facilities and Services Includes the new Field Emission Gun SEM, Cytogenetic and Molecular Laboratories – offering the latest technology to facilitate phylogenetic and population genetic research. This includes the option for cytological study, or extraction and analysis of DNA using the extensive living collections.</t>
  </si>
  <si>
    <t>2. Microscopy and Cytology Stereo dissecting and compound microscope for brightfield, DIC and Phase contrast, Zeiss axioimager M2 microscope with motorised z control and DIC optics.</t>
  </si>
  <si>
    <t>3. Plant tissue culture Environmentally controlled plant micropropagation and growing room/cabinets, Laminar flow work stations.</t>
  </si>
  <si>
    <t>Information Technology and Access All of the living collections and 10% herbarium, including an increasing number of type specimens, are databased in BGBASE. The living collections database can be searched via the web. RBGE have developed taxonomic databases for the floras of Bhutan, Nepal and Arabia, and the families Rosaceae, Umbelliferae and Zingiberaceae.</t>
  </si>
  <si>
    <t>4. Scanning electron microscopy LEO Supra 55VP scanning electron microscope, ultramicrotome, Graphics PC workstation incl. slide scanner, Photoshop.</t>
  </si>
  <si>
    <t>5. Histology and anatomy Microtomes – sledge, rotary and freezing, embedding oven.</t>
  </si>
  <si>
    <t>1. Molecular Systematics Laboratory</t>
  </si>
  <si>
    <t>2. Fluorescence Microscopy and Image Analysis</t>
  </si>
  <si>
    <t>3. Flow Cytometer</t>
  </si>
  <si>
    <t>1. Herbarium</t>
  </si>
  <si>
    <t>2. Jodrell</t>
  </si>
  <si>
    <t>3. Millennium seed bank</t>
  </si>
  <si>
    <t>DNA Laboratories: BiK-F Laboratory Center, Grunelius Möllgaard Laboratory, DNA Laboratories Dresden, Molecular Laboratories Gelnhausen Inorganic and organic stable Isotope geochemistry laboratory (jointly run with Frankfurt University)</t>
  </si>
  <si>
    <t>High resolution electronoptic laboratories (Dresden, Görlitz, Müncheberg, Frankfurt)</t>
  </si>
  <si>
    <t>High resolution 3D surface scanning and X-ray facilities (Messel, Frankfurt)</t>
  </si>
  <si>
    <t>Confocal laserscanning microscope (Wilhelmshaven)</t>
  </si>
  <si>
    <t>Graphical services (Frankfurt, Görlitz, Dresden)</t>
  </si>
  <si>
    <t>Museum workshops (Frankfurt, Görlitz, Dresden)</t>
  </si>
  <si>
    <t>Data and Modelling center (Frankfurt)</t>
  </si>
  <si>
    <t>Libraries and special book collections (Frankfurt, Dresden, Weimar, Görlitz, Müncheberg, Wilhelmshaven)</t>
  </si>
  <si>
    <t>Geochronology laboratory (Dresden)</t>
  </si>
  <si>
    <t>XRD-XRF Laboratories (Dresden)</t>
  </si>
  <si>
    <t>Rock preparation and thin section laboratories (Frankfurt, Dresden)</t>
  </si>
  <si>
    <t>Taxidermy laboratories (Dresden)</t>
  </si>
  <si>
    <t>Laboratories for preparation and conservation of fossil material (Weimar, Messel, Görlitz, Dresden)</t>
  </si>
  <si>
    <t>Laboratories for Palynological and Paleobotanical Preparation (HF labs) and</t>
  </si>
  <si>
    <t>Geochemical Rock preparation (Weimar, Frankfurt, Dresden)</t>
  </si>
  <si>
    <t>1. one biological workroom</t>
  </si>
  <si>
    <t>2. one taxidermy workshop</t>
  </si>
  <si>
    <t>3. one restoration workshop</t>
  </si>
  <si>
    <t>1. Paleontological Lab</t>
  </si>
  <si>
    <t>2. Taxidermy/Zoological Lab</t>
  </si>
  <si>
    <t>1. DNA LABORATORY: DNA preparation, including DNA extraction and PCR etc; 8 Thermal cyclers: 2 AB GeneAmp 9700 (96-well), 6 AB GeneAmp 2720 (96-well). Cloning incubator. DNA sequencing [ABI 3130xl automated sequencer (16 capillaries)]; 454 GS Junior next-generation-sequencer. Ancient DNA laboratory separate from the main lab.</t>
  </si>
  <si>
    <t>2. MICROSCOPY: Scanning Electron Microscopy (SEM): HITACHI S-4300 FE-SEM (including digital and conventional photo equipment). Additional equipment:EDS (Energy Dispersive System), CL (Cathodoluminescence detector also working with low magnification), BSE (Backscatter electron detector, allows material with different compositions to be imaged as different contrast). Transmission Electron Microscopy (TEM): LEO 912 AB OMEGA, 80x-500 000x magnification range, 0,2 nm resolution, up to 120 kV acceleration voltages. Multifocus image fusion system: Olympus SZX12 with analySIS software (12 Mpx resolution max). State-of-the-art stereo and light microscopes in well-suited working modules for morpho-anatomical analyses of collections.</t>
  </si>
  <si>
    <t>3. GEOSCIENCE: Low-level beta-counter for 234Th determination; Low-level gamma-counter for 210Pb and 137Cs determination in sediments; X-ray diffractometer (PANalytical X'Pert powder) with strip detector; Gas-flow furnace (H2/CO2; 1300°C); UV-Vis spectrophotometer (Zeiss MPM 800) with microscope; 57Fe Mössbauer spectrometer (Wissel) with cryostat; FTIR spectrometer (Bruker IFS55/S) equipped with IR microscope; Crushing and mineral separation laboratory; Clean laboratory for isotope chemistry; Thermal ionization mass-spectrometers (TIMS). Finnigan MAT261, with 5 faraday cups and an analog electron multiplier; Triton with 9 faraday cups and a secondary electron multiplier; Inductively coupled plasma mass spectrometer with multiple collector (MC-ICP-MS), GVI-Isoprobe with 9 faraday cups, a WARP-filter and a Daly-detector; High mass resolution CAMECA IMS1280 ion microprobe: Secondary ionisation, high resolution mass-spectrometer with 5 electron multipliers; CAMECA IMS1280 ion microprobe preparation laboratory and data handling; Computer laboratory for tomographic reconstructions (Avizo); A new advanced microanalytical facility, the Vega center, will open 2014.</t>
  </si>
  <si>
    <t>4. BIOINFORMATICS: Searchable databases of all major Swedish Natural History collections (in development); The Swedish node of Global Biodiversity Information Facility (GBIF); various advanced software and expertise for phylogeneny, biodiversity and DNA analyses; access to university high power computer networks.</t>
  </si>
  <si>
    <t>5. CONTAMINANT RESEARCH: Gas chromatography lab. 6. Other: X-ray equipment for investigation of animals; FishBase facilities, incl source data and advanced hardware for database analyses, GIS (ArcGIS 10), and other analytical options; Fish preparation laboratory; Autopsy and preparation laboratory for birds and mammals; High resolution scanners and photography equipment for digital imaging of collections.</t>
  </si>
  <si>
    <t>We have access on demand to various shared core facilitiy units at the Hebrew University</t>
  </si>
  <si>
    <t>1. Sterile laboratory for fungal culture collections (cultivation, etc.) shared with Institute of Ecology and Earth Sciences, University of Tartu.</t>
  </si>
  <si>
    <t>2. Molecular lab is used and developed together with the Institute of Ecology and Earth Sciences, University of Tartu</t>
  </si>
  <si>
    <t>3. Biological informatics lab (includes three major servers with storage system which serve as a digital archive in national and international level, part of the major Estonian research infrastructure NATARC (http://natarc.ut.ee ).</t>
  </si>
  <si>
    <t>1. DNA - Laboratory</t>
  </si>
  <si>
    <t>2. Microscope Laboratory</t>
  </si>
  <si>
    <t>3. Digitisation Units</t>
  </si>
  <si>
    <t>Molecular laboratory</t>
  </si>
  <si>
    <t>Scanning electron microscope (Zeiss 300VP), &amp; SEM preparation equipment (sputter, critical point dryer)</t>
  </si>
  <si>
    <t>Scanning Electron microscope lab</t>
  </si>
  <si>
    <t>Two desktop µCT scanners (Skyscan 1272: high resultion for small objects up to 75 mm; Skyscan 1173: medium-size and large objects up to 140 x 200mm)</t>
  </si>
  <si>
    <t>3D scanning of macroscopic objects</t>
  </si>
  <si>
    <t>X-ray: Faxitron LX 60 (imaging area 120 x 120 mm)</t>
  </si>
  <si>
    <t>General macro-preparation lab</t>
  </si>
  <si>
    <t>Molecular Lab: pipetting roboters (automated DNA isolation, 16 / 96 samples)</t>
  </si>
  <si>
    <t>Histology laboratory</t>
  </si>
  <si>
    <t>Molecular Lab: 8 standard PCR machines; qPCR (96 samples)</t>
  </si>
  <si>
    <t>Digital photography laboratory</t>
  </si>
  <si>
    <t>Molecular Lab: fragment analyser</t>
  </si>
  <si>
    <t>tools</t>
  </si>
  <si>
    <t>Name</t>
  </si>
  <si>
    <t>mars_code</t>
  </si>
  <si>
    <t>DE-SNSB</t>
  </si>
  <si>
    <t>DE-MfN</t>
  </si>
  <si>
    <t>DE-BGBM</t>
  </si>
  <si>
    <t>DE-CeNaK</t>
  </si>
  <si>
    <t>IT-MCSN-GD</t>
  </si>
  <si>
    <t>CH-CJB</t>
  </si>
  <si>
    <t>SE-BIOENV</t>
  </si>
  <si>
    <t>EE-NHM</t>
  </si>
  <si>
    <t>EE-EMÜ-ULS</t>
  </si>
  <si>
    <t>CZ-CU</t>
  </si>
  <si>
    <t>FI-FMNH-Luomus</t>
  </si>
  <si>
    <t>DE-DMM</t>
  </si>
  <si>
    <t>SE-GNM</t>
  </si>
  <si>
    <t>SE-GOTBOT</t>
  </si>
  <si>
    <t>HU-MTTM</t>
  </si>
  <si>
    <t>BU-IBER-BAS</t>
  </si>
  <si>
    <t>CZ-BUCZ</t>
  </si>
  <si>
    <t>EE-TTU</t>
  </si>
  <si>
    <t>UK-NHM</t>
  </si>
  <si>
    <t>BE-MBG</t>
  </si>
  <si>
    <t>PO-MIZ-PAN</t>
  </si>
  <si>
    <t>DE-Müritzeum</t>
  </si>
  <si>
    <t>CH-MHNG</t>
  </si>
  <si>
    <t>DE-MNU</t>
  </si>
  <si>
    <t>CZ-NM</t>
  </si>
  <si>
    <t>National Museum of Natural History  - Bulgaria</t>
  </si>
  <si>
    <t>BU-NHMS</t>
  </si>
  <si>
    <t>National Museum of Natural History - France</t>
  </si>
  <si>
    <t>FR-MNHN</t>
  </si>
  <si>
    <t>LU-MNHN</t>
  </si>
  <si>
    <t>ES-MNCN-CSIC</t>
  </si>
  <si>
    <t>UK-NMS</t>
  </si>
  <si>
    <t>NO-NHM-UiO</t>
  </si>
  <si>
    <t>DE-NAMU</t>
  </si>
  <si>
    <t>GR-NHMC-UoC</t>
  </si>
  <si>
    <t>DK-SNM-KU</t>
  </si>
  <si>
    <t>AT-NHMW</t>
  </si>
  <si>
    <t>IT-MSN-UNIFI</t>
  </si>
  <si>
    <t>NL-Naturalis</t>
  </si>
  <si>
    <t>SK-UNI PJS</t>
  </si>
  <si>
    <t>SK-BU-SAV</t>
  </si>
  <si>
    <t>BE-RBINS</t>
  </si>
  <si>
    <t>UK-RGBE</t>
  </si>
  <si>
    <t>ES-RJB-CSIC</t>
  </si>
  <si>
    <t>UK-KEW</t>
  </si>
  <si>
    <t>DE-FINM</t>
  </si>
  <si>
    <t>DE-LMNM</t>
  </si>
  <si>
    <t>DE-SNHM</t>
  </si>
  <si>
    <t>DE-SMNS</t>
  </si>
  <si>
    <t>SE-NRM</t>
  </si>
  <si>
    <t>IL-NNHC HUJI</t>
  </si>
  <si>
    <t>DE-UMB</t>
  </si>
  <si>
    <t>EE-UT</t>
  </si>
  <si>
    <t>AT-BC</t>
  </si>
  <si>
    <t>DE-ZSRO</t>
  </si>
  <si>
    <t>DE-ZIMG</t>
  </si>
  <si>
    <t>DE-ZMK</t>
  </si>
  <si>
    <t>DE-ZFMK</t>
  </si>
  <si>
    <t>marc_code_lookup</t>
  </si>
  <si>
    <t>National Museum of Natural Sciences - Spain</t>
  </si>
  <si>
    <t>country</t>
  </si>
  <si>
    <t>Germany</t>
  </si>
  <si>
    <t>Italy</t>
  </si>
  <si>
    <t>Switzerland</t>
  </si>
  <si>
    <t>Sweden</t>
  </si>
  <si>
    <t>Estonia</t>
  </si>
  <si>
    <t xml:space="preserve">Czech Republic </t>
  </si>
  <si>
    <t>Finland</t>
  </si>
  <si>
    <t>Hungary</t>
  </si>
  <si>
    <t>Bulgaria</t>
  </si>
  <si>
    <t>United Kingdom</t>
  </si>
  <si>
    <t>Belgium</t>
  </si>
  <si>
    <t>Poland</t>
  </si>
  <si>
    <t>France</t>
  </si>
  <si>
    <t>Luxembourg</t>
  </si>
  <si>
    <t>Spain</t>
  </si>
  <si>
    <t>Norway</t>
  </si>
  <si>
    <t>Greece</t>
  </si>
  <si>
    <t>Danemark</t>
  </si>
  <si>
    <t>Austria</t>
  </si>
  <si>
    <t>Netherlands</t>
  </si>
  <si>
    <t>Sloviakia</t>
  </si>
  <si>
    <t>Israel</t>
  </si>
  <si>
    <t>1. DNA Labs</t>
  </si>
  <si>
    <t xml:space="preserve">5. SEM Facilities </t>
  </si>
  <si>
    <t xml:space="preserve">1. Scanning electron microscope </t>
  </si>
  <si>
    <t xml:space="preserve">2. Transmission electron microscope </t>
  </si>
  <si>
    <t xml:space="preserve">3. Electron microprobe </t>
  </si>
  <si>
    <t xml:space="preserve">4. Scanning electron microscope </t>
  </si>
  <si>
    <t>5. Stable isotope lab</t>
  </si>
  <si>
    <t xml:space="preserve">6.DNA Laboratory </t>
  </si>
  <si>
    <t>7. High-resolution X-ray computer tomograph (µCT)</t>
  </si>
  <si>
    <t>laboratory_desc</t>
  </si>
  <si>
    <t>laboratory</t>
  </si>
  <si>
    <t>9. Handheld X-ray fluorescence spectrometer</t>
  </si>
  <si>
    <t>10. X-ray fluorescence spectrometer</t>
  </si>
  <si>
    <t>11. Cathode luminescence microscope</t>
  </si>
  <si>
    <t>12. Raman microscope spectrometer</t>
  </si>
  <si>
    <t>13. Confocal laser scanning microscope</t>
  </si>
  <si>
    <t>14. Computer Cluster for parallel and serial scientific computing</t>
  </si>
  <si>
    <t>1. Sterile laboratory for fungal culture collections</t>
  </si>
  <si>
    <t>2. Molecular lab</t>
  </si>
  <si>
    <t>3. Biological informatics lab</t>
  </si>
  <si>
    <t>1. DNA LABORATORY</t>
  </si>
  <si>
    <t>2. MICROSCOPY</t>
  </si>
  <si>
    <t>5. CONTAMINANT RESEARCH</t>
  </si>
  <si>
    <t>4. BIOINFORMATICS</t>
  </si>
  <si>
    <t>3. GEOSCIENCE</t>
  </si>
  <si>
    <t xml:space="preserve"> biological workroom</t>
  </si>
  <si>
    <t xml:space="preserve"> taxidermy workshop</t>
  </si>
  <si>
    <t xml:space="preserve">Geochemical Rock preparation </t>
  </si>
  <si>
    <t xml:space="preserve">Laboratories for Palynological and Paleobotanical Preparation </t>
  </si>
  <si>
    <t xml:space="preserve">Laboratories for preparation and conservation of fossil material </t>
  </si>
  <si>
    <t>Taxidermy laboratories</t>
  </si>
  <si>
    <t xml:space="preserve">Rock preparation and thin section laboratories </t>
  </si>
  <si>
    <t>XRD-XRF Laboratories</t>
  </si>
  <si>
    <t>Geochronology laboratory</t>
  </si>
  <si>
    <t>Libraries and special book collections</t>
  </si>
  <si>
    <t>DNA Laboratories</t>
  </si>
  <si>
    <t>High resolution electronoptic laboratories</t>
  </si>
  <si>
    <t>High resolution 3D surface scanning and X-ray facilities</t>
  </si>
  <si>
    <t>Confocal laserscanning microscope</t>
  </si>
  <si>
    <t>Graphical services</t>
  </si>
  <si>
    <t xml:space="preserve">Museum workshops </t>
  </si>
  <si>
    <t>Data and Modelling center</t>
  </si>
  <si>
    <t xml:space="preserve">7. DScan facilities für digitization of insect boxes </t>
  </si>
  <si>
    <t>16. 3D visualisation laboratory</t>
  </si>
  <si>
    <t>17. Extensive facilities for light microscopy with digital photography</t>
  </si>
  <si>
    <t>18. micropaleontology, thin sections, bulk sample maceration, and handling of HF methods .</t>
  </si>
  <si>
    <t>Service Area Laboratories: One Laboratory - Two Locations. Spread over two locations, the laboratory facilities cover approximately 450 m2. Institutionally, the Service Area Laboratories is affiliated on one side to the Botanic Garden and Botanical Museum, Berlin, and on the other side to the Borsch Working Group at the Institute of Biology, Systematic Botany and Geography of Plants. Both institutions are part of the Freie Universität Berlin. The activities of the laboratory facility located in the Botanical Museum (Königin-Luise-Str. 6-8) mainly focus on genome- and DNA-analyses (including barcoding), micromorphology and ultra-sculpture of botanical surfaces and the cultivation of diatoms. A field emission scanning electron microscope (FE-SEM) is available.</t>
  </si>
  <si>
    <t xml:space="preserve">1. Morphology laboratory </t>
  </si>
  <si>
    <t xml:space="preserve">4. Genetic laboratory (several rooms) </t>
  </si>
  <si>
    <t>1. Unit of Phylogeny and Molecular Genetics</t>
  </si>
  <si>
    <t>3. Unit of Microscopy and Chromatography</t>
  </si>
  <si>
    <t>2. Unit of Anatomy and Micromorphology</t>
  </si>
  <si>
    <t xml:space="preserve">4. Unit of Geographic Information Systems (GIS) </t>
  </si>
  <si>
    <t xml:space="preserve">3. Preparation of samples for NGS </t>
  </si>
  <si>
    <t>stereo microscopes.</t>
  </si>
  <si>
    <t xml:space="preserve">1. Laboratory of genetics </t>
  </si>
  <si>
    <t>2. Laboratory of light microscopy</t>
  </si>
  <si>
    <t>Microscopy lab</t>
  </si>
  <si>
    <t>Molecular lab</t>
  </si>
  <si>
    <t>Chemical lab</t>
  </si>
  <si>
    <t>Flow cytometric laboratory</t>
  </si>
  <si>
    <t>3. Laboratory of Chronology</t>
  </si>
  <si>
    <t>1. 2 wetrooms</t>
  </si>
  <si>
    <t xml:space="preserve">2. 3 drylabs/working rooms with microscopes </t>
  </si>
  <si>
    <t>3. 2 taxidermy workshops</t>
  </si>
  <si>
    <t>4. 1 dissection lab</t>
  </si>
  <si>
    <t>5. 1 aquaculture systems</t>
  </si>
  <si>
    <t xml:space="preserve">12. Molecular Laboratories </t>
  </si>
  <si>
    <t>13. Laboratory of TEM</t>
  </si>
  <si>
    <t xml:space="preserve">14. Laboratory of light microscopy </t>
  </si>
  <si>
    <t>2. flow cytometric laboratory</t>
  </si>
  <si>
    <t xml:space="preserve">1. DNA laboratory </t>
  </si>
  <si>
    <t>1. Geochemistry</t>
  </si>
  <si>
    <t xml:space="preserve">2. Isotope-paleoclimatology </t>
  </si>
  <si>
    <t>7. Sample preparation (rock saws, crushers, mills, lapping and polishing, thin-section preparing).</t>
  </si>
  <si>
    <t>6. Imaging (digital cameras, scanners etc)</t>
  </si>
  <si>
    <t>5. Micropaleontology (various optical microscopes, SEM)</t>
  </si>
  <si>
    <t>4. Sedimentology</t>
  </si>
  <si>
    <t>3. Radiocarbon dating</t>
  </si>
  <si>
    <t>Chemical analysis</t>
  </si>
  <si>
    <t>Micro-analysis</t>
  </si>
  <si>
    <t>Imaging and tomography</t>
  </si>
  <si>
    <t>Sequencing</t>
  </si>
  <si>
    <t>Lifting and handling equipment</t>
  </si>
  <si>
    <t>1. Laboratory of Scanning Microscopy</t>
  </si>
  <si>
    <t>2. Laboratory of Microtomography</t>
  </si>
  <si>
    <t>3. Laboratory of Digitization of Natural History Collections</t>
  </si>
  <si>
    <t xml:space="preserve">4. Laboratory of Conservation of Natural History Collections </t>
  </si>
  <si>
    <t>1. Molecular genetics laboratory</t>
  </si>
  <si>
    <t>2. Microscopy laboratory</t>
  </si>
  <si>
    <t xml:space="preserve">Long-term storage equipment </t>
  </si>
  <si>
    <t>4. Karyotyping imaging workstations</t>
  </si>
  <si>
    <t>6. MINERALOGY ANALYTICAL EQUIPMENT</t>
  </si>
  <si>
    <t>7. MOLECULAR SYSTEMATIC LABORATORIES</t>
  </si>
  <si>
    <t>Non-destructive techniques</t>
  </si>
  <si>
    <t>Germplasm Bank</t>
  </si>
  <si>
    <t>1. DNA laboratories</t>
  </si>
  <si>
    <t>2. Scanning Electron Microscope lab</t>
  </si>
  <si>
    <t>3. CT-scanning lab. Facility</t>
  </si>
  <si>
    <t>Zoological Labs</t>
  </si>
  <si>
    <t>Botanical Lab &amp; Herbarium</t>
  </si>
  <si>
    <t>Hydrobiology Lab</t>
  </si>
  <si>
    <t>Geological &amp; Paleontological Lav</t>
  </si>
  <si>
    <t>Molecular Systematic &amp; Evolution Lab</t>
  </si>
  <si>
    <t>Taxidermy &amp; Exhibits Lab</t>
  </si>
  <si>
    <t>G.I.S. Lab</t>
  </si>
  <si>
    <t>Graphics lab</t>
  </si>
  <si>
    <t>Multimedia Lab</t>
  </si>
  <si>
    <t>Ancient DNA laboratories Post-PCR/Modern DNA laboratories</t>
  </si>
  <si>
    <t>1. Geology lab</t>
  </si>
  <si>
    <t>2. Morphology lab</t>
  </si>
  <si>
    <t>3. ancient DNA lab</t>
  </si>
  <si>
    <t>4. DNA barcoding facility</t>
  </si>
  <si>
    <t>5. Next generation sequencing lab</t>
  </si>
  <si>
    <t>6. High end microscopy lab</t>
  </si>
  <si>
    <t>1. Laboratory of karyologyequipped</t>
  </si>
  <si>
    <t xml:space="preserve">2. laboratory of flow cytometry </t>
  </si>
  <si>
    <t>3. laboratory of phytochemistry</t>
  </si>
  <si>
    <t>4. laboratory of plant stress physiology</t>
  </si>
  <si>
    <t xml:space="preserve">1. Laboratory of Molecular Systematics </t>
  </si>
  <si>
    <t>3. Morphometric laboratory</t>
  </si>
  <si>
    <t>2. Laboratory of karyology and flow cytometry</t>
  </si>
  <si>
    <t>4. Mycological laboratory</t>
  </si>
  <si>
    <t xml:space="preserve"> 5. Mycological, phytopathological and algological cultivation labs</t>
  </si>
  <si>
    <t xml:space="preserve"> 6. Molecular Laboratory of Plant Physiology</t>
  </si>
  <si>
    <t>7. Pedological laboratory Chemical</t>
  </si>
  <si>
    <t>standard taxonomic infrastructure</t>
  </si>
  <si>
    <t>Laboratory for Molecular Systematics (LMS)</t>
  </si>
  <si>
    <t>Electron Microscope</t>
  </si>
  <si>
    <t>1. Molecular Biology</t>
  </si>
  <si>
    <t>2. Microscopy and Cytology</t>
  </si>
  <si>
    <t>3. Plant tissue culture</t>
  </si>
  <si>
    <t xml:space="preserve">4. Scanning electron microscopy </t>
  </si>
  <si>
    <t xml:space="preserve">5. Histology and anatomy Microtomes </t>
  </si>
  <si>
    <t xml:space="preserve">1. DNA lab
The lab has been equipped with instrumentsable to perform the complete workflow from DNA extraction to sequencing. Various molecular biology technics and data analyses approaches are used in the laboratory.
Users: internal and external researchers working in the fields of taxonomy, systematics, animal and plant ecology, biological conservation.
</t>
  </si>
  <si>
    <t xml:space="preserve">2. SEM
Users:  taxonomy and systematics (both botany and zoology), paleontology, anatomy, archaeobotany
from 2004 more than 34,000 pictures were taken
</t>
  </si>
  <si>
    <t>Key tools: DNA lab: Sample storage, cooling and heating 2 incubators (thermostats), sample mixer, freezers (3x -80 °C, 2x -20 °C). DNA analysis: Nanodrop spectrophotometer, GeneAmp thermal cycler, Techne PrimeG thermal cycler, gel running and documentation system</t>
  </si>
  <si>
    <t xml:space="preserve">3. Face reconstruction lab method: sculpting method; reconstruction cases: mainly historic anthropological, less forensic cases; research: morphometry for skull to face correlation; facilities: sculpting accessories, 3D database for skull and face morphometrics Users: forensic science, cultural and physical anthropology, archaeology
</t>
  </si>
  <si>
    <t xml:space="preserve">Conservation lab - directed by G. Beiner (M.A., ACR).
Dr. D. Hawlena, Curator of the National Herpetological and Avian Collections - RiskManagement Ecology Lab. 2X CO2- controlled growing chambers, cooling incubator,
drying ovens, microbalance, analytical balances, semi-microbalance, LI-7000-Closed Path
CO2/H2O gas analyzer, CRDS-Picarro G2201-i Analyzer for δ 13 C for methane (CH4) and carbon dioxide (CO2), 16 port manifold for flow through respiratory, PH- meter, ball-mill, grinders, Lyophilizer, Antaris II FT-NIR Analyzer, Dissecting Microscope +Camera,
 Ocean Optics Flame Spectrometer, video cameras, HH2 Soil Moisture Meter PR2 + Soil
 Moisture Profile Probe.
</t>
  </si>
  <si>
    <t>Prof. A. Chipman, Curator of the Invertebrates Collections  -  Developmental biology, molecular biology and microscopy work. The lab space includes a large area for molecular / rxperimental work, a microscope / darkroom area, a temperature controlled insect room</t>
  </si>
  <si>
    <t>Prof. G. Kahila Bar-Gal, Curator of the wildlife Cryobank   - Two separate laboratories dedicated to modern and ancient DNA research, respectively; ABI3100 sequencer; an inhouse Linux-based Dell PowerEdge T620 server equipped with Intel Xeon-based 2.00GHz 6 cores, 96GB RAM (1333MHz) and 2X4TB hard drives, equipped with all the relevant software intended for analyzing high-throughput NextGen data.</t>
  </si>
  <si>
    <t>Prv. Rivka Rabinovich, Curator of the Palaeontology Collection, has several stereomicroscopes, preparation equipment, several freezers, camera, computers and printers.</t>
  </si>
  <si>
    <t>Dr. E. Gavish Regev, scientific manager of XXX: Digital stereomicroscope (Nikon SMZ 25)  high quality multi-layer pictures using NIS-Elements D (Nikon 2015 version 420). Multilayer pictures are combined using Zerene Stacker (Version 1.04). Stereomicroscope (Nikon, Zeist, Leica). Several stereomicroscopes, preparation equipment.</t>
  </si>
  <si>
    <t>Developmental biology,</t>
  </si>
  <si>
    <t>Conservation lab</t>
  </si>
  <si>
    <t>Wildlife Cryobank </t>
  </si>
  <si>
    <t>Palaeontology lab</t>
  </si>
  <si>
    <t xml:space="preserve">SEM (Scanning electron microscopy) - Hitachi SU-8010 FE-SEM. Genetic fingerprinting - Beckmann CEQ 8000 sequencer. DNA Quality testing - Gel-Electrophoresis and UV/VIS (NanoDrop ND1000). </t>
  </si>
  <si>
    <t>Genome and DNA analysis lab</t>
  </si>
  <si>
    <t>1. Laboratory of Molecular Systematics In this laboratory we generate data addressing scientific questions of taxonomy, phylogeny, phylogeography and related evolutionary processes across different groups of vascular and non-vascular plants. Methods applied are focused on the study of differences and changes on the DNA level among organisms using several methods such as AFLP (Amplified Fragment Length Polymorphism), SSRs (microsatellites – simple repetitions) or sequencing of selected loci. Most of the currently used molecular methods are based on variations of the PCR (Polymerase Chain Reaction) and the analyses of the relevant products. The laboratory is also equipped for DNA extraction from plant material dried in silica gel or from herbarium specimens. In case when direct sequencing of specific loci is problematic, we use methods such as SSCP (Single-Strand Conformation Polymorphism) or cloning of PCR products into the bacterial cells, separating different alleles from diploid and especially from polyploid individuals. Currently we implement also new methods based on the NGS (Next Generation Sequencing), such as a Hyb-Seq and RAD-Seq. Here we are sequencing only selected loci and not the whole genome, which decreases price per sample and gives the opportunity to sequence more individuals. The laboratory of molecular systematics possess all necessary equipment for standard methods used in molecular systematics such as DNA extraction, PCR based methods (PCR-RFLP, AFLP, SSR), DNA purification, as well as cloning of PCR products (centrifuges, mixer mill, PCR thermocyclers, thermoblocks, incubators, PCR and flow boxes, spectrophotometer and fluorometer, temperature controlled electrophoresis apparatus, electrophoresis power supplies, blue light and UV-transilluminators with imaging system, etc.). The Institute owns or hires licenses for all relevant programs needed for molecular data evaluation (Geneious, PAUP, MacClade, SYN-TAX, SAS, DAx)</t>
  </si>
  <si>
    <t xml:space="preserve"> 2. Laboratory of karyology and flow cytometry Regarding karyological research, the Institute possesses a karyological laboratory equipped by a microscope Axioscope 2 (Zeiss) and two flow cytometers equipped by a green laser with488 nm excitation wave and an HBO mercury arc lamp for UV excitation, respectively. Flow cytometers allow to detect relative (DNA ploidy level) as well as absolute DNA amount in plant material. Two cytometers running in parallel offer a possibility of simultaneous measurements of relative and absolute DNA amounts of the same sample and thus i.a. estimation of the proportion of AT/GC bases in the studied genome. </t>
  </si>
  <si>
    <t>3. Morphometric laboratory All instrumental and software equipment required for the application of multivariate morphometrics is available. This consists of several high-quality stereomicroscopes (Olympus SZ 61) with digital cameras to output image to PC, and A3 scanner allowing observation, digitalization and subsequent evaluation of the investigated material. Software accessories comprise licenses of statistical programs and packages (SAS, SYN-TAX) needed for evaluation of the biostatistical data.</t>
  </si>
  <si>
    <t>4. Mycological laboratory The analytical, genomic DNA extraction mycological laboratory serves for the analyses of lichen secondary chemistry and for the extraction of nucleic acids; innoculation and cultivation mycological laboratory for fungal culture preparation, and algological laboratory.</t>
  </si>
  <si>
    <t>5. Mycological, phytopathological and algological cultivation labs The laboratories serve for isolation of the material from the substrate (microscopic fungi from host plant tissues, algae and cyanobacteria from water), inoculation and cultivation of the material for further analyses (e. g. molecular analyses).</t>
  </si>
  <si>
    <t xml:space="preserve">6. Molecular Laboratory of Plant Physiology In our laboratories we use mainly the methods as a ROS determination, electrophoresis, root respiration, determination of different enzymes activities, methods for obtaining physiological status of investigated plants, gene expression and semiquantitative RT-PCR. </t>
  </si>
  <si>
    <t>7. Pedological laboratory Chemical analyses of soil samples serve to complement datasets gathered for studies in plant communities. The results represent additional datasets for characterization of ecological requirements of particular plant assamblages.</t>
  </si>
  <si>
    <t xml:space="preserve"> The OD T&amp;Ph is responsible for the “Laboratory for Molecular Systematics (LMS)” which is an “open” research infrastructure that focuses on the application of DNA markers in taxonomic, population genetic and phylogenetic research. The core of this facility is an ABI 3130 capillary DNA sequencer. In addition, the facility is equipped with, amongst others, seven PCR thermocyclers (two of which can implement temperature gradients), five centrifuges, an Agilent BioAnalyzer 2100, a nanodrop spectrophotometer, a Qubit 2.0 fluorometer, two fume hoods, a laminar flow, six set-ups for horizontal DNA electrophoresis (agarose), a gene flash bio imaging system, a Machery-Nagel DNA purification set-up, an autoclave, 10 fridges, 20 freezers, five ultrafreezers (-80 °C), two portable dry-shipping nitrogen containers and a GeneVault DNA storage archive. This infrastructure allows for a wide variety of DNA marker analyses, though most applications involve nucleotide sequencing and microsatellite genotyping. Completely separated (i.e. on a different floor) from the DNA facility, there is a small “Archival DNA Room” dedicated to the extraction and handling of degraded DNA (e.g. “old” DNA). This room is equipped with programmable UV-light, positive air pressure, a sterile working chamber and a microcentrifuge.</t>
  </si>
  <si>
    <t xml:space="preserve">The OD Taxonomy and Phylogeny (OD T&amp;Ph) disposes of standard taxonomic infrastructure including microscopes, stereomicroscopes, equipment for high-resolution macrophotography, and equipment for the preparation of tissue slides (ultramicrotome, devices for cryogenic preparations). </t>
  </si>
  <si>
    <t xml:space="preserve"> There is also an Environmental Scanning Electron Microscope with dedicated technical support by members of the OD T&amp;Ph (use is to be booked in advance). </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</si>
</sst>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sz val="11"/>
      <color rgb="FF000000"/>
      <name val="Calibri"/>
      <family val="2"/>
      <charset val="1"/>
    </font>
    <font>
      <b/>
      <sz val="11"/>
      <color rgb="FF000000"/>
      <name val="Calibri"/>
      <family val="2"/>
      <charset val="1"/>
    </font>
  </fonts>
  <fills count="2">
    <fill>
      <patternFill patternType="none"/>
    </fill>
    <fill>
      <patternFill patternType="gray125"/>
    </fill>
  </fills>
  <borders count="1">
    <border>
      <left/>
      <right/>
      <top/>
      <bottom/>
      <diagonal/>
    </border>
  </borders>
  <cellStyleXfs count="2">
    <xf numFmtId="0" fontId="0" fillId="0" borderId="0"/>
    <xf numFmtId="0" fontId="1" fillId="0" borderId="0"/>
  </cellStyleXfs>
  <cellXfs count="9">
    <xf numFmtId="0" fontId="0" fillId="0" borderId="0" xfId="0"/>
    <xf numFmtId="0" fontId="0" fillId="0" borderId="0" xfId="0" applyAlignment="1">
      <alignment wrapText="1"/>
    </xf>
    <xf numFmtId="0" fontId="1" fillId="0" borderId="0" xfId="1"/>
    <xf numFmtId="0" fontId="1" fillId="0" borderId="0" xfId="1" applyFont="1" applyAlignment="1">
      <alignment wrapText="1"/>
    </xf>
    <xf numFmtId="0" fontId="2" fillId="0" borderId="0" xfId="1" applyFont="1"/>
    <xf numFmtId="0" fontId="1" fillId="0" borderId="0" xfId="1" applyFont="1"/>
    <xf numFmtId="0" fontId="1" fillId="0" borderId="0" xfId="1" applyFont="1" applyAlignment="1"/>
    <xf numFmtId="0" fontId="1" fillId="0" borderId="0" xfId="1"/>
    <xf numFmtId="0" fontId="1" fillId="0" borderId="0" xfId="1" applyFont="1"/>
  </cellXfs>
  <cellStyles count="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37"/>
  <sheetViews>
    <sheetView tabSelected="1" topLeftCell="E163" zoomScale="85" zoomScaleNormal="85" workbookViewId="0">
      <selection activeCell="E180" sqref="E180"/>
    </sheetView>
  </sheetViews>
  <sheetFormatPr defaultRowHeight="15" x14ac:dyDescent="0.25"/>
  <cols>
    <col min="1" max="1" width="81.7109375" bestFit="1" customWidth="1"/>
    <col min="4" max="5" width="255.7109375" customWidth="1"/>
  </cols>
  <sheetData>
    <row r="1" spans="1:7" x14ac:dyDescent="0.25">
      <c r="A1" t="s">
        <v>94</v>
      </c>
      <c r="B1" s="7" t="s">
        <v>375</v>
      </c>
      <c r="C1" s="7" t="s">
        <v>436</v>
      </c>
      <c r="D1" t="s">
        <v>469</v>
      </c>
      <c r="E1" t="s">
        <v>468</v>
      </c>
      <c r="F1" t="s">
        <v>373</v>
      </c>
      <c r="G1" t="s">
        <v>0</v>
      </c>
    </row>
    <row r="2" spans="1:7" x14ac:dyDescent="0.25">
      <c r="A2" t="s">
        <v>1</v>
      </c>
      <c r="B2" s="7" t="s">
        <v>376</v>
      </c>
      <c r="C2" s="7" t="s">
        <v>437</v>
      </c>
      <c r="D2" s="1" t="s">
        <v>459</v>
      </c>
      <c r="E2" s="1" t="s">
        <v>95</v>
      </c>
    </row>
    <row r="3" spans="1:7" x14ac:dyDescent="0.25">
      <c r="A3" t="s">
        <v>1</v>
      </c>
      <c r="B3" s="7" t="s">
        <v>376</v>
      </c>
      <c r="C3" s="7" t="s">
        <v>437</v>
      </c>
      <c r="D3" s="1" t="s">
        <v>96</v>
      </c>
      <c r="E3" s="1" t="s">
        <v>96</v>
      </c>
    </row>
    <row r="4" spans="1:7" x14ac:dyDescent="0.25">
      <c r="A4" t="s">
        <v>1</v>
      </c>
      <c r="B4" s="7" t="s">
        <v>376</v>
      </c>
      <c r="C4" s="7" t="s">
        <v>437</v>
      </c>
      <c r="D4" s="1" t="s">
        <v>97</v>
      </c>
      <c r="E4" s="1" t="s">
        <v>97</v>
      </c>
      <c r="F4" s="1"/>
    </row>
    <row r="5" spans="1:7" x14ac:dyDescent="0.25">
      <c r="A5" t="s">
        <v>1</v>
      </c>
      <c r="B5" s="7" t="s">
        <v>376</v>
      </c>
      <c r="C5" s="7" t="s">
        <v>437</v>
      </c>
      <c r="D5" s="1" t="s">
        <v>98</v>
      </c>
      <c r="E5" s="1" t="s">
        <v>98</v>
      </c>
    </row>
    <row r="6" spans="1:7" x14ac:dyDescent="0.25">
      <c r="A6" t="s">
        <v>1</v>
      </c>
      <c r="B6" s="7" t="s">
        <v>376</v>
      </c>
      <c r="C6" s="7" t="s">
        <v>437</v>
      </c>
      <c r="D6" s="1" t="s">
        <v>460</v>
      </c>
      <c r="E6" s="1" t="s">
        <v>99</v>
      </c>
    </row>
    <row r="7" spans="1:7" x14ac:dyDescent="0.25">
      <c r="A7" t="s">
        <v>1</v>
      </c>
      <c r="B7" s="7" t="s">
        <v>376</v>
      </c>
      <c r="C7" s="7" t="s">
        <v>437</v>
      </c>
      <c r="D7" s="1" t="s">
        <v>100</v>
      </c>
      <c r="E7" s="1" t="s">
        <v>100</v>
      </c>
      <c r="G7" s="1"/>
    </row>
    <row r="8" spans="1:7" x14ac:dyDescent="0.25">
      <c r="A8" t="s">
        <v>1</v>
      </c>
      <c r="B8" s="7" t="s">
        <v>376</v>
      </c>
      <c r="C8" s="7" t="s">
        <v>437</v>
      </c>
      <c r="D8" s="1" t="s">
        <v>501</v>
      </c>
      <c r="E8" s="1" t="s">
        <v>101</v>
      </c>
    </row>
    <row r="9" spans="1:7" x14ac:dyDescent="0.25">
      <c r="A9" t="s">
        <v>1</v>
      </c>
      <c r="B9" s="7" t="s">
        <v>376</v>
      </c>
      <c r="C9" s="7" t="s">
        <v>437</v>
      </c>
      <c r="D9" t="s">
        <v>102</v>
      </c>
      <c r="E9" t="s">
        <v>102</v>
      </c>
    </row>
    <row r="10" spans="1:7" x14ac:dyDescent="0.25">
      <c r="A10" t="s">
        <v>2</v>
      </c>
      <c r="B10" s="7" t="s">
        <v>377</v>
      </c>
      <c r="C10" s="7" t="s">
        <v>437</v>
      </c>
      <c r="D10" s="1" t="s">
        <v>461</v>
      </c>
      <c r="E10" s="1" t="s">
        <v>103</v>
      </c>
    </row>
    <row r="11" spans="1:7" x14ac:dyDescent="0.25">
      <c r="A11" t="s">
        <v>2</v>
      </c>
      <c r="B11" s="7" t="s">
        <v>377</v>
      </c>
      <c r="C11" s="7" t="s">
        <v>437</v>
      </c>
      <c r="D11" t="s">
        <v>462</v>
      </c>
      <c r="E11" t="s">
        <v>104</v>
      </c>
    </row>
    <row r="12" spans="1:7" x14ac:dyDescent="0.25">
      <c r="A12" t="s">
        <v>2</v>
      </c>
      <c r="B12" s="7" t="s">
        <v>377</v>
      </c>
      <c r="C12" s="7" t="s">
        <v>437</v>
      </c>
      <c r="D12" s="1" t="s">
        <v>463</v>
      </c>
      <c r="E12" s="1" t="s">
        <v>105</v>
      </c>
      <c r="F12" s="1"/>
    </row>
    <row r="13" spans="1:7" x14ac:dyDescent="0.25">
      <c r="A13" t="s">
        <v>2</v>
      </c>
      <c r="B13" s="7" t="s">
        <v>377</v>
      </c>
      <c r="C13" s="7" t="s">
        <v>437</v>
      </c>
      <c r="D13" s="1" t="s">
        <v>464</v>
      </c>
      <c r="E13" s="1" t="s">
        <v>106</v>
      </c>
    </row>
    <row r="14" spans="1:7" x14ac:dyDescent="0.25">
      <c r="A14" t="s">
        <v>2</v>
      </c>
      <c r="B14" s="7" t="s">
        <v>377</v>
      </c>
      <c r="C14" s="7" t="s">
        <v>437</v>
      </c>
      <c r="D14" t="s">
        <v>465</v>
      </c>
      <c r="E14" t="s">
        <v>107</v>
      </c>
    </row>
    <row r="15" spans="1:7" x14ac:dyDescent="0.25">
      <c r="A15" t="s">
        <v>2</v>
      </c>
      <c r="B15" s="7" t="s">
        <v>377</v>
      </c>
      <c r="C15" s="7" t="s">
        <v>437</v>
      </c>
      <c r="D15" t="s">
        <v>466</v>
      </c>
      <c r="E15" t="s">
        <v>108</v>
      </c>
    </row>
    <row r="16" spans="1:7" x14ac:dyDescent="0.25">
      <c r="A16" t="s">
        <v>2</v>
      </c>
      <c r="B16" s="7" t="s">
        <v>377</v>
      </c>
      <c r="C16" s="7" t="s">
        <v>437</v>
      </c>
      <c r="D16" s="1" t="s">
        <v>467</v>
      </c>
      <c r="E16" s="1" t="s">
        <v>109</v>
      </c>
      <c r="F16" s="1"/>
    </row>
    <row r="17" spans="1:7" x14ac:dyDescent="0.25">
      <c r="A17" t="s">
        <v>2</v>
      </c>
      <c r="B17" s="7" t="s">
        <v>377</v>
      </c>
      <c r="C17" s="7" t="s">
        <v>437</v>
      </c>
      <c r="D17" s="1" t="s">
        <v>110</v>
      </c>
      <c r="E17" s="1" t="s">
        <v>110</v>
      </c>
      <c r="G17" s="1"/>
    </row>
    <row r="18" spans="1:7" x14ac:dyDescent="0.25">
      <c r="A18" t="s">
        <v>2</v>
      </c>
      <c r="B18" s="7" t="s">
        <v>377</v>
      </c>
      <c r="C18" s="7" t="s">
        <v>437</v>
      </c>
      <c r="D18" t="s">
        <v>470</v>
      </c>
      <c r="E18" t="s">
        <v>111</v>
      </c>
    </row>
    <row r="19" spans="1:7" x14ac:dyDescent="0.25">
      <c r="A19" t="s">
        <v>2</v>
      </c>
      <c r="B19" s="7" t="s">
        <v>377</v>
      </c>
      <c r="C19" s="7" t="s">
        <v>437</v>
      </c>
      <c r="D19" t="s">
        <v>471</v>
      </c>
      <c r="E19" t="s">
        <v>112</v>
      </c>
    </row>
    <row r="20" spans="1:7" x14ac:dyDescent="0.25">
      <c r="A20" t="s">
        <v>2</v>
      </c>
      <c r="B20" s="7" t="s">
        <v>377</v>
      </c>
      <c r="C20" s="7" t="s">
        <v>437</v>
      </c>
      <c r="D20" s="1" t="s">
        <v>472</v>
      </c>
      <c r="E20" s="1" t="s">
        <v>113</v>
      </c>
      <c r="F20" s="1"/>
      <c r="G20" s="1"/>
    </row>
    <row r="21" spans="1:7" x14ac:dyDescent="0.25">
      <c r="A21" t="s">
        <v>2</v>
      </c>
      <c r="B21" s="7" t="s">
        <v>377</v>
      </c>
      <c r="C21" s="7" t="s">
        <v>437</v>
      </c>
      <c r="D21" s="1" t="s">
        <v>473</v>
      </c>
      <c r="E21" s="1" t="s">
        <v>114</v>
      </c>
      <c r="F21" s="1"/>
      <c r="G21" s="1"/>
    </row>
    <row r="22" spans="1:7" x14ac:dyDescent="0.25">
      <c r="A22" t="s">
        <v>2</v>
      </c>
      <c r="B22" s="7" t="s">
        <v>377</v>
      </c>
      <c r="C22" s="7" t="s">
        <v>437</v>
      </c>
      <c r="D22" s="1" t="s">
        <v>474</v>
      </c>
      <c r="E22" s="1" t="s">
        <v>115</v>
      </c>
    </row>
    <row r="23" spans="1:7" x14ac:dyDescent="0.25">
      <c r="A23" t="s">
        <v>2</v>
      </c>
      <c r="B23" s="7" t="s">
        <v>377</v>
      </c>
      <c r="C23" s="7" t="s">
        <v>437</v>
      </c>
      <c r="D23" t="s">
        <v>475</v>
      </c>
      <c r="E23" t="s">
        <v>116</v>
      </c>
    </row>
    <row r="24" spans="1:7" x14ac:dyDescent="0.25">
      <c r="A24" t="s">
        <v>2</v>
      </c>
      <c r="B24" s="7" t="s">
        <v>377</v>
      </c>
      <c r="C24" s="7" t="s">
        <v>437</v>
      </c>
      <c r="D24" s="1" t="s">
        <v>117</v>
      </c>
      <c r="E24" s="1" t="s">
        <v>117</v>
      </c>
    </row>
    <row r="25" spans="1:7" x14ac:dyDescent="0.25">
      <c r="A25" t="s">
        <v>2</v>
      </c>
      <c r="B25" s="7" t="s">
        <v>377</v>
      </c>
      <c r="C25" s="7" t="s">
        <v>437</v>
      </c>
      <c r="D25" t="s">
        <v>502</v>
      </c>
      <c r="E25" t="s">
        <v>118</v>
      </c>
    </row>
    <row r="26" spans="1:7" x14ac:dyDescent="0.25">
      <c r="A26" t="s">
        <v>2</v>
      </c>
      <c r="B26" s="7" t="s">
        <v>377</v>
      </c>
      <c r="C26" s="7" t="s">
        <v>437</v>
      </c>
      <c r="D26" s="1" t="s">
        <v>503</v>
      </c>
      <c r="E26" s="1" t="s">
        <v>119</v>
      </c>
    </row>
    <row r="27" spans="1:7" x14ac:dyDescent="0.25">
      <c r="A27" t="s">
        <v>2</v>
      </c>
      <c r="B27" s="7" t="s">
        <v>377</v>
      </c>
      <c r="C27" s="7" t="s">
        <v>437</v>
      </c>
      <c r="D27" s="1" t="s">
        <v>504</v>
      </c>
      <c r="E27" s="1" t="s">
        <v>120</v>
      </c>
    </row>
    <row r="28" spans="1:7" ht="405" x14ac:dyDescent="0.25">
      <c r="A28" t="s">
        <v>3</v>
      </c>
      <c r="B28" s="7" t="s">
        <v>378</v>
      </c>
      <c r="C28" s="7" t="s">
        <v>437</v>
      </c>
      <c r="D28" s="1" t="s">
        <v>607</v>
      </c>
      <c r="E28" s="1" t="s">
        <v>505</v>
      </c>
      <c r="F28" s="1" t="s">
        <v>606</v>
      </c>
      <c r="G28" s="1"/>
    </row>
    <row r="29" spans="1:7" x14ac:dyDescent="0.25">
      <c r="A29" t="s">
        <v>4</v>
      </c>
      <c r="B29" s="7" t="s">
        <v>379</v>
      </c>
      <c r="C29" s="7" t="s">
        <v>437</v>
      </c>
      <c r="D29" t="s">
        <v>506</v>
      </c>
      <c r="E29" t="s">
        <v>121</v>
      </c>
      <c r="F29" t="s">
        <v>5</v>
      </c>
      <c r="G29" t="s">
        <v>6</v>
      </c>
    </row>
    <row r="30" spans="1:7" x14ac:dyDescent="0.25">
      <c r="A30" t="s">
        <v>4</v>
      </c>
      <c r="B30" s="7" t="s">
        <v>379</v>
      </c>
      <c r="C30" s="7" t="s">
        <v>437</v>
      </c>
      <c r="D30" s="1" t="s">
        <v>122</v>
      </c>
      <c r="E30" s="1" t="s">
        <v>122</v>
      </c>
      <c r="F30" s="1"/>
    </row>
    <row r="31" spans="1:7" x14ac:dyDescent="0.25">
      <c r="A31" t="s">
        <v>4</v>
      </c>
      <c r="B31" s="7" t="s">
        <v>379</v>
      </c>
      <c r="C31" s="7" t="s">
        <v>437</v>
      </c>
      <c r="D31" t="s">
        <v>123</v>
      </c>
      <c r="E31" t="s">
        <v>123</v>
      </c>
    </row>
    <row r="32" spans="1:7" x14ac:dyDescent="0.25">
      <c r="A32" t="s">
        <v>4</v>
      </c>
      <c r="B32" s="7" t="s">
        <v>379</v>
      </c>
      <c r="C32" s="7" t="s">
        <v>437</v>
      </c>
      <c r="D32" s="1" t="s">
        <v>507</v>
      </c>
      <c r="E32" s="1" t="s">
        <v>124</v>
      </c>
      <c r="F32" s="1"/>
      <c r="G32" s="1"/>
    </row>
    <row r="33" spans="1:7" x14ac:dyDescent="0.25">
      <c r="A33" t="s">
        <v>7</v>
      </c>
      <c r="B33" s="7" t="s">
        <v>380</v>
      </c>
      <c r="C33" s="7" t="s">
        <v>438</v>
      </c>
      <c r="D33" t="s">
        <v>125</v>
      </c>
      <c r="E33" t="s">
        <v>125</v>
      </c>
    </row>
    <row r="34" spans="1:7" x14ac:dyDescent="0.25">
      <c r="A34" t="s">
        <v>7</v>
      </c>
      <c r="B34" s="7" t="s">
        <v>380</v>
      </c>
      <c r="C34" s="7" t="s">
        <v>438</v>
      </c>
      <c r="D34" s="1" t="s">
        <v>126</v>
      </c>
      <c r="E34" s="1" t="s">
        <v>126</v>
      </c>
    </row>
    <row r="35" spans="1:7" x14ac:dyDescent="0.25">
      <c r="A35" t="s">
        <v>7</v>
      </c>
      <c r="B35" s="7" t="s">
        <v>380</v>
      </c>
      <c r="C35" s="7" t="s">
        <v>438</v>
      </c>
      <c r="D35" s="1" t="s">
        <v>127</v>
      </c>
      <c r="E35" s="1" t="s">
        <v>127</v>
      </c>
    </row>
    <row r="36" spans="1:7" ht="255" x14ac:dyDescent="0.25">
      <c r="A36" t="s">
        <v>8</v>
      </c>
      <c r="B36" s="7" t="s">
        <v>381</v>
      </c>
      <c r="C36" s="7" t="s">
        <v>439</v>
      </c>
      <c r="D36" t="s">
        <v>508</v>
      </c>
      <c r="E36" t="s">
        <v>128</v>
      </c>
      <c r="G36" s="1" t="s">
        <v>129</v>
      </c>
    </row>
    <row r="37" spans="1:7" ht="30" x14ac:dyDescent="0.25">
      <c r="A37" t="s">
        <v>8</v>
      </c>
      <c r="B37" s="7" t="s">
        <v>381</v>
      </c>
      <c r="C37" s="7" t="s">
        <v>439</v>
      </c>
      <c r="D37" s="1" t="s">
        <v>510</v>
      </c>
      <c r="E37" s="1" t="s">
        <v>130</v>
      </c>
      <c r="G37" s="1"/>
    </row>
    <row r="38" spans="1:7" ht="30" x14ac:dyDescent="0.25">
      <c r="A38" t="s">
        <v>8</v>
      </c>
      <c r="B38" s="7" t="s">
        <v>381</v>
      </c>
      <c r="C38" s="7" t="s">
        <v>439</v>
      </c>
      <c r="D38" s="1" t="s">
        <v>509</v>
      </c>
      <c r="E38" s="1" t="s">
        <v>131</v>
      </c>
      <c r="G38" t="s">
        <v>132</v>
      </c>
    </row>
    <row r="39" spans="1:7" ht="30" x14ac:dyDescent="0.25">
      <c r="A39" t="s">
        <v>8</v>
      </c>
      <c r="B39" s="7" t="s">
        <v>381</v>
      </c>
      <c r="C39" s="7" t="s">
        <v>439</v>
      </c>
      <c r="D39" s="1" t="s">
        <v>511</v>
      </c>
      <c r="E39" s="1" t="s">
        <v>133</v>
      </c>
    </row>
    <row r="40" spans="1:7" x14ac:dyDescent="0.25">
      <c r="A40" t="s">
        <v>9</v>
      </c>
      <c r="B40" s="7" t="s">
        <v>382</v>
      </c>
      <c r="C40" s="7" t="s">
        <v>440</v>
      </c>
      <c r="D40" s="1" t="s">
        <v>134</v>
      </c>
      <c r="E40" s="1" t="s">
        <v>134</v>
      </c>
      <c r="F40" t="s">
        <v>10</v>
      </c>
    </row>
    <row r="41" spans="1:7" x14ac:dyDescent="0.25">
      <c r="A41" t="s">
        <v>9</v>
      </c>
      <c r="B41" s="7" t="s">
        <v>382</v>
      </c>
      <c r="C41" s="7" t="s">
        <v>440</v>
      </c>
      <c r="D41" s="1" t="s">
        <v>135</v>
      </c>
      <c r="E41" s="1" t="s">
        <v>135</v>
      </c>
    </row>
    <row r="42" spans="1:7" x14ac:dyDescent="0.25">
      <c r="A42" t="s">
        <v>9</v>
      </c>
      <c r="B42" s="7" t="s">
        <v>382</v>
      </c>
      <c r="C42" s="7" t="s">
        <v>440</v>
      </c>
      <c r="D42" s="1" t="s">
        <v>512</v>
      </c>
      <c r="E42" s="1" t="s">
        <v>136</v>
      </c>
    </row>
    <row r="43" spans="1:7" x14ac:dyDescent="0.25">
      <c r="A43" t="s">
        <v>11</v>
      </c>
      <c r="B43" s="7" t="s">
        <v>383</v>
      </c>
      <c r="C43" s="7" t="s">
        <v>441</v>
      </c>
      <c r="D43" t="s">
        <v>513</v>
      </c>
      <c r="E43" t="s">
        <v>12</v>
      </c>
    </row>
    <row r="44" spans="1:7" x14ac:dyDescent="0.25">
      <c r="A44" t="s">
        <v>13</v>
      </c>
      <c r="B44" s="7" t="s">
        <v>384</v>
      </c>
      <c r="C44" s="7" t="s">
        <v>441</v>
      </c>
      <c r="D44" s="1" t="s">
        <v>514</v>
      </c>
      <c r="E44" s="1" t="s">
        <v>137</v>
      </c>
      <c r="F44" t="s">
        <v>14</v>
      </c>
    </row>
    <row r="45" spans="1:7" x14ac:dyDescent="0.25">
      <c r="A45" t="s">
        <v>13</v>
      </c>
      <c r="B45" s="7" t="s">
        <v>384</v>
      </c>
      <c r="C45" s="7" t="s">
        <v>441</v>
      </c>
      <c r="D45" s="1" t="s">
        <v>515</v>
      </c>
      <c r="E45" s="1" t="s">
        <v>138</v>
      </c>
      <c r="G45" s="1"/>
    </row>
    <row r="46" spans="1:7" x14ac:dyDescent="0.25">
      <c r="A46" t="s">
        <v>13</v>
      </c>
      <c r="B46" s="7" t="s">
        <v>384</v>
      </c>
      <c r="C46" s="7" t="s">
        <v>441</v>
      </c>
      <c r="D46" t="s">
        <v>139</v>
      </c>
      <c r="E46" t="s">
        <v>139</v>
      </c>
    </row>
    <row r="47" spans="1:7" ht="30" x14ac:dyDescent="0.25">
      <c r="A47" t="s">
        <v>15</v>
      </c>
      <c r="B47" s="7" t="s">
        <v>385</v>
      </c>
      <c r="C47" s="7" t="s">
        <v>442</v>
      </c>
      <c r="D47" s="1" t="s">
        <v>516</v>
      </c>
      <c r="E47" s="1" t="s">
        <v>16</v>
      </c>
      <c r="F47" t="s">
        <v>17</v>
      </c>
      <c r="G47" t="s">
        <v>18</v>
      </c>
    </row>
    <row r="48" spans="1:7" ht="30" x14ac:dyDescent="0.25">
      <c r="A48" t="s">
        <v>15</v>
      </c>
      <c r="B48" s="7" t="s">
        <v>385</v>
      </c>
      <c r="C48" s="7" t="s">
        <v>442</v>
      </c>
      <c r="D48" s="1" t="s">
        <v>517</v>
      </c>
      <c r="E48" s="1" t="s">
        <v>16</v>
      </c>
      <c r="F48" t="s">
        <v>17</v>
      </c>
      <c r="G48" t="s">
        <v>18</v>
      </c>
    </row>
    <row r="49" spans="1:7" ht="30" x14ac:dyDescent="0.25">
      <c r="A49" t="s">
        <v>15</v>
      </c>
      <c r="B49" s="7" t="s">
        <v>385</v>
      </c>
      <c r="C49" s="7" t="s">
        <v>442</v>
      </c>
      <c r="D49" s="1" t="s">
        <v>518</v>
      </c>
      <c r="E49" s="1" t="s">
        <v>16</v>
      </c>
      <c r="F49" t="s">
        <v>17</v>
      </c>
      <c r="G49" t="s">
        <v>18</v>
      </c>
    </row>
    <row r="50" spans="1:7" ht="30" x14ac:dyDescent="0.25">
      <c r="A50" t="s">
        <v>15</v>
      </c>
      <c r="B50" s="7" t="s">
        <v>385</v>
      </c>
      <c r="C50" s="7" t="s">
        <v>442</v>
      </c>
      <c r="D50" s="1" t="s">
        <v>519</v>
      </c>
      <c r="E50" s="1" t="s">
        <v>16</v>
      </c>
      <c r="F50" t="s">
        <v>17</v>
      </c>
      <c r="G50" t="s">
        <v>18</v>
      </c>
    </row>
    <row r="51" spans="1:7" x14ac:dyDescent="0.25">
      <c r="A51" t="s">
        <v>19</v>
      </c>
      <c r="B51" s="7" t="s">
        <v>386</v>
      </c>
      <c r="C51" s="7" t="s">
        <v>443</v>
      </c>
      <c r="D51" s="1" t="s">
        <v>140</v>
      </c>
      <c r="E51" s="1" t="s">
        <v>140</v>
      </c>
      <c r="F51" t="s">
        <v>141</v>
      </c>
      <c r="G51" t="s">
        <v>20</v>
      </c>
    </row>
    <row r="52" spans="1:7" x14ac:dyDescent="0.25">
      <c r="A52" t="s">
        <v>19</v>
      </c>
      <c r="B52" s="7" t="s">
        <v>386</v>
      </c>
      <c r="C52" s="7" t="s">
        <v>443</v>
      </c>
      <c r="D52" t="s">
        <v>142</v>
      </c>
      <c r="E52" t="s">
        <v>142</v>
      </c>
      <c r="F52" t="s">
        <v>143</v>
      </c>
    </row>
    <row r="53" spans="1:7" x14ac:dyDescent="0.25">
      <c r="A53" t="s">
        <v>19</v>
      </c>
      <c r="B53" s="7" t="s">
        <v>386</v>
      </c>
      <c r="C53" s="7" t="s">
        <v>443</v>
      </c>
      <c r="D53" t="s">
        <v>520</v>
      </c>
      <c r="E53" t="s">
        <v>144</v>
      </c>
      <c r="F53" t="s">
        <v>145</v>
      </c>
    </row>
    <row r="54" spans="1:7" x14ac:dyDescent="0.25">
      <c r="A54" t="s">
        <v>19</v>
      </c>
      <c r="B54" s="7" t="s">
        <v>386</v>
      </c>
      <c r="C54" s="7" t="s">
        <v>443</v>
      </c>
      <c r="D54" t="s">
        <v>146</v>
      </c>
      <c r="E54" t="s">
        <v>146</v>
      </c>
      <c r="F54" t="s">
        <v>147</v>
      </c>
    </row>
    <row r="55" spans="1:7" x14ac:dyDescent="0.25">
      <c r="A55" t="s">
        <v>21</v>
      </c>
      <c r="B55" s="7" t="s">
        <v>387</v>
      </c>
      <c r="C55" s="7" t="s">
        <v>437</v>
      </c>
      <c r="D55" s="1" t="s">
        <v>521</v>
      </c>
      <c r="E55" s="1" t="s">
        <v>148</v>
      </c>
      <c r="F55" s="1"/>
    </row>
    <row r="56" spans="1:7" x14ac:dyDescent="0.25">
      <c r="A56" t="s">
        <v>21</v>
      </c>
      <c r="B56" s="7" t="s">
        <v>387</v>
      </c>
      <c r="C56" s="7" t="s">
        <v>437</v>
      </c>
      <c r="D56" t="s">
        <v>522</v>
      </c>
      <c r="E56" t="s">
        <v>149</v>
      </c>
    </row>
    <row r="57" spans="1:7" x14ac:dyDescent="0.25">
      <c r="A57" t="s">
        <v>21</v>
      </c>
      <c r="B57" s="7" t="s">
        <v>387</v>
      </c>
      <c r="C57" s="7" t="s">
        <v>437</v>
      </c>
      <c r="D57" t="s">
        <v>523</v>
      </c>
      <c r="E57" t="s">
        <v>150</v>
      </c>
    </row>
    <row r="58" spans="1:7" x14ac:dyDescent="0.25">
      <c r="A58" t="s">
        <v>21</v>
      </c>
      <c r="B58" s="7" t="s">
        <v>387</v>
      </c>
      <c r="C58" s="7" t="s">
        <v>437</v>
      </c>
      <c r="D58" t="s">
        <v>524</v>
      </c>
      <c r="E58" t="s">
        <v>151</v>
      </c>
    </row>
    <row r="59" spans="1:7" x14ac:dyDescent="0.25">
      <c r="A59" t="s">
        <v>21</v>
      </c>
      <c r="B59" s="7" t="s">
        <v>387</v>
      </c>
      <c r="C59" s="7" t="s">
        <v>437</v>
      </c>
      <c r="D59" t="s">
        <v>525</v>
      </c>
      <c r="E59" t="s">
        <v>152</v>
      </c>
    </row>
    <row r="60" spans="1:7" x14ac:dyDescent="0.25">
      <c r="A60" t="s">
        <v>22</v>
      </c>
      <c r="B60" s="7" t="s">
        <v>388</v>
      </c>
      <c r="C60" s="7" t="s">
        <v>440</v>
      </c>
      <c r="D60" t="s">
        <v>23</v>
      </c>
      <c r="E60" t="s">
        <v>23</v>
      </c>
    </row>
    <row r="61" spans="1:7" ht="60" x14ac:dyDescent="0.25">
      <c r="A61" t="s">
        <v>25</v>
      </c>
      <c r="B61" s="7" t="s">
        <v>390</v>
      </c>
      <c r="C61" s="7" t="s">
        <v>444</v>
      </c>
      <c r="D61" t="s">
        <v>153</v>
      </c>
      <c r="E61" s="1" t="s">
        <v>593</v>
      </c>
      <c r="F61" t="s">
        <v>595</v>
      </c>
    </row>
    <row r="62" spans="1:7" ht="60" x14ac:dyDescent="0.25">
      <c r="A62" t="s">
        <v>25</v>
      </c>
      <c r="B62" s="7" t="s">
        <v>390</v>
      </c>
      <c r="C62" s="7" t="s">
        <v>444</v>
      </c>
      <c r="D62" t="s">
        <v>122</v>
      </c>
      <c r="E62" s="1" t="s">
        <v>594</v>
      </c>
      <c r="F62" t="s">
        <v>154</v>
      </c>
    </row>
    <row r="63" spans="1:7" ht="45" x14ac:dyDescent="0.25">
      <c r="A63" t="s">
        <v>25</v>
      </c>
      <c r="B63" s="7" t="s">
        <v>390</v>
      </c>
      <c r="C63" s="7" t="s">
        <v>444</v>
      </c>
      <c r="D63" t="s">
        <v>155</v>
      </c>
      <c r="E63" s="1" t="s">
        <v>596</v>
      </c>
    </row>
    <row r="64" spans="1:7" x14ac:dyDescent="0.25">
      <c r="A64" t="s">
        <v>26</v>
      </c>
      <c r="B64" s="7" t="s">
        <v>391</v>
      </c>
      <c r="C64" s="7" t="s">
        <v>445</v>
      </c>
      <c r="D64" t="s">
        <v>156</v>
      </c>
      <c r="E64" t="s">
        <v>156</v>
      </c>
      <c r="G64" t="s">
        <v>157</v>
      </c>
    </row>
    <row r="65" spans="1:7" x14ac:dyDescent="0.25">
      <c r="A65" t="s">
        <v>26</v>
      </c>
      <c r="B65" s="7" t="s">
        <v>391</v>
      </c>
      <c r="C65" s="7" t="s">
        <v>445</v>
      </c>
      <c r="D65" t="s">
        <v>158</v>
      </c>
      <c r="E65" t="s">
        <v>158</v>
      </c>
    </row>
    <row r="66" spans="1:7" x14ac:dyDescent="0.25">
      <c r="A66" t="s">
        <v>26</v>
      </c>
      <c r="B66" s="7" t="s">
        <v>391</v>
      </c>
      <c r="C66" s="7" t="s">
        <v>445</v>
      </c>
      <c r="D66" t="s">
        <v>159</v>
      </c>
      <c r="E66" t="s">
        <v>159</v>
      </c>
      <c r="G66" t="s">
        <v>160</v>
      </c>
    </row>
    <row r="67" spans="1:7" x14ac:dyDescent="0.25">
      <c r="A67" t="s">
        <v>26</v>
      </c>
      <c r="B67" s="7" t="s">
        <v>391</v>
      </c>
      <c r="C67" s="7" t="s">
        <v>445</v>
      </c>
      <c r="D67" t="s">
        <v>161</v>
      </c>
      <c r="E67" t="s">
        <v>161</v>
      </c>
      <c r="G67" t="s">
        <v>162</v>
      </c>
    </row>
    <row r="68" spans="1:7" x14ac:dyDescent="0.25">
      <c r="A68" t="s">
        <v>26</v>
      </c>
      <c r="B68" s="7" t="s">
        <v>391</v>
      </c>
      <c r="C68" s="7" t="s">
        <v>445</v>
      </c>
      <c r="D68" t="s">
        <v>163</v>
      </c>
      <c r="E68" t="s">
        <v>163</v>
      </c>
      <c r="G68" t="s">
        <v>164</v>
      </c>
    </row>
    <row r="69" spans="1:7" x14ac:dyDescent="0.25">
      <c r="A69" t="s">
        <v>26</v>
      </c>
      <c r="B69" s="7" t="s">
        <v>391</v>
      </c>
      <c r="C69" s="7" t="s">
        <v>445</v>
      </c>
      <c r="D69" t="s">
        <v>165</v>
      </c>
      <c r="E69" t="s">
        <v>165</v>
      </c>
      <c r="G69" t="s">
        <v>166</v>
      </c>
    </row>
    <row r="70" spans="1:7" x14ac:dyDescent="0.25">
      <c r="A70" t="s">
        <v>26</v>
      </c>
      <c r="B70" s="7" t="s">
        <v>391</v>
      </c>
      <c r="C70" s="7" t="s">
        <v>445</v>
      </c>
      <c r="D70" t="s">
        <v>167</v>
      </c>
      <c r="E70" t="s">
        <v>167</v>
      </c>
      <c r="G70" t="s">
        <v>168</v>
      </c>
    </row>
    <row r="71" spans="1:7" x14ac:dyDescent="0.25">
      <c r="A71" t="s">
        <v>26</v>
      </c>
      <c r="B71" s="7" t="s">
        <v>391</v>
      </c>
      <c r="C71" s="7" t="s">
        <v>445</v>
      </c>
      <c r="D71" t="s">
        <v>169</v>
      </c>
      <c r="E71" t="s">
        <v>169</v>
      </c>
      <c r="G71" t="s">
        <v>170</v>
      </c>
    </row>
    <row r="72" spans="1:7" x14ac:dyDescent="0.25">
      <c r="A72" t="s">
        <v>26</v>
      </c>
      <c r="B72" s="7" t="s">
        <v>391</v>
      </c>
      <c r="C72" s="7" t="s">
        <v>445</v>
      </c>
      <c r="D72" t="s">
        <v>171</v>
      </c>
      <c r="E72" t="s">
        <v>171</v>
      </c>
      <c r="G72" t="s">
        <v>172</v>
      </c>
    </row>
    <row r="73" spans="1:7" x14ac:dyDescent="0.25">
      <c r="A73" t="s">
        <v>26</v>
      </c>
      <c r="B73" s="7" t="s">
        <v>391</v>
      </c>
      <c r="C73" s="7" t="s">
        <v>445</v>
      </c>
      <c r="D73" t="s">
        <v>173</v>
      </c>
      <c r="E73" t="s">
        <v>173</v>
      </c>
    </row>
    <row r="74" spans="1:7" x14ac:dyDescent="0.25">
      <c r="A74" t="s">
        <v>26</v>
      </c>
      <c r="B74" s="7" t="s">
        <v>391</v>
      </c>
      <c r="C74" s="7" t="s">
        <v>445</v>
      </c>
      <c r="D74" t="s">
        <v>174</v>
      </c>
      <c r="E74" t="s">
        <v>174</v>
      </c>
    </row>
    <row r="75" spans="1:7" x14ac:dyDescent="0.25">
      <c r="A75" t="s">
        <v>26</v>
      </c>
      <c r="B75" s="7" t="s">
        <v>391</v>
      </c>
      <c r="C75" s="7" t="s">
        <v>445</v>
      </c>
      <c r="D75" t="s">
        <v>526</v>
      </c>
      <c r="E75" t="s">
        <v>175</v>
      </c>
    </row>
    <row r="76" spans="1:7" x14ac:dyDescent="0.25">
      <c r="A76" t="s">
        <v>26</v>
      </c>
      <c r="B76" s="7" t="s">
        <v>391</v>
      </c>
      <c r="C76" s="7" t="s">
        <v>445</v>
      </c>
      <c r="D76" t="s">
        <v>527</v>
      </c>
      <c r="E76" t="s">
        <v>176</v>
      </c>
    </row>
    <row r="77" spans="1:7" x14ac:dyDescent="0.25">
      <c r="A77" t="s">
        <v>26</v>
      </c>
      <c r="B77" s="7" t="s">
        <v>391</v>
      </c>
      <c r="C77" s="7" t="s">
        <v>445</v>
      </c>
      <c r="D77" t="s">
        <v>528</v>
      </c>
      <c r="E77" t="s">
        <v>177</v>
      </c>
    </row>
    <row r="78" spans="1:7" x14ac:dyDescent="0.25">
      <c r="A78" t="s">
        <v>26</v>
      </c>
      <c r="B78" s="7" t="s">
        <v>391</v>
      </c>
      <c r="C78" s="7" t="s">
        <v>445</v>
      </c>
      <c r="D78" t="s">
        <v>178</v>
      </c>
      <c r="E78" t="s">
        <v>178</v>
      </c>
    </row>
    <row r="79" spans="1:7" x14ac:dyDescent="0.25">
      <c r="A79" t="s">
        <v>26</v>
      </c>
      <c r="B79" s="7" t="s">
        <v>391</v>
      </c>
      <c r="C79" s="7" t="s">
        <v>445</v>
      </c>
      <c r="D79" t="s">
        <v>179</v>
      </c>
      <c r="E79" t="s">
        <v>179</v>
      </c>
    </row>
    <row r="80" spans="1:7" x14ac:dyDescent="0.25">
      <c r="A80" t="s">
        <v>26</v>
      </c>
      <c r="B80" s="7" t="s">
        <v>391</v>
      </c>
      <c r="C80" s="7" t="s">
        <v>445</v>
      </c>
      <c r="D80" t="s">
        <v>180</v>
      </c>
      <c r="E80" t="s">
        <v>180</v>
      </c>
    </row>
    <row r="81" spans="1:5" x14ac:dyDescent="0.25">
      <c r="A81" t="s">
        <v>26</v>
      </c>
      <c r="B81" s="7" t="s">
        <v>391</v>
      </c>
      <c r="C81" s="7" t="s">
        <v>445</v>
      </c>
      <c r="D81" t="s">
        <v>181</v>
      </c>
      <c r="E81" t="s">
        <v>181</v>
      </c>
    </row>
    <row r="82" spans="1:5" x14ac:dyDescent="0.25">
      <c r="A82" t="s">
        <v>26</v>
      </c>
      <c r="B82" s="7" t="s">
        <v>391</v>
      </c>
      <c r="C82" s="7" t="s">
        <v>445</v>
      </c>
      <c r="D82" t="s">
        <v>182</v>
      </c>
      <c r="E82" t="s">
        <v>182</v>
      </c>
    </row>
    <row r="83" spans="1:5" x14ac:dyDescent="0.25">
      <c r="A83" t="s">
        <v>26</v>
      </c>
      <c r="B83" s="7" t="s">
        <v>391</v>
      </c>
      <c r="C83" s="7" t="s">
        <v>445</v>
      </c>
      <c r="D83" t="s">
        <v>183</v>
      </c>
      <c r="E83" t="s">
        <v>183</v>
      </c>
    </row>
    <row r="84" spans="1:5" x14ac:dyDescent="0.25">
      <c r="A84" t="s">
        <v>26</v>
      </c>
      <c r="B84" s="7" t="s">
        <v>391</v>
      </c>
      <c r="C84" s="7" t="s">
        <v>445</v>
      </c>
      <c r="D84" t="s">
        <v>184</v>
      </c>
      <c r="E84" t="s">
        <v>184</v>
      </c>
    </row>
    <row r="85" spans="1:5" x14ac:dyDescent="0.25">
      <c r="A85" t="s">
        <v>26</v>
      </c>
      <c r="B85" s="7" t="s">
        <v>391</v>
      </c>
      <c r="C85" s="7" t="s">
        <v>445</v>
      </c>
      <c r="D85" t="s">
        <v>185</v>
      </c>
      <c r="E85" t="s">
        <v>185</v>
      </c>
    </row>
    <row r="86" spans="1:5" x14ac:dyDescent="0.25">
      <c r="A86" t="s">
        <v>26</v>
      </c>
      <c r="B86" s="7" t="s">
        <v>391</v>
      </c>
      <c r="C86" s="7" t="s">
        <v>445</v>
      </c>
      <c r="D86" t="s">
        <v>186</v>
      </c>
      <c r="E86" t="s">
        <v>186</v>
      </c>
    </row>
    <row r="87" spans="1:5" x14ac:dyDescent="0.25">
      <c r="A87" t="s">
        <v>26</v>
      </c>
      <c r="B87" s="7" t="s">
        <v>391</v>
      </c>
      <c r="C87" s="7" t="s">
        <v>445</v>
      </c>
      <c r="D87" t="s">
        <v>187</v>
      </c>
      <c r="E87" t="s">
        <v>187</v>
      </c>
    </row>
    <row r="88" spans="1:5" x14ac:dyDescent="0.25">
      <c r="A88" t="s">
        <v>27</v>
      </c>
      <c r="B88" s="7" t="s">
        <v>392</v>
      </c>
      <c r="C88" s="7" t="s">
        <v>442</v>
      </c>
      <c r="D88" t="s">
        <v>530</v>
      </c>
      <c r="E88" t="s">
        <v>28</v>
      </c>
    </row>
    <row r="89" spans="1:5" x14ac:dyDescent="0.25">
      <c r="A89" t="s">
        <v>27</v>
      </c>
      <c r="B89" s="7" t="s">
        <v>392</v>
      </c>
      <c r="C89" s="7" t="s">
        <v>442</v>
      </c>
      <c r="D89" t="s">
        <v>529</v>
      </c>
      <c r="E89" t="s">
        <v>28</v>
      </c>
    </row>
    <row r="90" spans="1:5" x14ac:dyDescent="0.25">
      <c r="A90" t="s">
        <v>29</v>
      </c>
      <c r="B90" s="7" t="s">
        <v>393</v>
      </c>
      <c r="C90" s="7" t="s">
        <v>441</v>
      </c>
      <c r="D90" t="s">
        <v>531</v>
      </c>
      <c r="E90" t="s">
        <v>30</v>
      </c>
    </row>
    <row r="91" spans="1:5" x14ac:dyDescent="0.25">
      <c r="A91" t="s">
        <v>29</v>
      </c>
      <c r="B91" s="7" t="s">
        <v>393</v>
      </c>
      <c r="C91" s="7" t="s">
        <v>441</v>
      </c>
      <c r="D91" t="s">
        <v>532</v>
      </c>
      <c r="E91" t="s">
        <v>30</v>
      </c>
    </row>
    <row r="92" spans="1:5" x14ac:dyDescent="0.25">
      <c r="A92" t="s">
        <v>29</v>
      </c>
      <c r="B92" s="7" t="s">
        <v>393</v>
      </c>
      <c r="C92" s="7" t="s">
        <v>441</v>
      </c>
      <c r="D92" t="s">
        <v>537</v>
      </c>
      <c r="E92" t="s">
        <v>30</v>
      </c>
    </row>
    <row r="93" spans="1:5" x14ac:dyDescent="0.25">
      <c r="A93" t="s">
        <v>29</v>
      </c>
      <c r="B93" s="7" t="s">
        <v>393</v>
      </c>
      <c r="C93" s="7" t="s">
        <v>441</v>
      </c>
      <c r="D93" t="s">
        <v>536</v>
      </c>
      <c r="E93" t="s">
        <v>30</v>
      </c>
    </row>
    <row r="94" spans="1:5" x14ac:dyDescent="0.25">
      <c r="A94" t="s">
        <v>29</v>
      </c>
      <c r="B94" s="7" t="s">
        <v>393</v>
      </c>
      <c r="C94" s="7" t="s">
        <v>441</v>
      </c>
      <c r="D94" t="s">
        <v>535</v>
      </c>
      <c r="E94" t="s">
        <v>30</v>
      </c>
    </row>
    <row r="95" spans="1:5" x14ac:dyDescent="0.25">
      <c r="A95" t="s">
        <v>29</v>
      </c>
      <c r="B95" s="7" t="s">
        <v>393</v>
      </c>
      <c r="C95" s="7" t="s">
        <v>441</v>
      </c>
      <c r="D95" t="s">
        <v>534</v>
      </c>
      <c r="E95" t="s">
        <v>30</v>
      </c>
    </row>
    <row r="96" spans="1:5" x14ac:dyDescent="0.25">
      <c r="A96" t="s">
        <v>29</v>
      </c>
      <c r="B96" s="7" t="s">
        <v>393</v>
      </c>
      <c r="C96" s="7" t="s">
        <v>441</v>
      </c>
      <c r="D96" t="s">
        <v>533</v>
      </c>
      <c r="E96" t="s">
        <v>30</v>
      </c>
    </row>
    <row r="97" spans="1:7" x14ac:dyDescent="0.25">
      <c r="A97" t="s">
        <v>31</v>
      </c>
      <c r="B97" s="7" t="s">
        <v>394</v>
      </c>
      <c r="C97" s="7" t="s">
        <v>446</v>
      </c>
      <c r="D97" t="s">
        <v>538</v>
      </c>
      <c r="E97" t="s">
        <v>188</v>
      </c>
      <c r="F97" t="s">
        <v>189</v>
      </c>
      <c r="G97" t="s">
        <v>190</v>
      </c>
    </row>
    <row r="98" spans="1:7" x14ac:dyDescent="0.25">
      <c r="A98" t="s">
        <v>31</v>
      </c>
      <c r="B98" s="7" t="s">
        <v>394</v>
      </c>
      <c r="C98" s="7" t="s">
        <v>446</v>
      </c>
      <c r="D98" t="s">
        <v>539</v>
      </c>
      <c r="E98" t="s">
        <v>191</v>
      </c>
      <c r="F98" t="s">
        <v>192</v>
      </c>
    </row>
    <row r="99" spans="1:7" x14ac:dyDescent="0.25">
      <c r="A99" t="s">
        <v>31</v>
      </c>
      <c r="B99" s="7" t="s">
        <v>394</v>
      </c>
      <c r="C99" s="7" t="s">
        <v>446</v>
      </c>
      <c r="D99" t="s">
        <v>540</v>
      </c>
      <c r="E99" t="s">
        <v>193</v>
      </c>
      <c r="F99" t="s">
        <v>194</v>
      </c>
      <c r="G99" t="s">
        <v>195</v>
      </c>
    </row>
    <row r="100" spans="1:7" x14ac:dyDescent="0.25">
      <c r="A100" t="s">
        <v>31</v>
      </c>
      <c r="B100" s="7" t="s">
        <v>394</v>
      </c>
      <c r="C100" s="7" t="s">
        <v>446</v>
      </c>
      <c r="D100" t="s">
        <v>196</v>
      </c>
      <c r="E100" t="s">
        <v>196</v>
      </c>
      <c r="F100" t="s">
        <v>197</v>
      </c>
    </row>
    <row r="101" spans="1:7" x14ac:dyDescent="0.25">
      <c r="A101" t="s">
        <v>31</v>
      </c>
      <c r="B101" s="7" t="s">
        <v>394</v>
      </c>
      <c r="C101" s="7" t="s">
        <v>446</v>
      </c>
      <c r="D101" t="s">
        <v>541</v>
      </c>
      <c r="E101" t="s">
        <v>198</v>
      </c>
      <c r="F101" t="s">
        <v>199</v>
      </c>
    </row>
    <row r="102" spans="1:7" x14ac:dyDescent="0.25">
      <c r="A102" t="s">
        <v>31</v>
      </c>
      <c r="B102" s="7" t="s">
        <v>394</v>
      </c>
      <c r="C102" s="7" t="s">
        <v>446</v>
      </c>
      <c r="D102" t="s">
        <v>200</v>
      </c>
      <c r="E102" t="s">
        <v>200</v>
      </c>
      <c r="F102" t="s">
        <v>201</v>
      </c>
    </row>
    <row r="103" spans="1:7" x14ac:dyDescent="0.25">
      <c r="A103" t="s">
        <v>31</v>
      </c>
      <c r="B103" s="7" t="s">
        <v>394</v>
      </c>
      <c r="C103" s="7" t="s">
        <v>446</v>
      </c>
      <c r="D103" t="s">
        <v>202</v>
      </c>
      <c r="E103" t="s">
        <v>202</v>
      </c>
      <c r="F103" t="s">
        <v>203</v>
      </c>
    </row>
    <row r="104" spans="1:7" x14ac:dyDescent="0.25">
      <c r="A104" t="s">
        <v>31</v>
      </c>
      <c r="B104" s="7" t="s">
        <v>394</v>
      </c>
      <c r="C104" s="7" t="s">
        <v>446</v>
      </c>
      <c r="D104" t="s">
        <v>204</v>
      </c>
      <c r="E104" t="s">
        <v>204</v>
      </c>
      <c r="F104" t="s">
        <v>205</v>
      </c>
    </row>
    <row r="105" spans="1:7" x14ac:dyDescent="0.25">
      <c r="A105" t="s">
        <v>31</v>
      </c>
      <c r="B105" s="7" t="s">
        <v>394</v>
      </c>
      <c r="C105" s="7" t="s">
        <v>446</v>
      </c>
      <c r="D105" t="s">
        <v>206</v>
      </c>
      <c r="E105" t="s">
        <v>206</v>
      </c>
    </row>
    <row r="106" spans="1:7" x14ac:dyDescent="0.25">
      <c r="A106" t="s">
        <v>31</v>
      </c>
      <c r="B106" s="7" t="s">
        <v>394</v>
      </c>
      <c r="C106" s="7" t="s">
        <v>446</v>
      </c>
      <c r="D106" t="s">
        <v>542</v>
      </c>
      <c r="E106" t="s">
        <v>207</v>
      </c>
      <c r="F106" t="s">
        <v>208</v>
      </c>
    </row>
    <row r="107" spans="1:7" x14ac:dyDescent="0.25">
      <c r="A107" t="s">
        <v>32</v>
      </c>
      <c r="B107" s="7" t="s">
        <v>395</v>
      </c>
      <c r="C107" s="7" t="s">
        <v>447</v>
      </c>
      <c r="D107" t="s">
        <v>209</v>
      </c>
      <c r="E107" t="s">
        <v>209</v>
      </c>
      <c r="F107" t="s">
        <v>210</v>
      </c>
      <c r="G107" t="s">
        <v>211</v>
      </c>
    </row>
    <row r="108" spans="1:7" x14ac:dyDescent="0.25">
      <c r="A108" t="s">
        <v>32</v>
      </c>
      <c r="B108" s="7" t="s">
        <v>395</v>
      </c>
      <c r="C108" s="7" t="s">
        <v>447</v>
      </c>
      <c r="D108" t="s">
        <v>212</v>
      </c>
      <c r="E108" t="s">
        <v>212</v>
      </c>
      <c r="F108" t="s">
        <v>213</v>
      </c>
    </row>
    <row r="109" spans="1:7" x14ac:dyDescent="0.25">
      <c r="A109" t="s">
        <v>32</v>
      </c>
      <c r="B109" s="7" t="s">
        <v>395</v>
      </c>
      <c r="C109" s="7" t="s">
        <v>447</v>
      </c>
      <c r="D109" t="s">
        <v>214</v>
      </c>
      <c r="E109" t="s">
        <v>214</v>
      </c>
      <c r="F109" t="s">
        <v>215</v>
      </c>
      <c r="G109" t="s">
        <v>216</v>
      </c>
    </row>
    <row r="110" spans="1:7" x14ac:dyDescent="0.25">
      <c r="A110" t="s">
        <v>33</v>
      </c>
      <c r="B110" s="7" t="s">
        <v>396</v>
      </c>
      <c r="C110" s="7" t="s">
        <v>448</v>
      </c>
      <c r="D110" t="s">
        <v>543</v>
      </c>
      <c r="E110" t="s">
        <v>217</v>
      </c>
      <c r="F110" t="s">
        <v>34</v>
      </c>
      <c r="G110" t="s">
        <v>35</v>
      </c>
    </row>
    <row r="111" spans="1:7" x14ac:dyDescent="0.25">
      <c r="A111" t="s">
        <v>33</v>
      </c>
      <c r="B111" s="7" t="s">
        <v>396</v>
      </c>
      <c r="C111" s="7" t="s">
        <v>448</v>
      </c>
      <c r="D111" t="s">
        <v>544</v>
      </c>
      <c r="E111" t="s">
        <v>218</v>
      </c>
    </row>
    <row r="112" spans="1:7" x14ac:dyDescent="0.25">
      <c r="A112" t="s">
        <v>33</v>
      </c>
      <c r="B112" s="7" t="s">
        <v>396</v>
      </c>
      <c r="C112" s="7" t="s">
        <v>448</v>
      </c>
      <c r="D112" t="s">
        <v>545</v>
      </c>
      <c r="E112" t="s">
        <v>219</v>
      </c>
    </row>
    <row r="113" spans="1:7" x14ac:dyDescent="0.25">
      <c r="A113" t="s">
        <v>33</v>
      </c>
      <c r="B113" s="7" t="s">
        <v>396</v>
      </c>
      <c r="C113" s="7" t="s">
        <v>448</v>
      </c>
      <c r="D113" t="s">
        <v>546</v>
      </c>
      <c r="E113" t="s">
        <v>220</v>
      </c>
    </row>
    <row r="114" spans="1:7" x14ac:dyDescent="0.25">
      <c r="A114" t="s">
        <v>33</v>
      </c>
      <c r="B114" s="7" t="s">
        <v>396</v>
      </c>
      <c r="C114" s="7" t="s">
        <v>448</v>
      </c>
      <c r="D114" t="s">
        <v>221</v>
      </c>
      <c r="E114" t="s">
        <v>221</v>
      </c>
    </row>
    <row r="115" spans="1:7" x14ac:dyDescent="0.25">
      <c r="A115" t="s">
        <v>33</v>
      </c>
      <c r="B115" s="7" t="s">
        <v>396</v>
      </c>
      <c r="C115" s="7" t="s">
        <v>448</v>
      </c>
      <c r="D115" t="s">
        <v>222</v>
      </c>
      <c r="E115" t="s">
        <v>222</v>
      </c>
    </row>
    <row r="116" spans="1:7" x14ac:dyDescent="0.25">
      <c r="A116" t="s">
        <v>37</v>
      </c>
      <c r="B116" s="7" t="s">
        <v>398</v>
      </c>
      <c r="C116" s="7" t="s">
        <v>439</v>
      </c>
      <c r="D116" t="s">
        <v>547</v>
      </c>
      <c r="E116" t="s">
        <v>223</v>
      </c>
    </row>
    <row r="117" spans="1:7" x14ac:dyDescent="0.25">
      <c r="A117" t="s">
        <v>37</v>
      </c>
      <c r="B117" s="7" t="s">
        <v>398</v>
      </c>
      <c r="C117" s="7" t="s">
        <v>439</v>
      </c>
      <c r="D117" t="s">
        <v>548</v>
      </c>
      <c r="E117" t="s">
        <v>224</v>
      </c>
    </row>
    <row r="118" spans="1:7" x14ac:dyDescent="0.25">
      <c r="A118" t="s">
        <v>39</v>
      </c>
      <c r="B118" s="7" t="s">
        <v>400</v>
      </c>
      <c r="C118" s="7" t="s">
        <v>442</v>
      </c>
      <c r="D118" t="s">
        <v>225</v>
      </c>
      <c r="E118" t="s">
        <v>225</v>
      </c>
      <c r="F118" t="s">
        <v>40</v>
      </c>
      <c r="G118" t="s">
        <v>41</v>
      </c>
    </row>
    <row r="119" spans="1:7" x14ac:dyDescent="0.25">
      <c r="A119" t="s">
        <v>39</v>
      </c>
      <c r="B119" s="7" t="s">
        <v>400</v>
      </c>
      <c r="C119" s="7" t="s">
        <v>442</v>
      </c>
      <c r="D119" t="s">
        <v>226</v>
      </c>
      <c r="E119" t="s">
        <v>226</v>
      </c>
    </row>
    <row r="120" spans="1:7" x14ac:dyDescent="0.25">
      <c r="A120" t="s">
        <v>39</v>
      </c>
      <c r="B120" s="7" t="s">
        <v>400</v>
      </c>
      <c r="C120" s="7" t="s">
        <v>442</v>
      </c>
      <c r="D120" t="s">
        <v>227</v>
      </c>
      <c r="E120" t="s">
        <v>227</v>
      </c>
    </row>
    <row r="121" spans="1:7" x14ac:dyDescent="0.25">
      <c r="A121" t="s">
        <v>403</v>
      </c>
      <c r="B121" s="7" t="s">
        <v>404</v>
      </c>
      <c r="C121" s="7" t="s">
        <v>449</v>
      </c>
      <c r="D121" t="s">
        <v>549</v>
      </c>
      <c r="E121" t="s">
        <v>228</v>
      </c>
    </row>
    <row r="122" spans="1:7" x14ac:dyDescent="0.25">
      <c r="A122" t="s">
        <v>403</v>
      </c>
      <c r="B122" s="7" t="s">
        <v>404</v>
      </c>
      <c r="C122" s="7" t="s">
        <v>449</v>
      </c>
      <c r="D122" t="s">
        <v>229</v>
      </c>
      <c r="E122" t="s">
        <v>229</v>
      </c>
    </row>
    <row r="123" spans="1:7" x14ac:dyDescent="0.25">
      <c r="A123" t="s">
        <v>403</v>
      </c>
      <c r="B123" s="7" t="s">
        <v>404</v>
      </c>
      <c r="C123" s="7" t="s">
        <v>449</v>
      </c>
      <c r="D123" t="s">
        <v>230</v>
      </c>
      <c r="E123" t="s">
        <v>230</v>
      </c>
    </row>
    <row r="124" spans="1:7" x14ac:dyDescent="0.25">
      <c r="A124" t="s">
        <v>403</v>
      </c>
      <c r="B124" s="7" t="s">
        <v>404</v>
      </c>
      <c r="C124" s="7" t="s">
        <v>449</v>
      </c>
      <c r="D124" t="s">
        <v>231</v>
      </c>
      <c r="E124" t="s">
        <v>231</v>
      </c>
    </row>
    <row r="125" spans="1:7" x14ac:dyDescent="0.25">
      <c r="A125" t="s">
        <v>403</v>
      </c>
      <c r="B125" s="7" t="s">
        <v>404</v>
      </c>
      <c r="C125" s="7" t="s">
        <v>449</v>
      </c>
      <c r="D125" t="s">
        <v>550</v>
      </c>
      <c r="E125" t="s">
        <v>232</v>
      </c>
    </row>
    <row r="126" spans="1:7" x14ac:dyDescent="0.25">
      <c r="A126" t="s">
        <v>403</v>
      </c>
      <c r="B126" s="7" t="s">
        <v>404</v>
      </c>
      <c r="C126" s="7" t="s">
        <v>449</v>
      </c>
      <c r="D126" t="s">
        <v>233</v>
      </c>
      <c r="E126" t="s">
        <v>233</v>
      </c>
    </row>
    <row r="127" spans="1:7" x14ac:dyDescent="0.25">
      <c r="A127" t="s">
        <v>403</v>
      </c>
      <c r="B127" s="7" t="s">
        <v>404</v>
      </c>
      <c r="C127" s="7" t="s">
        <v>449</v>
      </c>
      <c r="D127" t="s">
        <v>551</v>
      </c>
      <c r="E127" t="s">
        <v>234</v>
      </c>
    </row>
    <row r="128" spans="1:7" x14ac:dyDescent="0.25">
      <c r="A128" t="s">
        <v>403</v>
      </c>
      <c r="B128" s="7" t="s">
        <v>404</v>
      </c>
      <c r="C128" s="7" t="s">
        <v>449</v>
      </c>
      <c r="D128" t="s">
        <v>552</v>
      </c>
      <c r="E128" t="s">
        <v>235</v>
      </c>
    </row>
    <row r="129" spans="1:7" x14ac:dyDescent="0.25">
      <c r="A129" t="s">
        <v>42</v>
      </c>
      <c r="B129" s="7" t="s">
        <v>405</v>
      </c>
      <c r="C129" s="7" t="s">
        <v>450</v>
      </c>
      <c r="D129" t="s">
        <v>236</v>
      </c>
      <c r="E129" t="s">
        <v>236</v>
      </c>
      <c r="F129" t="s">
        <v>237</v>
      </c>
      <c r="G129" t="s">
        <v>238</v>
      </c>
    </row>
    <row r="130" spans="1:7" x14ac:dyDescent="0.25">
      <c r="A130" t="s">
        <v>42</v>
      </c>
      <c r="B130" s="7" t="s">
        <v>405</v>
      </c>
      <c r="C130" s="7" t="s">
        <v>450</v>
      </c>
      <c r="D130" t="s">
        <v>239</v>
      </c>
      <c r="E130" t="s">
        <v>239</v>
      </c>
      <c r="F130" t="s">
        <v>240</v>
      </c>
      <c r="G130" t="s">
        <v>241</v>
      </c>
    </row>
    <row r="131" spans="1:7" x14ac:dyDescent="0.25">
      <c r="A131" t="s">
        <v>42</v>
      </c>
      <c r="B131" s="7" t="s">
        <v>405</v>
      </c>
      <c r="C131" s="7" t="s">
        <v>450</v>
      </c>
      <c r="D131" t="s">
        <v>242</v>
      </c>
      <c r="E131" t="s">
        <v>242</v>
      </c>
      <c r="F131" t="s">
        <v>243</v>
      </c>
      <c r="G131" t="s">
        <v>244</v>
      </c>
    </row>
    <row r="132" spans="1:7" x14ac:dyDescent="0.25">
      <c r="A132" t="s">
        <v>435</v>
      </c>
      <c r="B132" s="7" t="s">
        <v>406</v>
      </c>
      <c r="C132" s="7" t="s">
        <v>451</v>
      </c>
      <c r="D132" t="s">
        <v>553</v>
      </c>
      <c r="E132" t="s">
        <v>245</v>
      </c>
      <c r="F132" t="s">
        <v>246</v>
      </c>
      <c r="G132" t="s">
        <v>247</v>
      </c>
    </row>
    <row r="133" spans="1:7" x14ac:dyDescent="0.25">
      <c r="A133" t="s">
        <v>435</v>
      </c>
      <c r="B133" s="7" t="s">
        <v>406</v>
      </c>
      <c r="C133" s="7" t="s">
        <v>451</v>
      </c>
      <c r="D133" t="s">
        <v>248</v>
      </c>
      <c r="E133" t="s">
        <v>248</v>
      </c>
      <c r="F133" t="s">
        <v>249</v>
      </c>
      <c r="G133" t="s">
        <v>250</v>
      </c>
    </row>
    <row r="134" spans="1:7" x14ac:dyDescent="0.25">
      <c r="A134" t="s">
        <v>435</v>
      </c>
      <c r="B134" s="7" t="s">
        <v>406</v>
      </c>
      <c r="C134" s="7" t="s">
        <v>451</v>
      </c>
      <c r="D134" t="s">
        <v>251</v>
      </c>
      <c r="E134" t="s">
        <v>251</v>
      </c>
      <c r="F134" t="s">
        <v>252</v>
      </c>
      <c r="G134" t="s">
        <v>253</v>
      </c>
    </row>
    <row r="135" spans="1:7" x14ac:dyDescent="0.25">
      <c r="A135" t="s">
        <v>435</v>
      </c>
      <c r="B135" s="7" t="s">
        <v>406</v>
      </c>
      <c r="C135" s="7" t="s">
        <v>451</v>
      </c>
      <c r="D135" t="s">
        <v>254</v>
      </c>
      <c r="E135" t="s">
        <v>254</v>
      </c>
      <c r="F135" t="s">
        <v>255</v>
      </c>
      <c r="G135" t="s">
        <v>256</v>
      </c>
    </row>
    <row r="136" spans="1:7" x14ac:dyDescent="0.25">
      <c r="A136" t="s">
        <v>435</v>
      </c>
      <c r="B136" s="7" t="s">
        <v>406</v>
      </c>
      <c r="C136" s="7" t="s">
        <v>451</v>
      </c>
      <c r="D136" t="s">
        <v>257</v>
      </c>
      <c r="E136" t="s">
        <v>257</v>
      </c>
      <c r="F136" t="s">
        <v>258</v>
      </c>
      <c r="G136" t="s">
        <v>259</v>
      </c>
    </row>
    <row r="137" spans="1:7" x14ac:dyDescent="0.25">
      <c r="A137" t="s">
        <v>435</v>
      </c>
      <c r="B137" s="7" t="s">
        <v>406</v>
      </c>
      <c r="C137" s="7" t="s">
        <v>451</v>
      </c>
      <c r="D137" t="s">
        <v>260</v>
      </c>
      <c r="E137" t="s">
        <v>260</v>
      </c>
      <c r="F137" t="s">
        <v>261</v>
      </c>
      <c r="G137" t="s">
        <v>262</v>
      </c>
    </row>
    <row r="138" spans="1:7" x14ac:dyDescent="0.25">
      <c r="A138" t="s">
        <v>435</v>
      </c>
      <c r="B138" s="7" t="s">
        <v>406</v>
      </c>
      <c r="C138" s="7" t="s">
        <v>451</v>
      </c>
      <c r="D138" t="s">
        <v>554</v>
      </c>
      <c r="E138" t="s">
        <v>263</v>
      </c>
      <c r="F138" t="s">
        <v>264</v>
      </c>
      <c r="G138" t="s">
        <v>265</v>
      </c>
    </row>
    <row r="139" spans="1:7" x14ac:dyDescent="0.25">
      <c r="A139" t="s">
        <v>435</v>
      </c>
      <c r="B139" s="7" t="s">
        <v>406</v>
      </c>
      <c r="C139" s="7" t="s">
        <v>451</v>
      </c>
      <c r="D139" t="s">
        <v>266</v>
      </c>
      <c r="E139" t="s">
        <v>266</v>
      </c>
      <c r="F139" t="s">
        <v>267</v>
      </c>
      <c r="G139" t="s">
        <v>268</v>
      </c>
    </row>
    <row r="140" spans="1:7" x14ac:dyDescent="0.25">
      <c r="A140" t="s">
        <v>435</v>
      </c>
      <c r="B140" s="7" t="s">
        <v>406</v>
      </c>
      <c r="C140" s="7" t="s">
        <v>451</v>
      </c>
      <c r="D140" t="s">
        <v>269</v>
      </c>
      <c r="E140" t="s">
        <v>269</v>
      </c>
      <c r="F140" t="s">
        <v>270</v>
      </c>
    </row>
    <row r="141" spans="1:7" x14ac:dyDescent="0.25">
      <c r="A141" t="s">
        <v>435</v>
      </c>
      <c r="B141" s="7" t="s">
        <v>406</v>
      </c>
      <c r="C141" s="7" t="s">
        <v>451</v>
      </c>
      <c r="D141" t="s">
        <v>271</v>
      </c>
      <c r="E141" t="s">
        <v>271</v>
      </c>
      <c r="F141" t="s">
        <v>272</v>
      </c>
    </row>
    <row r="142" spans="1:7" x14ac:dyDescent="0.25">
      <c r="A142" t="s">
        <v>435</v>
      </c>
      <c r="B142" s="7" t="s">
        <v>406</v>
      </c>
      <c r="C142" s="7" t="s">
        <v>451</v>
      </c>
      <c r="D142" t="s">
        <v>273</v>
      </c>
      <c r="E142" t="s">
        <v>273</v>
      </c>
      <c r="F142" t="s">
        <v>274</v>
      </c>
    </row>
    <row r="143" spans="1:7" x14ac:dyDescent="0.25">
      <c r="A143" t="s">
        <v>435</v>
      </c>
      <c r="B143" s="7" t="s">
        <v>406</v>
      </c>
      <c r="C143" s="7" t="s">
        <v>451</v>
      </c>
      <c r="D143" t="s">
        <v>275</v>
      </c>
      <c r="E143" t="s">
        <v>275</v>
      </c>
      <c r="F143" t="s">
        <v>276</v>
      </c>
    </row>
    <row r="144" spans="1:7" x14ac:dyDescent="0.25">
      <c r="A144" t="s">
        <v>435</v>
      </c>
      <c r="B144" s="7" t="s">
        <v>406</v>
      </c>
      <c r="C144" s="7" t="s">
        <v>451</v>
      </c>
      <c r="D144" t="s">
        <v>277</v>
      </c>
      <c r="E144" t="s">
        <v>277</v>
      </c>
      <c r="F144" t="s">
        <v>278</v>
      </c>
    </row>
    <row r="145" spans="1:7" x14ac:dyDescent="0.25">
      <c r="A145" t="s">
        <v>44</v>
      </c>
      <c r="B145" s="7" t="s">
        <v>408</v>
      </c>
      <c r="C145" s="7" t="s">
        <v>452</v>
      </c>
      <c r="D145" t="s">
        <v>555</v>
      </c>
      <c r="E145" t="s">
        <v>45</v>
      </c>
      <c r="F145" t="s">
        <v>279</v>
      </c>
      <c r="G145" t="s">
        <v>280</v>
      </c>
    </row>
    <row r="146" spans="1:7" x14ac:dyDescent="0.25">
      <c r="A146" t="s">
        <v>44</v>
      </c>
      <c r="B146" s="7" t="s">
        <v>408</v>
      </c>
      <c r="C146" s="7" t="s">
        <v>452</v>
      </c>
      <c r="D146" t="s">
        <v>556</v>
      </c>
      <c r="E146" t="s">
        <v>45</v>
      </c>
      <c r="F146" t="s">
        <v>279</v>
      </c>
      <c r="G146" t="s">
        <v>280</v>
      </c>
    </row>
    <row r="147" spans="1:7" x14ac:dyDescent="0.25">
      <c r="A147" t="s">
        <v>44</v>
      </c>
      <c r="B147" s="7" t="s">
        <v>408</v>
      </c>
      <c r="C147" s="7" t="s">
        <v>452</v>
      </c>
      <c r="D147" t="s">
        <v>557</v>
      </c>
      <c r="E147" t="s">
        <v>45</v>
      </c>
      <c r="F147" t="s">
        <v>279</v>
      </c>
      <c r="G147" t="s">
        <v>280</v>
      </c>
    </row>
    <row r="148" spans="1:7" x14ac:dyDescent="0.25">
      <c r="A148" t="s">
        <v>47</v>
      </c>
      <c r="B148" s="7" t="s">
        <v>410</v>
      </c>
      <c r="C148" s="7" t="s">
        <v>453</v>
      </c>
      <c r="D148" t="s">
        <v>558</v>
      </c>
      <c r="E148" t="s">
        <v>281</v>
      </c>
      <c r="F148" t="s">
        <v>282</v>
      </c>
      <c r="G148" t="s">
        <v>48</v>
      </c>
    </row>
    <row r="149" spans="1:7" x14ac:dyDescent="0.25">
      <c r="A149" t="s">
        <v>47</v>
      </c>
      <c r="B149" s="7" t="s">
        <v>410</v>
      </c>
      <c r="C149" s="7" t="s">
        <v>453</v>
      </c>
      <c r="D149" t="s">
        <v>559</v>
      </c>
      <c r="E149" t="s">
        <v>283</v>
      </c>
      <c r="F149" t="s">
        <v>284</v>
      </c>
    </row>
    <row r="150" spans="1:7" x14ac:dyDescent="0.25">
      <c r="A150" t="s">
        <v>47</v>
      </c>
      <c r="B150" s="7" t="s">
        <v>410</v>
      </c>
      <c r="C150" s="7" t="s">
        <v>453</v>
      </c>
      <c r="D150" t="s">
        <v>560</v>
      </c>
      <c r="E150" t="s">
        <v>285</v>
      </c>
      <c r="F150" t="s">
        <v>286</v>
      </c>
    </row>
    <row r="151" spans="1:7" x14ac:dyDescent="0.25">
      <c r="A151" t="s">
        <v>47</v>
      </c>
      <c r="B151" s="7" t="s">
        <v>410</v>
      </c>
      <c r="C151" s="7" t="s">
        <v>453</v>
      </c>
      <c r="D151" t="s">
        <v>561</v>
      </c>
      <c r="E151" t="s">
        <v>287</v>
      </c>
      <c r="F151" t="s">
        <v>288</v>
      </c>
    </row>
    <row r="152" spans="1:7" x14ac:dyDescent="0.25">
      <c r="A152" t="s">
        <v>47</v>
      </c>
      <c r="B152" s="7" t="s">
        <v>410</v>
      </c>
      <c r="C152" s="7" t="s">
        <v>453</v>
      </c>
      <c r="D152" t="s">
        <v>562</v>
      </c>
      <c r="E152" t="s">
        <v>289</v>
      </c>
      <c r="F152" t="s">
        <v>290</v>
      </c>
    </row>
    <row r="153" spans="1:7" x14ac:dyDescent="0.25">
      <c r="A153" t="s">
        <v>47</v>
      </c>
      <c r="B153" s="7" t="s">
        <v>410</v>
      </c>
      <c r="C153" s="7" t="s">
        <v>453</v>
      </c>
      <c r="D153" t="s">
        <v>563</v>
      </c>
      <c r="E153" t="s">
        <v>291</v>
      </c>
      <c r="F153" t="s">
        <v>292</v>
      </c>
    </row>
    <row r="154" spans="1:7" x14ac:dyDescent="0.25">
      <c r="A154" t="s">
        <v>47</v>
      </c>
      <c r="B154" s="7" t="s">
        <v>410</v>
      </c>
      <c r="C154" s="7" t="s">
        <v>453</v>
      </c>
      <c r="D154" t="s">
        <v>564</v>
      </c>
      <c r="E154" t="s">
        <v>293</v>
      </c>
      <c r="F154" t="s">
        <v>294</v>
      </c>
    </row>
    <row r="155" spans="1:7" x14ac:dyDescent="0.25">
      <c r="A155" t="s">
        <v>47</v>
      </c>
      <c r="B155" s="7" t="s">
        <v>410</v>
      </c>
      <c r="C155" s="7" t="s">
        <v>453</v>
      </c>
      <c r="D155" t="s">
        <v>565</v>
      </c>
      <c r="E155" t="s">
        <v>295</v>
      </c>
      <c r="F155" t="s">
        <v>296</v>
      </c>
    </row>
    <row r="156" spans="1:7" x14ac:dyDescent="0.25">
      <c r="A156" t="s">
        <v>47</v>
      </c>
      <c r="B156" s="7" t="s">
        <v>410</v>
      </c>
      <c r="C156" s="7" t="s">
        <v>453</v>
      </c>
      <c r="D156" t="s">
        <v>566</v>
      </c>
      <c r="E156" t="s">
        <v>297</v>
      </c>
      <c r="F156" t="s">
        <v>298</v>
      </c>
    </row>
    <row r="157" spans="1:7" x14ac:dyDescent="0.25">
      <c r="A157" t="s">
        <v>49</v>
      </c>
      <c r="B157" s="7" t="s">
        <v>411</v>
      </c>
      <c r="C157" s="7" t="s">
        <v>454</v>
      </c>
      <c r="D157" t="s">
        <v>567</v>
      </c>
      <c r="E157" t="s">
        <v>50</v>
      </c>
      <c r="F157" t="s">
        <v>51</v>
      </c>
    </row>
    <row r="158" spans="1:7" x14ac:dyDescent="0.25">
      <c r="A158" t="s">
        <v>52</v>
      </c>
      <c r="B158" s="7" t="s">
        <v>412</v>
      </c>
      <c r="C158" s="7" t="s">
        <v>455</v>
      </c>
      <c r="D158" t="s">
        <v>299</v>
      </c>
      <c r="E158" t="s">
        <v>299</v>
      </c>
      <c r="F158" t="s">
        <v>300</v>
      </c>
      <c r="G158" t="s">
        <v>301</v>
      </c>
    </row>
    <row r="159" spans="1:7" x14ac:dyDescent="0.25">
      <c r="A159" t="s">
        <v>52</v>
      </c>
      <c r="B159" s="7" t="s">
        <v>412</v>
      </c>
      <c r="C159" s="7" t="s">
        <v>455</v>
      </c>
      <c r="D159" t="s">
        <v>302</v>
      </c>
      <c r="E159" t="s">
        <v>302</v>
      </c>
      <c r="F159" t="s">
        <v>303</v>
      </c>
    </row>
    <row r="160" spans="1:7" x14ac:dyDescent="0.25">
      <c r="A160" t="s">
        <v>54</v>
      </c>
      <c r="B160" s="7" t="s">
        <v>414</v>
      </c>
      <c r="C160" s="7" t="s">
        <v>456</v>
      </c>
      <c r="D160" t="s">
        <v>568</v>
      </c>
      <c r="E160" t="s">
        <v>304</v>
      </c>
    </row>
    <row r="161" spans="1:7" x14ac:dyDescent="0.25">
      <c r="A161" t="s">
        <v>54</v>
      </c>
      <c r="B161" s="7" t="s">
        <v>414</v>
      </c>
      <c r="C161" s="7" t="s">
        <v>456</v>
      </c>
      <c r="D161" t="s">
        <v>569</v>
      </c>
      <c r="E161" t="s">
        <v>305</v>
      </c>
    </row>
    <row r="162" spans="1:7" x14ac:dyDescent="0.25">
      <c r="A162" t="s">
        <v>54</v>
      </c>
      <c r="B162" s="7" t="s">
        <v>414</v>
      </c>
      <c r="C162" s="7" t="s">
        <v>456</v>
      </c>
      <c r="D162" t="s">
        <v>570</v>
      </c>
      <c r="E162" t="s">
        <v>306</v>
      </c>
    </row>
    <row r="163" spans="1:7" x14ac:dyDescent="0.25">
      <c r="A163" t="s">
        <v>54</v>
      </c>
      <c r="B163" s="7" t="s">
        <v>414</v>
      </c>
      <c r="C163" s="7" t="s">
        <v>456</v>
      </c>
      <c r="D163" t="s">
        <v>571</v>
      </c>
      <c r="E163" t="s">
        <v>307</v>
      </c>
    </row>
    <row r="164" spans="1:7" x14ac:dyDescent="0.25">
      <c r="A164" t="s">
        <v>54</v>
      </c>
      <c r="B164" s="7" t="s">
        <v>414</v>
      </c>
      <c r="C164" s="7" t="s">
        <v>456</v>
      </c>
      <c r="D164" t="s">
        <v>572</v>
      </c>
      <c r="E164" t="s">
        <v>308</v>
      </c>
    </row>
    <row r="165" spans="1:7" x14ac:dyDescent="0.25">
      <c r="A165" t="s">
        <v>54</v>
      </c>
      <c r="B165" s="7" t="s">
        <v>414</v>
      </c>
      <c r="C165" s="7" t="s">
        <v>456</v>
      </c>
      <c r="D165" t="s">
        <v>573</v>
      </c>
      <c r="E165" t="s">
        <v>309</v>
      </c>
    </row>
    <row r="166" spans="1:7" x14ac:dyDescent="0.25">
      <c r="A166" t="s">
        <v>54</v>
      </c>
      <c r="B166" s="7" t="s">
        <v>414</v>
      </c>
      <c r="C166" s="7" t="s">
        <v>456</v>
      </c>
      <c r="D166" t="s">
        <v>310</v>
      </c>
      <c r="E166" t="s">
        <v>310</v>
      </c>
    </row>
    <row r="167" spans="1:7" x14ac:dyDescent="0.25">
      <c r="A167" t="s">
        <v>55</v>
      </c>
      <c r="B167" s="7" t="s">
        <v>415</v>
      </c>
      <c r="C167" s="7" t="s">
        <v>457</v>
      </c>
      <c r="D167" t="s">
        <v>574</v>
      </c>
      <c r="E167" t="s">
        <v>311</v>
      </c>
      <c r="G167" t="s">
        <v>56</v>
      </c>
    </row>
    <row r="168" spans="1:7" x14ac:dyDescent="0.25">
      <c r="A168" t="s">
        <v>55</v>
      </c>
      <c r="B168" s="7" t="s">
        <v>415</v>
      </c>
      <c r="C168" s="7" t="s">
        <v>457</v>
      </c>
      <c r="D168" t="s">
        <v>575</v>
      </c>
      <c r="E168" t="s">
        <v>312</v>
      </c>
    </row>
    <row r="169" spans="1:7" x14ac:dyDescent="0.25">
      <c r="A169" t="s">
        <v>55</v>
      </c>
      <c r="B169" s="7" t="s">
        <v>415</v>
      </c>
      <c r="C169" s="7" t="s">
        <v>457</v>
      </c>
      <c r="D169" t="s">
        <v>576</v>
      </c>
      <c r="E169" t="s">
        <v>313</v>
      </c>
    </row>
    <row r="170" spans="1:7" x14ac:dyDescent="0.25">
      <c r="A170" t="s">
        <v>55</v>
      </c>
      <c r="B170" s="7" t="s">
        <v>415</v>
      </c>
      <c r="C170" s="7" t="s">
        <v>457</v>
      </c>
      <c r="D170" t="s">
        <v>577</v>
      </c>
      <c r="E170" t="s">
        <v>314</v>
      </c>
    </row>
    <row r="171" spans="1:7" ht="16.5" customHeight="1" x14ac:dyDescent="0.25">
      <c r="A171" t="s">
        <v>57</v>
      </c>
      <c r="B171" s="7" t="s">
        <v>416</v>
      </c>
      <c r="C171" s="7" t="s">
        <v>457</v>
      </c>
      <c r="D171" t="s">
        <v>578</v>
      </c>
      <c r="E171" t="s">
        <v>608</v>
      </c>
      <c r="G171" t="s">
        <v>58</v>
      </c>
    </row>
    <row r="172" spans="1:7" x14ac:dyDescent="0.25">
      <c r="A172" t="s">
        <v>57</v>
      </c>
      <c r="B172" s="7" t="s">
        <v>416</v>
      </c>
      <c r="C172" s="7" t="s">
        <v>457</v>
      </c>
      <c r="D172" t="s">
        <v>580</v>
      </c>
      <c r="E172" t="s">
        <v>609</v>
      </c>
      <c r="G172" t="s">
        <v>58</v>
      </c>
    </row>
    <row r="173" spans="1:7" ht="16.5" customHeight="1" x14ac:dyDescent="0.25">
      <c r="A173" t="s">
        <v>57</v>
      </c>
      <c r="B173" s="7" t="s">
        <v>416</v>
      </c>
      <c r="C173" s="7" t="s">
        <v>457</v>
      </c>
      <c r="D173" t="s">
        <v>579</v>
      </c>
      <c r="E173" t="s">
        <v>610</v>
      </c>
      <c r="G173" t="s">
        <v>58</v>
      </c>
    </row>
    <row r="174" spans="1:7" ht="16.5" customHeight="1" x14ac:dyDescent="0.25">
      <c r="A174" t="s">
        <v>57</v>
      </c>
      <c r="B174" s="7" t="s">
        <v>416</v>
      </c>
      <c r="C174" s="7" t="s">
        <v>457</v>
      </c>
      <c r="D174" t="s">
        <v>581</v>
      </c>
      <c r="E174" t="s">
        <v>611</v>
      </c>
      <c r="G174" t="s">
        <v>58</v>
      </c>
    </row>
    <row r="175" spans="1:7" ht="16.5" customHeight="1" x14ac:dyDescent="0.25">
      <c r="A175" t="s">
        <v>57</v>
      </c>
      <c r="B175" s="7" t="s">
        <v>416</v>
      </c>
      <c r="C175" s="7" t="s">
        <v>457</v>
      </c>
      <c r="D175" t="s">
        <v>582</v>
      </c>
      <c r="E175" t="s">
        <v>612</v>
      </c>
      <c r="G175" t="s">
        <v>58</v>
      </c>
    </row>
    <row r="176" spans="1:7" ht="16.5" customHeight="1" x14ac:dyDescent="0.25">
      <c r="A176" t="s">
        <v>57</v>
      </c>
      <c r="B176" s="7" t="s">
        <v>416</v>
      </c>
      <c r="C176" s="7" t="s">
        <v>457</v>
      </c>
      <c r="D176" t="s">
        <v>583</v>
      </c>
      <c r="E176" t="s">
        <v>613</v>
      </c>
      <c r="G176" t="s">
        <v>58</v>
      </c>
    </row>
    <row r="177" spans="1:7" ht="16.5" customHeight="1" x14ac:dyDescent="0.25">
      <c r="A177" t="s">
        <v>57</v>
      </c>
      <c r="B177" s="7" t="s">
        <v>416</v>
      </c>
      <c r="C177" s="7" t="s">
        <v>457</v>
      </c>
      <c r="D177" t="s">
        <v>584</v>
      </c>
      <c r="E177" t="s">
        <v>614</v>
      </c>
      <c r="G177" t="s">
        <v>58</v>
      </c>
    </row>
    <row r="178" spans="1:7" x14ac:dyDescent="0.25">
      <c r="A178" t="s">
        <v>59</v>
      </c>
      <c r="B178" s="7" t="s">
        <v>417</v>
      </c>
      <c r="C178" s="7" t="s">
        <v>447</v>
      </c>
      <c r="D178" t="s">
        <v>585</v>
      </c>
      <c r="E178" t="s">
        <v>616</v>
      </c>
      <c r="G178" t="s">
        <v>315</v>
      </c>
    </row>
    <row r="179" spans="1:7" x14ac:dyDescent="0.25">
      <c r="A179" t="s">
        <v>59</v>
      </c>
      <c r="B179" s="7" t="s">
        <v>417</v>
      </c>
      <c r="C179" s="7" t="s">
        <v>447</v>
      </c>
      <c r="D179" t="s">
        <v>586</v>
      </c>
      <c r="E179" t="s">
        <v>615</v>
      </c>
      <c r="G179" t="s">
        <v>315</v>
      </c>
    </row>
    <row r="180" spans="1:7" x14ac:dyDescent="0.25">
      <c r="A180" t="s">
        <v>59</v>
      </c>
      <c r="B180" s="7" t="s">
        <v>417</v>
      </c>
      <c r="C180" s="7" t="s">
        <v>447</v>
      </c>
      <c r="D180" t="s">
        <v>587</v>
      </c>
      <c r="E180" t="s">
        <v>617</v>
      </c>
      <c r="G180" t="s">
        <v>315</v>
      </c>
    </row>
    <row r="181" spans="1:7" x14ac:dyDescent="0.25">
      <c r="A181" t="s">
        <v>60</v>
      </c>
      <c r="B181" s="7" t="s">
        <v>418</v>
      </c>
      <c r="C181" s="7" t="s">
        <v>446</v>
      </c>
      <c r="D181" t="s">
        <v>588</v>
      </c>
      <c r="E181" t="s">
        <v>316</v>
      </c>
      <c r="G181" t="s">
        <v>317</v>
      </c>
    </row>
    <row r="182" spans="1:7" x14ac:dyDescent="0.25">
      <c r="A182" t="s">
        <v>60</v>
      </c>
      <c r="B182" s="7" t="s">
        <v>418</v>
      </c>
      <c r="C182" s="7" t="s">
        <v>446</v>
      </c>
      <c r="D182" t="s">
        <v>589</v>
      </c>
      <c r="E182" t="s">
        <v>318</v>
      </c>
    </row>
    <row r="183" spans="1:7" x14ac:dyDescent="0.25">
      <c r="A183" t="s">
        <v>60</v>
      </c>
      <c r="B183" s="7" t="s">
        <v>418</v>
      </c>
      <c r="C183" s="7" t="s">
        <v>446</v>
      </c>
      <c r="D183" t="s">
        <v>590</v>
      </c>
      <c r="E183" t="s">
        <v>319</v>
      </c>
      <c r="G183" t="s">
        <v>320</v>
      </c>
    </row>
    <row r="184" spans="1:7" x14ac:dyDescent="0.25">
      <c r="A184" t="s">
        <v>60</v>
      </c>
      <c r="B184" s="7" t="s">
        <v>418</v>
      </c>
      <c r="C184" s="7" t="s">
        <v>446</v>
      </c>
      <c r="D184" t="s">
        <v>591</v>
      </c>
      <c r="E184" t="s">
        <v>321</v>
      </c>
    </row>
    <row r="185" spans="1:7" x14ac:dyDescent="0.25">
      <c r="A185" t="s">
        <v>60</v>
      </c>
      <c r="B185" s="7" t="s">
        <v>418</v>
      </c>
      <c r="C185" s="7" t="s">
        <v>446</v>
      </c>
      <c r="D185" t="s">
        <v>592</v>
      </c>
      <c r="E185" t="s">
        <v>322</v>
      </c>
    </row>
    <row r="186" spans="1:7" x14ac:dyDescent="0.25">
      <c r="A186" t="s">
        <v>61</v>
      </c>
      <c r="B186" s="7" t="s">
        <v>419</v>
      </c>
      <c r="C186" s="7" t="s">
        <v>451</v>
      </c>
      <c r="D186" t="s">
        <v>323</v>
      </c>
      <c r="E186" t="s">
        <v>323</v>
      </c>
      <c r="F186" t="s">
        <v>62</v>
      </c>
      <c r="G186" t="s">
        <v>63</v>
      </c>
    </row>
    <row r="187" spans="1:7" x14ac:dyDescent="0.25">
      <c r="A187" t="s">
        <v>61</v>
      </c>
      <c r="B187" s="7" t="s">
        <v>419</v>
      </c>
      <c r="C187" s="7" t="s">
        <v>451</v>
      </c>
      <c r="D187" t="s">
        <v>324</v>
      </c>
      <c r="E187" t="s">
        <v>324</v>
      </c>
    </row>
    <row r="188" spans="1:7" x14ac:dyDescent="0.25">
      <c r="A188" t="s">
        <v>61</v>
      </c>
      <c r="B188" s="7" t="s">
        <v>419</v>
      </c>
      <c r="C188" s="7" t="s">
        <v>451</v>
      </c>
      <c r="D188" t="s">
        <v>325</v>
      </c>
      <c r="E188" t="s">
        <v>325</v>
      </c>
    </row>
    <row r="189" spans="1:7" x14ac:dyDescent="0.25">
      <c r="A189" t="s">
        <v>64</v>
      </c>
      <c r="B189" s="7" t="s">
        <v>420</v>
      </c>
      <c r="C189" s="7" t="s">
        <v>446</v>
      </c>
      <c r="D189" t="s">
        <v>326</v>
      </c>
      <c r="E189" t="s">
        <v>326</v>
      </c>
      <c r="F189" t="s">
        <v>65</v>
      </c>
    </row>
    <row r="190" spans="1:7" x14ac:dyDescent="0.25">
      <c r="A190" t="s">
        <v>64</v>
      </c>
      <c r="B190" s="7" t="s">
        <v>420</v>
      </c>
      <c r="C190" s="7" t="s">
        <v>446</v>
      </c>
      <c r="D190" t="s">
        <v>327</v>
      </c>
      <c r="E190" t="s">
        <v>327</v>
      </c>
    </row>
    <row r="191" spans="1:7" x14ac:dyDescent="0.25">
      <c r="A191" t="s">
        <v>64</v>
      </c>
      <c r="B191" s="7" t="s">
        <v>420</v>
      </c>
      <c r="C191" s="7" t="s">
        <v>446</v>
      </c>
      <c r="D191" t="s">
        <v>328</v>
      </c>
      <c r="E191" t="s">
        <v>328</v>
      </c>
    </row>
    <row r="192" spans="1:7" x14ac:dyDescent="0.25">
      <c r="A192" t="s">
        <v>66</v>
      </c>
      <c r="B192" s="7" t="s">
        <v>421</v>
      </c>
      <c r="C192" s="7" t="s">
        <v>437</v>
      </c>
      <c r="D192" t="s">
        <v>494</v>
      </c>
      <c r="E192" t="s">
        <v>329</v>
      </c>
      <c r="F192" t="s">
        <v>67</v>
      </c>
      <c r="G192" t="s">
        <v>68</v>
      </c>
    </row>
    <row r="193" spans="1:7" x14ac:dyDescent="0.25">
      <c r="A193" t="s">
        <v>66</v>
      </c>
      <c r="B193" s="7" t="s">
        <v>421</v>
      </c>
      <c r="C193" s="7" t="s">
        <v>437</v>
      </c>
      <c r="D193" t="s">
        <v>495</v>
      </c>
      <c r="E193" t="s">
        <v>330</v>
      </c>
    </row>
    <row r="194" spans="1:7" x14ac:dyDescent="0.25">
      <c r="A194" t="s">
        <v>66</v>
      </c>
      <c r="B194" s="7" t="s">
        <v>421</v>
      </c>
      <c r="C194" s="7" t="s">
        <v>437</v>
      </c>
      <c r="D194" t="s">
        <v>496</v>
      </c>
      <c r="E194" t="s">
        <v>331</v>
      </c>
    </row>
    <row r="195" spans="1:7" x14ac:dyDescent="0.25">
      <c r="A195" t="s">
        <v>66</v>
      </c>
      <c r="B195" s="7" t="s">
        <v>421</v>
      </c>
      <c r="C195" s="7" t="s">
        <v>437</v>
      </c>
      <c r="D195" t="s">
        <v>497</v>
      </c>
      <c r="E195" t="s">
        <v>332</v>
      </c>
    </row>
    <row r="196" spans="1:7" x14ac:dyDescent="0.25">
      <c r="A196" t="s">
        <v>66</v>
      </c>
      <c r="B196" s="7" t="s">
        <v>421</v>
      </c>
      <c r="C196" s="7" t="s">
        <v>437</v>
      </c>
      <c r="D196" t="s">
        <v>498</v>
      </c>
      <c r="E196" t="s">
        <v>333</v>
      </c>
    </row>
    <row r="197" spans="1:7" x14ac:dyDescent="0.25">
      <c r="A197" t="s">
        <v>66</v>
      </c>
      <c r="B197" s="7" t="s">
        <v>421</v>
      </c>
      <c r="C197" s="7" t="s">
        <v>437</v>
      </c>
      <c r="D197" t="s">
        <v>499</v>
      </c>
      <c r="E197" t="s">
        <v>334</v>
      </c>
    </row>
    <row r="198" spans="1:7" x14ac:dyDescent="0.25">
      <c r="A198" t="s">
        <v>66</v>
      </c>
      <c r="B198" s="7" t="s">
        <v>421</v>
      </c>
      <c r="C198" s="7" t="s">
        <v>437</v>
      </c>
      <c r="D198" t="s">
        <v>500</v>
      </c>
      <c r="E198" t="s">
        <v>335</v>
      </c>
    </row>
    <row r="199" spans="1:7" x14ac:dyDescent="0.25">
      <c r="A199" t="s">
        <v>66</v>
      </c>
      <c r="B199" s="7" t="s">
        <v>421</v>
      </c>
      <c r="C199" s="7" t="s">
        <v>437</v>
      </c>
      <c r="D199" t="s">
        <v>493</v>
      </c>
      <c r="E199" t="s">
        <v>336</v>
      </c>
    </row>
    <row r="200" spans="1:7" x14ac:dyDescent="0.25">
      <c r="A200" t="s">
        <v>66</v>
      </c>
      <c r="B200" s="7" t="s">
        <v>421</v>
      </c>
      <c r="C200" s="7" t="s">
        <v>437</v>
      </c>
      <c r="D200" t="s">
        <v>492</v>
      </c>
      <c r="E200" t="s">
        <v>337</v>
      </c>
    </row>
    <row r="201" spans="1:7" x14ac:dyDescent="0.25">
      <c r="A201" t="s">
        <v>66</v>
      </c>
      <c r="B201" s="7" t="s">
        <v>421</v>
      </c>
      <c r="C201" s="7" t="s">
        <v>437</v>
      </c>
      <c r="D201" t="s">
        <v>491</v>
      </c>
      <c r="E201" t="s">
        <v>338</v>
      </c>
    </row>
    <row r="202" spans="1:7" x14ac:dyDescent="0.25">
      <c r="A202" t="s">
        <v>66</v>
      </c>
      <c r="B202" s="7" t="s">
        <v>421</v>
      </c>
      <c r="C202" s="7" t="s">
        <v>437</v>
      </c>
      <c r="D202" t="s">
        <v>490</v>
      </c>
      <c r="E202" t="s">
        <v>339</v>
      </c>
    </row>
    <row r="203" spans="1:7" x14ac:dyDescent="0.25">
      <c r="A203" t="s">
        <v>66</v>
      </c>
      <c r="B203" s="7" t="s">
        <v>421</v>
      </c>
      <c r="C203" s="7" t="s">
        <v>437</v>
      </c>
      <c r="D203" t="s">
        <v>489</v>
      </c>
      <c r="E203" t="s">
        <v>340</v>
      </c>
    </row>
    <row r="204" spans="1:7" x14ac:dyDescent="0.25">
      <c r="A204" t="s">
        <v>66</v>
      </c>
      <c r="B204" s="7" t="s">
        <v>421</v>
      </c>
      <c r="C204" s="7" t="s">
        <v>437</v>
      </c>
      <c r="D204" t="s">
        <v>488</v>
      </c>
      <c r="E204" t="s">
        <v>341</v>
      </c>
    </row>
    <row r="205" spans="1:7" x14ac:dyDescent="0.25">
      <c r="A205" t="s">
        <v>66</v>
      </c>
      <c r="B205" s="7" t="s">
        <v>421</v>
      </c>
      <c r="C205" s="7" t="s">
        <v>437</v>
      </c>
      <c r="D205" t="s">
        <v>487</v>
      </c>
      <c r="E205" t="s">
        <v>342</v>
      </c>
    </row>
    <row r="206" spans="1:7" x14ac:dyDescent="0.25">
      <c r="A206" t="s">
        <v>66</v>
      </c>
      <c r="B206" s="7" t="s">
        <v>421</v>
      </c>
      <c r="C206" s="7" t="s">
        <v>437</v>
      </c>
      <c r="D206" t="s">
        <v>486</v>
      </c>
      <c r="E206" t="s">
        <v>343</v>
      </c>
    </row>
    <row r="207" spans="1:7" x14ac:dyDescent="0.25">
      <c r="A207" t="s">
        <v>69</v>
      </c>
      <c r="B207" s="7" t="s">
        <v>422</v>
      </c>
      <c r="C207" s="7" t="s">
        <v>437</v>
      </c>
      <c r="D207" t="s">
        <v>484</v>
      </c>
      <c r="E207" t="s">
        <v>344</v>
      </c>
      <c r="F207" t="s">
        <v>70</v>
      </c>
      <c r="G207" t="s">
        <v>71</v>
      </c>
    </row>
    <row r="208" spans="1:7" x14ac:dyDescent="0.25">
      <c r="A208" t="s">
        <v>69</v>
      </c>
      <c r="B208" s="7" t="s">
        <v>422</v>
      </c>
      <c r="C208" s="7" t="s">
        <v>437</v>
      </c>
      <c r="D208" t="s">
        <v>485</v>
      </c>
      <c r="E208" t="s">
        <v>345</v>
      </c>
    </row>
    <row r="209" spans="1:7" x14ac:dyDescent="0.25">
      <c r="A209" t="s">
        <v>69</v>
      </c>
      <c r="B209" s="7" t="s">
        <v>422</v>
      </c>
      <c r="C209" s="7" t="s">
        <v>437</v>
      </c>
      <c r="D209" t="s">
        <v>346</v>
      </c>
      <c r="E209" t="s">
        <v>346</v>
      </c>
    </row>
    <row r="210" spans="1:7" x14ac:dyDescent="0.25">
      <c r="A210" t="s">
        <v>72</v>
      </c>
      <c r="B210" s="7" t="s">
        <v>423</v>
      </c>
      <c r="C210" s="7" t="s">
        <v>437</v>
      </c>
      <c r="D210" t="s">
        <v>347</v>
      </c>
      <c r="E210" t="s">
        <v>347</v>
      </c>
      <c r="F210" t="s">
        <v>73</v>
      </c>
    </row>
    <row r="211" spans="1:7" x14ac:dyDescent="0.25">
      <c r="A211" t="s">
        <v>72</v>
      </c>
      <c r="B211" s="7" t="s">
        <v>423</v>
      </c>
      <c r="C211" s="7" t="s">
        <v>437</v>
      </c>
      <c r="D211" t="s">
        <v>348</v>
      </c>
      <c r="E211" t="s">
        <v>348</v>
      </c>
    </row>
    <row r="212" spans="1:7" x14ac:dyDescent="0.25">
      <c r="A212" t="s">
        <v>74</v>
      </c>
      <c r="B212" s="7" t="s">
        <v>424</v>
      </c>
      <c r="C212" s="7" t="s">
        <v>437</v>
      </c>
      <c r="D212" t="s">
        <v>75</v>
      </c>
      <c r="E212" t="s">
        <v>75</v>
      </c>
      <c r="F212" t="s">
        <v>76</v>
      </c>
    </row>
    <row r="213" spans="1:7" x14ac:dyDescent="0.25">
      <c r="A213" t="s">
        <v>77</v>
      </c>
      <c r="B213" s="7" t="s">
        <v>425</v>
      </c>
      <c r="C213" s="7" t="s">
        <v>440</v>
      </c>
      <c r="D213" t="s">
        <v>479</v>
      </c>
      <c r="E213" t="s">
        <v>349</v>
      </c>
    </row>
    <row r="214" spans="1:7" x14ac:dyDescent="0.25">
      <c r="A214" t="s">
        <v>77</v>
      </c>
      <c r="B214" s="7" t="s">
        <v>425</v>
      </c>
      <c r="C214" s="7" t="s">
        <v>440</v>
      </c>
      <c r="D214" t="s">
        <v>480</v>
      </c>
      <c r="E214" t="s">
        <v>350</v>
      </c>
    </row>
    <row r="215" spans="1:7" x14ac:dyDescent="0.25">
      <c r="A215" t="s">
        <v>77</v>
      </c>
      <c r="B215" s="7" t="s">
        <v>425</v>
      </c>
      <c r="C215" s="7" t="s">
        <v>440</v>
      </c>
      <c r="D215" t="s">
        <v>483</v>
      </c>
      <c r="E215" t="s">
        <v>351</v>
      </c>
    </row>
    <row r="216" spans="1:7" x14ac:dyDescent="0.25">
      <c r="A216" t="s">
        <v>77</v>
      </c>
      <c r="B216" s="7" t="s">
        <v>425</v>
      </c>
      <c r="C216" s="7" t="s">
        <v>440</v>
      </c>
      <c r="D216" t="s">
        <v>482</v>
      </c>
      <c r="E216" t="s">
        <v>352</v>
      </c>
    </row>
    <row r="217" spans="1:7" x14ac:dyDescent="0.25">
      <c r="A217" t="s">
        <v>77</v>
      </c>
      <c r="B217" s="7" t="s">
        <v>425</v>
      </c>
      <c r="C217" s="7" t="s">
        <v>440</v>
      </c>
      <c r="D217" t="s">
        <v>481</v>
      </c>
      <c r="E217" t="s">
        <v>353</v>
      </c>
    </row>
    <row r="218" spans="1:7" ht="105" x14ac:dyDescent="0.25">
      <c r="A218" t="s">
        <v>78</v>
      </c>
      <c r="B218" s="7" t="s">
        <v>426</v>
      </c>
      <c r="C218" s="7" t="s">
        <v>458</v>
      </c>
      <c r="D218" t="s">
        <v>603</v>
      </c>
      <c r="E218" s="1" t="s">
        <v>597</v>
      </c>
      <c r="G218" t="s">
        <v>354</v>
      </c>
    </row>
    <row r="219" spans="1:7" x14ac:dyDescent="0.25">
      <c r="A219" t="s">
        <v>78</v>
      </c>
      <c r="B219" s="7" t="s">
        <v>426</v>
      </c>
      <c r="C219" s="7" t="s">
        <v>458</v>
      </c>
      <c r="D219" t="s">
        <v>602</v>
      </c>
      <c r="E219" t="s">
        <v>598</v>
      </c>
    </row>
    <row r="220" spans="1:7" ht="16.5" customHeight="1" x14ac:dyDescent="0.25">
      <c r="A220" t="s">
        <v>78</v>
      </c>
      <c r="B220" s="7" t="s">
        <v>426</v>
      </c>
      <c r="C220" s="7" t="s">
        <v>458</v>
      </c>
      <c r="D220" t="s">
        <v>604</v>
      </c>
      <c r="E220" t="s">
        <v>599</v>
      </c>
    </row>
    <row r="221" spans="1:7" x14ac:dyDescent="0.25">
      <c r="A221" t="s">
        <v>78</v>
      </c>
      <c r="B221" s="7" t="s">
        <v>426</v>
      </c>
      <c r="C221" s="7" t="s">
        <v>458</v>
      </c>
      <c r="D221" t="s">
        <v>605</v>
      </c>
      <c r="E221" t="s">
        <v>600</v>
      </c>
    </row>
    <row r="222" spans="1:7" x14ac:dyDescent="0.25">
      <c r="A222" t="s">
        <v>78</v>
      </c>
      <c r="B222" s="7" t="s">
        <v>426</v>
      </c>
      <c r="C222" s="7" t="s">
        <v>458</v>
      </c>
      <c r="D222" t="s">
        <v>513</v>
      </c>
      <c r="E222" t="s">
        <v>601</v>
      </c>
    </row>
    <row r="223" spans="1:7" x14ac:dyDescent="0.25">
      <c r="A223" t="s">
        <v>79</v>
      </c>
      <c r="B223" s="7" t="s">
        <v>427</v>
      </c>
      <c r="C223" s="7" t="s">
        <v>437</v>
      </c>
      <c r="D223" t="s">
        <v>80</v>
      </c>
      <c r="E223" t="s">
        <v>80</v>
      </c>
      <c r="F223" t="s">
        <v>81</v>
      </c>
    </row>
    <row r="224" spans="1:7" x14ac:dyDescent="0.25">
      <c r="A224" t="s">
        <v>82</v>
      </c>
      <c r="B224" s="7" t="s">
        <v>428</v>
      </c>
      <c r="C224" s="7" t="s">
        <v>441</v>
      </c>
      <c r="D224" t="s">
        <v>476</v>
      </c>
      <c r="E224" t="s">
        <v>355</v>
      </c>
    </row>
    <row r="225" spans="1:7" x14ac:dyDescent="0.25">
      <c r="A225" t="s">
        <v>82</v>
      </c>
      <c r="B225" s="7" t="s">
        <v>428</v>
      </c>
      <c r="C225" s="7" t="s">
        <v>441</v>
      </c>
      <c r="D225" t="s">
        <v>477</v>
      </c>
      <c r="E225" t="s">
        <v>356</v>
      </c>
    </row>
    <row r="226" spans="1:7" x14ac:dyDescent="0.25">
      <c r="A226" t="s">
        <v>82</v>
      </c>
      <c r="B226" s="7" t="s">
        <v>428</v>
      </c>
      <c r="C226" s="7" t="s">
        <v>441</v>
      </c>
      <c r="D226" t="s">
        <v>478</v>
      </c>
      <c r="E226" t="s">
        <v>357</v>
      </c>
    </row>
    <row r="227" spans="1:7" x14ac:dyDescent="0.25">
      <c r="A227" t="s">
        <v>83</v>
      </c>
      <c r="B227" s="7" t="s">
        <v>429</v>
      </c>
      <c r="C227" s="7" t="s">
        <v>455</v>
      </c>
      <c r="D227" t="s">
        <v>358</v>
      </c>
      <c r="E227" t="s">
        <v>358</v>
      </c>
      <c r="F227" t="s">
        <v>84</v>
      </c>
      <c r="G227" t="s">
        <v>85</v>
      </c>
    </row>
    <row r="228" spans="1:7" x14ac:dyDescent="0.25">
      <c r="A228" t="s">
        <v>83</v>
      </c>
      <c r="B228" s="7" t="s">
        <v>429</v>
      </c>
      <c r="C228" s="7" t="s">
        <v>455</v>
      </c>
      <c r="D228" t="s">
        <v>359</v>
      </c>
      <c r="E228" t="s">
        <v>359</v>
      </c>
    </row>
    <row r="229" spans="1:7" x14ac:dyDescent="0.25">
      <c r="A229" t="s">
        <v>83</v>
      </c>
      <c r="B229" s="7" t="s">
        <v>429</v>
      </c>
      <c r="C229" s="7" t="s">
        <v>455</v>
      </c>
      <c r="D229" t="s">
        <v>360</v>
      </c>
      <c r="E229" t="s">
        <v>360</v>
      </c>
    </row>
    <row r="230" spans="1:7" x14ac:dyDescent="0.25">
      <c r="A230" t="s">
        <v>86</v>
      </c>
      <c r="B230" s="7" t="s">
        <v>430</v>
      </c>
      <c r="C230" s="7" t="s">
        <v>437</v>
      </c>
      <c r="D230" t="s">
        <v>87</v>
      </c>
      <c r="E230" t="s">
        <v>87</v>
      </c>
      <c r="F230" t="s">
        <v>88</v>
      </c>
    </row>
    <row r="231" spans="1:7" x14ac:dyDescent="0.25">
      <c r="A231" t="s">
        <v>90</v>
      </c>
      <c r="B231" s="7" t="s">
        <v>432</v>
      </c>
      <c r="C231" s="7" t="s">
        <v>437</v>
      </c>
      <c r="D231" t="s">
        <v>91</v>
      </c>
      <c r="E231" t="s">
        <v>91</v>
      </c>
      <c r="F231" t="s">
        <v>92</v>
      </c>
    </row>
    <row r="232" spans="1:7" x14ac:dyDescent="0.25">
      <c r="A232" t="s">
        <v>93</v>
      </c>
      <c r="B232" s="7" t="s">
        <v>433</v>
      </c>
      <c r="C232" s="7" t="s">
        <v>437</v>
      </c>
      <c r="D232" t="s">
        <v>361</v>
      </c>
      <c r="E232" t="s">
        <v>361</v>
      </c>
      <c r="F232" t="s">
        <v>362</v>
      </c>
    </row>
    <row r="233" spans="1:7" x14ac:dyDescent="0.25">
      <c r="A233" t="s">
        <v>93</v>
      </c>
      <c r="B233" s="7" t="s">
        <v>433</v>
      </c>
      <c r="C233" s="7" t="s">
        <v>437</v>
      </c>
      <c r="D233" t="s">
        <v>363</v>
      </c>
      <c r="E233" t="s">
        <v>363</v>
      </c>
      <c r="F233" t="s">
        <v>364</v>
      </c>
    </row>
    <row r="234" spans="1:7" x14ac:dyDescent="0.25">
      <c r="A234" t="s">
        <v>93</v>
      </c>
      <c r="B234" s="7" t="s">
        <v>433</v>
      </c>
      <c r="C234" s="7" t="s">
        <v>437</v>
      </c>
      <c r="D234" t="s">
        <v>365</v>
      </c>
      <c r="E234" t="s">
        <v>365</v>
      </c>
      <c r="F234" t="s">
        <v>366</v>
      </c>
    </row>
    <row r="235" spans="1:7" x14ac:dyDescent="0.25">
      <c r="A235" t="s">
        <v>93</v>
      </c>
      <c r="B235" s="7" t="s">
        <v>433</v>
      </c>
      <c r="C235" s="7" t="s">
        <v>437</v>
      </c>
      <c r="D235" t="s">
        <v>367</v>
      </c>
      <c r="E235" t="s">
        <v>367</v>
      </c>
      <c r="F235" t="s">
        <v>368</v>
      </c>
    </row>
    <row r="236" spans="1:7" x14ac:dyDescent="0.25">
      <c r="A236" t="s">
        <v>93</v>
      </c>
      <c r="B236" s="7" t="s">
        <v>433</v>
      </c>
      <c r="C236" s="7" t="s">
        <v>437</v>
      </c>
      <c r="D236" t="s">
        <v>369</v>
      </c>
      <c r="E236" t="s">
        <v>369</v>
      </c>
      <c r="F236" t="s">
        <v>370</v>
      </c>
    </row>
    <row r="237" spans="1:7" x14ac:dyDescent="0.25">
      <c r="A237" t="s">
        <v>93</v>
      </c>
      <c r="B237" s="7" t="s">
        <v>433</v>
      </c>
      <c r="C237" s="7" t="s">
        <v>437</v>
      </c>
      <c r="D237" t="s">
        <v>371</v>
      </c>
      <c r="E237" t="s">
        <v>371</v>
      </c>
      <c r="F237" t="s">
        <v>372</v>
      </c>
    </row>
  </sheetData>
  <dataConsolid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7"/>
  <sheetViews>
    <sheetView topLeftCell="A25" workbookViewId="0">
      <selection activeCell="A31" sqref="A31"/>
    </sheetView>
  </sheetViews>
  <sheetFormatPr defaultRowHeight="15" x14ac:dyDescent="0.25"/>
  <cols>
    <col min="1" max="1" width="81.7109375" bestFit="1" customWidth="1"/>
    <col min="2" max="2" width="16.42578125" bestFit="1" customWidth="1"/>
  </cols>
  <sheetData>
    <row r="1" spans="1:2" x14ac:dyDescent="0.25">
      <c r="A1" s="4" t="s">
        <v>374</v>
      </c>
      <c r="B1" s="4" t="s">
        <v>375</v>
      </c>
    </row>
    <row r="2" spans="1:2" x14ac:dyDescent="0.25">
      <c r="A2" s="5" t="s">
        <v>1</v>
      </c>
      <c r="B2" s="2" t="s">
        <v>376</v>
      </c>
    </row>
    <row r="3" spans="1:2" x14ac:dyDescent="0.25">
      <c r="A3" s="5" t="s">
        <v>2</v>
      </c>
      <c r="B3" s="2" t="s">
        <v>377</v>
      </c>
    </row>
    <row r="4" spans="1:2" x14ac:dyDescent="0.25">
      <c r="A4" s="5" t="s">
        <v>3</v>
      </c>
      <c r="B4" s="2" t="s">
        <v>378</v>
      </c>
    </row>
    <row r="5" spans="1:2" x14ac:dyDescent="0.25">
      <c r="A5" s="6" t="s">
        <v>4</v>
      </c>
      <c r="B5" s="2" t="s">
        <v>379</v>
      </c>
    </row>
    <row r="6" spans="1:2" x14ac:dyDescent="0.25">
      <c r="A6" s="3" t="s">
        <v>7</v>
      </c>
      <c r="B6" s="2" t="s">
        <v>380</v>
      </c>
    </row>
    <row r="7" spans="1:2" ht="105" x14ac:dyDescent="0.25">
      <c r="A7" s="3" t="s">
        <v>8</v>
      </c>
      <c r="B7" s="2" t="s">
        <v>381</v>
      </c>
    </row>
    <row r="8" spans="1:2" x14ac:dyDescent="0.25">
      <c r="A8" s="5" t="s">
        <v>9</v>
      </c>
      <c r="B8" s="2" t="s">
        <v>382</v>
      </c>
    </row>
    <row r="9" spans="1:2" ht="75" x14ac:dyDescent="0.25">
      <c r="A9" s="3" t="s">
        <v>11</v>
      </c>
      <c r="B9" s="2" t="s">
        <v>383</v>
      </c>
    </row>
    <row r="10" spans="1:2" x14ac:dyDescent="0.25">
      <c r="A10" s="3" t="s">
        <v>13</v>
      </c>
      <c r="B10" s="2" t="s">
        <v>384</v>
      </c>
    </row>
    <row r="11" spans="1:2" ht="105" x14ac:dyDescent="0.25">
      <c r="A11" s="3" t="s">
        <v>15</v>
      </c>
      <c r="B11" s="2" t="s">
        <v>385</v>
      </c>
    </row>
    <row r="12" spans="1:2" x14ac:dyDescent="0.25">
      <c r="A12" s="5" t="s">
        <v>19</v>
      </c>
      <c r="B12" s="2" t="s">
        <v>386</v>
      </c>
    </row>
    <row r="13" spans="1:2" ht="60" x14ac:dyDescent="0.25">
      <c r="A13" s="3" t="s">
        <v>21</v>
      </c>
      <c r="B13" s="2" t="s">
        <v>387</v>
      </c>
    </row>
    <row r="14" spans="1:2" x14ac:dyDescent="0.25">
      <c r="A14" s="5" t="s">
        <v>22</v>
      </c>
      <c r="B14" s="2" t="s">
        <v>388</v>
      </c>
    </row>
    <row r="15" spans="1:2" ht="60" x14ac:dyDescent="0.25">
      <c r="A15" s="3" t="s">
        <v>24</v>
      </c>
      <c r="B15" s="2" t="s">
        <v>389</v>
      </c>
    </row>
    <row r="16" spans="1:2" ht="60" x14ac:dyDescent="0.25">
      <c r="A16" s="3" t="s">
        <v>25</v>
      </c>
      <c r="B16" s="2" t="s">
        <v>390</v>
      </c>
    </row>
    <row r="17" spans="1:2" ht="195" x14ac:dyDescent="0.25">
      <c r="A17" s="3" t="s">
        <v>26</v>
      </c>
      <c r="B17" s="2" t="s">
        <v>391</v>
      </c>
    </row>
    <row r="18" spans="1:2" ht="120" x14ac:dyDescent="0.25">
      <c r="A18" s="3" t="s">
        <v>27</v>
      </c>
      <c r="B18" s="2" t="s">
        <v>392</v>
      </c>
    </row>
    <row r="19" spans="1:2" ht="120" x14ac:dyDescent="0.25">
      <c r="A19" s="3" t="s">
        <v>29</v>
      </c>
      <c r="B19" s="2" t="s">
        <v>393</v>
      </c>
    </row>
    <row r="20" spans="1:2" x14ac:dyDescent="0.25">
      <c r="A20" s="5" t="s">
        <v>31</v>
      </c>
      <c r="B20" s="2" t="s">
        <v>394</v>
      </c>
    </row>
    <row r="21" spans="1:2" ht="45" x14ac:dyDescent="0.25">
      <c r="A21" s="3" t="s">
        <v>32</v>
      </c>
      <c r="B21" s="2" t="s">
        <v>395</v>
      </c>
    </row>
    <row r="22" spans="1:2" x14ac:dyDescent="0.25">
      <c r="A22" s="5" t="s">
        <v>33</v>
      </c>
      <c r="B22" s="2" t="s">
        <v>396</v>
      </c>
    </row>
    <row r="23" spans="1:2" x14ac:dyDescent="0.25">
      <c r="A23" s="3" t="s">
        <v>36</v>
      </c>
      <c r="B23" s="2" t="s">
        <v>397</v>
      </c>
    </row>
    <row r="24" spans="1:2" ht="105" x14ac:dyDescent="0.25">
      <c r="A24" s="3" t="s">
        <v>37</v>
      </c>
      <c r="B24" s="2" t="s">
        <v>398</v>
      </c>
    </row>
    <row r="25" spans="1:2" ht="90" x14ac:dyDescent="0.25">
      <c r="A25" s="3" t="s">
        <v>38</v>
      </c>
      <c r="B25" s="2" t="s">
        <v>399</v>
      </c>
    </row>
    <row r="26" spans="1:2" ht="30" x14ac:dyDescent="0.25">
      <c r="A26" s="3" t="s">
        <v>39</v>
      </c>
      <c r="B26" s="2" t="s">
        <v>400</v>
      </c>
    </row>
    <row r="27" spans="1:2" x14ac:dyDescent="0.25">
      <c r="A27" s="5" t="s">
        <v>401</v>
      </c>
      <c r="B27" s="2" t="s">
        <v>402</v>
      </c>
    </row>
    <row r="28" spans="1:2" x14ac:dyDescent="0.25">
      <c r="A28" s="5" t="s">
        <v>403</v>
      </c>
      <c r="B28" s="2" t="s">
        <v>404</v>
      </c>
    </row>
    <row r="29" spans="1:2" x14ac:dyDescent="0.25">
      <c r="A29" s="5" t="s">
        <v>42</v>
      </c>
      <c r="B29" s="2" t="s">
        <v>405</v>
      </c>
    </row>
    <row r="30" spans="1:2" x14ac:dyDescent="0.25">
      <c r="A30" s="5" t="s">
        <v>435</v>
      </c>
      <c r="B30" s="2" t="s">
        <v>406</v>
      </c>
    </row>
    <row r="31" spans="1:2" ht="60" x14ac:dyDescent="0.25">
      <c r="A31" s="3" t="s">
        <v>43</v>
      </c>
      <c r="B31" s="2" t="s">
        <v>407</v>
      </c>
    </row>
    <row r="32" spans="1:2" ht="75" x14ac:dyDescent="0.25">
      <c r="A32" s="3" t="s">
        <v>44</v>
      </c>
      <c r="B32" s="2" t="s">
        <v>408</v>
      </c>
    </row>
    <row r="33" spans="1:2" x14ac:dyDescent="0.25">
      <c r="A33" s="5" t="s">
        <v>46</v>
      </c>
      <c r="B33" s="2" t="s">
        <v>409</v>
      </c>
    </row>
    <row r="34" spans="1:2" ht="105" x14ac:dyDescent="0.25">
      <c r="A34" s="3" t="s">
        <v>47</v>
      </c>
      <c r="B34" s="2" t="s">
        <v>410</v>
      </c>
    </row>
    <row r="35" spans="1:2" ht="75" x14ac:dyDescent="0.25">
      <c r="A35" s="3" t="s">
        <v>49</v>
      </c>
      <c r="B35" s="2" t="s">
        <v>411</v>
      </c>
    </row>
    <row r="36" spans="1:2" ht="60" x14ac:dyDescent="0.25">
      <c r="A36" s="3" t="s">
        <v>52</v>
      </c>
      <c r="B36" s="2" t="s">
        <v>412</v>
      </c>
    </row>
    <row r="37" spans="1:2" x14ac:dyDescent="0.25">
      <c r="A37" s="5" t="s">
        <v>53</v>
      </c>
      <c r="B37" s="2" t="s">
        <v>413</v>
      </c>
    </row>
    <row r="38" spans="1:2" x14ac:dyDescent="0.25">
      <c r="A38" s="3" t="s">
        <v>54</v>
      </c>
      <c r="B38" s="2" t="s">
        <v>414</v>
      </c>
    </row>
    <row r="39" spans="1:2" x14ac:dyDescent="0.25">
      <c r="A39" s="3" t="s">
        <v>55</v>
      </c>
      <c r="B39" s="2" t="s">
        <v>415</v>
      </c>
    </row>
    <row r="40" spans="1:2" x14ac:dyDescent="0.25">
      <c r="A40" s="3" t="s">
        <v>57</v>
      </c>
      <c r="B40" s="2" t="s">
        <v>416</v>
      </c>
    </row>
    <row r="41" spans="1:2" x14ac:dyDescent="0.25">
      <c r="A41" s="5" t="s">
        <v>59</v>
      </c>
      <c r="B41" s="2" t="s">
        <v>417</v>
      </c>
    </row>
    <row r="42" spans="1:2" x14ac:dyDescent="0.25">
      <c r="A42" s="5" t="s">
        <v>60</v>
      </c>
      <c r="B42" s="2" t="s">
        <v>418</v>
      </c>
    </row>
    <row r="43" spans="1:2" x14ac:dyDescent="0.25">
      <c r="A43" s="5" t="s">
        <v>61</v>
      </c>
      <c r="B43" s="2" t="s">
        <v>419</v>
      </c>
    </row>
    <row r="44" spans="1:2" x14ac:dyDescent="0.25">
      <c r="A44" s="5" t="s">
        <v>64</v>
      </c>
      <c r="B44" s="2" t="s">
        <v>420</v>
      </c>
    </row>
    <row r="45" spans="1:2" x14ac:dyDescent="0.25">
      <c r="A45" s="3" t="s">
        <v>66</v>
      </c>
      <c r="B45" s="2" t="s">
        <v>421</v>
      </c>
    </row>
    <row r="46" spans="1:2" x14ac:dyDescent="0.25">
      <c r="A46" s="3" t="s">
        <v>69</v>
      </c>
      <c r="B46" s="2" t="s">
        <v>422</v>
      </c>
    </row>
    <row r="47" spans="1:2" x14ac:dyDescent="0.25">
      <c r="A47" s="3" t="s">
        <v>72</v>
      </c>
      <c r="B47" s="2" t="s">
        <v>423</v>
      </c>
    </row>
    <row r="48" spans="1:2" x14ac:dyDescent="0.25">
      <c r="A48" s="5" t="s">
        <v>74</v>
      </c>
      <c r="B48" s="2" t="s">
        <v>424</v>
      </c>
    </row>
    <row r="49" spans="1:2" x14ac:dyDescent="0.25">
      <c r="A49" s="5" t="s">
        <v>77</v>
      </c>
      <c r="B49" s="2" t="s">
        <v>425</v>
      </c>
    </row>
    <row r="50" spans="1:2" x14ac:dyDescent="0.25">
      <c r="A50" s="5" t="s">
        <v>78</v>
      </c>
      <c r="B50" s="2" t="s">
        <v>426</v>
      </c>
    </row>
    <row r="51" spans="1:2" x14ac:dyDescent="0.25">
      <c r="A51" s="5" t="s">
        <v>79</v>
      </c>
      <c r="B51" s="2" t="s">
        <v>427</v>
      </c>
    </row>
    <row r="52" spans="1:2" x14ac:dyDescent="0.25">
      <c r="A52" s="5" t="s">
        <v>82</v>
      </c>
      <c r="B52" s="2" t="s">
        <v>428</v>
      </c>
    </row>
    <row r="53" spans="1:2" x14ac:dyDescent="0.25">
      <c r="A53" s="3" t="s">
        <v>83</v>
      </c>
      <c r="B53" s="2" t="s">
        <v>429</v>
      </c>
    </row>
    <row r="54" spans="1:2" x14ac:dyDescent="0.25">
      <c r="A54" s="3" t="s">
        <v>86</v>
      </c>
      <c r="B54" s="2" t="s">
        <v>430</v>
      </c>
    </row>
    <row r="55" spans="1:2" x14ac:dyDescent="0.25">
      <c r="A55" s="3" t="s">
        <v>89</v>
      </c>
      <c r="B55" s="2" t="s">
        <v>431</v>
      </c>
    </row>
    <row r="56" spans="1:2" x14ac:dyDescent="0.25">
      <c r="A56" s="3" t="s">
        <v>90</v>
      </c>
      <c r="B56" s="2" t="s">
        <v>432</v>
      </c>
    </row>
    <row r="57" spans="1:2" x14ac:dyDescent="0.25">
      <c r="A57" s="5" t="s">
        <v>93</v>
      </c>
      <c r="B57" s="2" t="s">
        <v>433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51"/>
  <sheetViews>
    <sheetView workbookViewId="0">
      <selection sqref="A1:B1048576"/>
    </sheetView>
  </sheetViews>
  <sheetFormatPr defaultRowHeight="15" x14ac:dyDescent="0.25"/>
  <cols>
    <col min="1" max="1" width="81.7109375" bestFit="1" customWidth="1"/>
  </cols>
  <sheetData>
    <row r="1" spans="1:2" x14ac:dyDescent="0.25">
      <c r="A1" t="s">
        <v>94</v>
      </c>
      <c r="B1" s="7" t="s">
        <v>434</v>
      </c>
    </row>
    <row r="2" spans="1:2" x14ac:dyDescent="0.25">
      <c r="A2" t="s">
        <v>1</v>
      </c>
      <c r="B2" s="7" t="str">
        <f>VLOOKUP(A2,inst_code!A:B,2, )</f>
        <v>DE-SNSB</v>
      </c>
    </row>
    <row r="3" spans="1:2" x14ac:dyDescent="0.25">
      <c r="A3" t="s">
        <v>1</v>
      </c>
      <c r="B3" s="7" t="str">
        <f>VLOOKUP(A3,inst_code!A:B,2, )</f>
        <v>DE-SNSB</v>
      </c>
    </row>
    <row r="4" spans="1:2" x14ac:dyDescent="0.25">
      <c r="A4" t="s">
        <v>1</v>
      </c>
      <c r="B4" s="7" t="str">
        <f>VLOOKUP(A4,inst_code!A:B,2, )</f>
        <v>DE-SNSB</v>
      </c>
    </row>
    <row r="5" spans="1:2" x14ac:dyDescent="0.25">
      <c r="A5" t="s">
        <v>1</v>
      </c>
      <c r="B5" s="7" t="str">
        <f>VLOOKUP(A5,inst_code!A:B,2, )</f>
        <v>DE-SNSB</v>
      </c>
    </row>
    <row r="6" spans="1:2" x14ac:dyDescent="0.25">
      <c r="A6" t="s">
        <v>1</v>
      </c>
      <c r="B6" s="7" t="str">
        <f>VLOOKUP(A6,inst_code!A:B,2, )</f>
        <v>DE-SNSB</v>
      </c>
    </row>
    <row r="7" spans="1:2" x14ac:dyDescent="0.25">
      <c r="A7" t="s">
        <v>1</v>
      </c>
      <c r="B7" s="7" t="str">
        <f>VLOOKUP(A7,inst_code!A:B,2, )</f>
        <v>DE-SNSB</v>
      </c>
    </row>
    <row r="8" spans="1:2" x14ac:dyDescent="0.25">
      <c r="A8" t="s">
        <v>1</v>
      </c>
      <c r="B8" s="7" t="str">
        <f>VLOOKUP(A8,inst_code!A:B,2, )</f>
        <v>DE-SNSB</v>
      </c>
    </row>
    <row r="9" spans="1:2" x14ac:dyDescent="0.25">
      <c r="A9" t="s">
        <v>1</v>
      </c>
      <c r="B9" s="7" t="str">
        <f>VLOOKUP(A9,inst_code!A:B,2, )</f>
        <v>DE-SNSB</v>
      </c>
    </row>
    <row r="10" spans="1:2" x14ac:dyDescent="0.25">
      <c r="A10" t="s">
        <v>2</v>
      </c>
      <c r="B10" s="7" t="str">
        <f>VLOOKUP(A10,inst_code!A:B,2, )</f>
        <v>DE-MfN</v>
      </c>
    </row>
    <row r="11" spans="1:2" x14ac:dyDescent="0.25">
      <c r="A11" t="s">
        <v>2</v>
      </c>
      <c r="B11" s="7" t="str">
        <f>VLOOKUP(A11,inst_code!A:B,2, )</f>
        <v>DE-MfN</v>
      </c>
    </row>
    <row r="12" spans="1:2" x14ac:dyDescent="0.25">
      <c r="A12" t="s">
        <v>2</v>
      </c>
      <c r="B12" s="7" t="str">
        <f>VLOOKUP(A12,inst_code!A:B,2, )</f>
        <v>DE-MfN</v>
      </c>
    </row>
    <row r="13" spans="1:2" x14ac:dyDescent="0.25">
      <c r="A13" t="s">
        <v>2</v>
      </c>
      <c r="B13" s="7" t="str">
        <f>VLOOKUP(A13,inst_code!A:B,2, )</f>
        <v>DE-MfN</v>
      </c>
    </row>
    <row r="14" spans="1:2" x14ac:dyDescent="0.25">
      <c r="A14" t="s">
        <v>2</v>
      </c>
      <c r="B14" s="7" t="str">
        <f>VLOOKUP(A14,inst_code!A:B,2, )</f>
        <v>DE-MfN</v>
      </c>
    </row>
    <row r="15" spans="1:2" x14ac:dyDescent="0.25">
      <c r="A15" t="s">
        <v>2</v>
      </c>
      <c r="B15" s="7" t="str">
        <f>VLOOKUP(A15,inst_code!A:B,2, )</f>
        <v>DE-MfN</v>
      </c>
    </row>
    <row r="16" spans="1:2" x14ac:dyDescent="0.25">
      <c r="A16" t="s">
        <v>2</v>
      </c>
      <c r="B16" s="7" t="str">
        <f>VLOOKUP(A16,inst_code!A:B,2, )</f>
        <v>DE-MfN</v>
      </c>
    </row>
    <row r="17" spans="1:2" x14ac:dyDescent="0.25">
      <c r="A17" t="s">
        <v>2</v>
      </c>
      <c r="B17" s="7" t="str">
        <f>VLOOKUP(A17,inst_code!A:B,2, )</f>
        <v>DE-MfN</v>
      </c>
    </row>
    <row r="18" spans="1:2" x14ac:dyDescent="0.25">
      <c r="A18" t="s">
        <v>2</v>
      </c>
      <c r="B18" s="7" t="str">
        <f>VLOOKUP(A18,inst_code!A:B,2, )</f>
        <v>DE-MfN</v>
      </c>
    </row>
    <row r="19" spans="1:2" x14ac:dyDescent="0.25">
      <c r="A19" t="s">
        <v>2</v>
      </c>
      <c r="B19" s="7" t="str">
        <f>VLOOKUP(A19,inst_code!A:B,2, )</f>
        <v>DE-MfN</v>
      </c>
    </row>
    <row r="20" spans="1:2" x14ac:dyDescent="0.25">
      <c r="A20" t="s">
        <v>2</v>
      </c>
      <c r="B20" s="7" t="str">
        <f>VLOOKUP(A20,inst_code!A:B,2, )</f>
        <v>DE-MfN</v>
      </c>
    </row>
    <row r="21" spans="1:2" x14ac:dyDescent="0.25">
      <c r="A21" t="s">
        <v>2</v>
      </c>
      <c r="B21" s="7" t="str">
        <f>VLOOKUP(A21,inst_code!A:B,2, )</f>
        <v>DE-MfN</v>
      </c>
    </row>
    <row r="22" spans="1:2" x14ac:dyDescent="0.25">
      <c r="A22" t="s">
        <v>2</v>
      </c>
      <c r="B22" s="7" t="str">
        <f>VLOOKUP(A22,inst_code!A:B,2, )</f>
        <v>DE-MfN</v>
      </c>
    </row>
    <row r="23" spans="1:2" x14ac:dyDescent="0.25">
      <c r="A23" t="s">
        <v>2</v>
      </c>
      <c r="B23" s="7" t="str">
        <f>VLOOKUP(A23,inst_code!A:B,2, )</f>
        <v>DE-MfN</v>
      </c>
    </row>
    <row r="24" spans="1:2" x14ac:dyDescent="0.25">
      <c r="A24" t="s">
        <v>2</v>
      </c>
      <c r="B24" s="7" t="str">
        <f>VLOOKUP(A24,inst_code!A:B,2, )</f>
        <v>DE-MfN</v>
      </c>
    </row>
    <row r="25" spans="1:2" x14ac:dyDescent="0.25">
      <c r="A25" t="s">
        <v>2</v>
      </c>
      <c r="B25" s="7" t="str">
        <f>VLOOKUP(A25,inst_code!A:B,2, )</f>
        <v>DE-MfN</v>
      </c>
    </row>
    <row r="26" spans="1:2" x14ac:dyDescent="0.25">
      <c r="A26" t="s">
        <v>2</v>
      </c>
      <c r="B26" s="7" t="str">
        <f>VLOOKUP(A26,inst_code!A:B,2, )</f>
        <v>DE-MfN</v>
      </c>
    </row>
    <row r="27" spans="1:2" x14ac:dyDescent="0.25">
      <c r="A27" t="s">
        <v>2</v>
      </c>
      <c r="B27" s="7" t="str">
        <f>VLOOKUP(A27,inst_code!A:B,2, )</f>
        <v>DE-MfN</v>
      </c>
    </row>
    <row r="28" spans="1:2" x14ac:dyDescent="0.25">
      <c r="A28" t="s">
        <v>3</v>
      </c>
      <c r="B28" s="7" t="str">
        <f>VLOOKUP(A28,inst_code!A:B,2, )</f>
        <v>DE-BGBM</v>
      </c>
    </row>
    <row r="29" spans="1:2" x14ac:dyDescent="0.25">
      <c r="A29" t="s">
        <v>3</v>
      </c>
      <c r="B29" s="7" t="str">
        <f>VLOOKUP(A29,inst_code!A:B,2, )</f>
        <v>DE-BGBM</v>
      </c>
    </row>
    <row r="30" spans="1:2" x14ac:dyDescent="0.25">
      <c r="A30" t="s">
        <v>3</v>
      </c>
      <c r="B30" s="7" t="str">
        <f>VLOOKUP(A30,inst_code!A:B,2, )</f>
        <v>DE-BGBM</v>
      </c>
    </row>
    <row r="31" spans="1:2" x14ac:dyDescent="0.25">
      <c r="A31" t="s">
        <v>3</v>
      </c>
      <c r="B31" s="7" t="str">
        <f>VLOOKUP(A31,inst_code!A:B,2, )</f>
        <v>DE-BGBM</v>
      </c>
    </row>
    <row r="32" spans="1:2" x14ac:dyDescent="0.25">
      <c r="A32" t="s">
        <v>4</v>
      </c>
      <c r="B32" s="7" t="str">
        <f>VLOOKUP(A32,inst_code!A:B,2, )</f>
        <v>DE-CeNaK</v>
      </c>
    </row>
    <row r="33" spans="1:2" x14ac:dyDescent="0.25">
      <c r="A33" t="s">
        <v>4</v>
      </c>
      <c r="B33" s="7" t="str">
        <f>VLOOKUP(A33,inst_code!A:B,2, )</f>
        <v>DE-CeNaK</v>
      </c>
    </row>
    <row r="34" spans="1:2" x14ac:dyDescent="0.25">
      <c r="A34" t="s">
        <v>4</v>
      </c>
      <c r="B34" s="7" t="str">
        <f>VLOOKUP(A34,inst_code!A:B,2, )</f>
        <v>DE-CeNaK</v>
      </c>
    </row>
    <row r="35" spans="1:2" x14ac:dyDescent="0.25">
      <c r="A35" t="s">
        <v>4</v>
      </c>
      <c r="B35" s="7" t="str">
        <f>VLOOKUP(A35,inst_code!A:B,2, )</f>
        <v>DE-CeNaK</v>
      </c>
    </row>
    <row r="36" spans="1:2" x14ac:dyDescent="0.25">
      <c r="A36" t="s">
        <v>7</v>
      </c>
      <c r="B36" s="7" t="str">
        <f>VLOOKUP(A36,inst_code!A:B,2, )</f>
        <v>IT-MCSN-GD</v>
      </c>
    </row>
    <row r="37" spans="1:2" x14ac:dyDescent="0.25">
      <c r="A37" t="s">
        <v>7</v>
      </c>
      <c r="B37" s="7" t="str">
        <f>VLOOKUP(A37,inst_code!A:B,2, )</f>
        <v>IT-MCSN-GD</v>
      </c>
    </row>
    <row r="38" spans="1:2" x14ac:dyDescent="0.25">
      <c r="A38" t="s">
        <v>7</v>
      </c>
      <c r="B38" s="7" t="str">
        <f>VLOOKUP(A38,inst_code!A:B,2, )</f>
        <v>IT-MCSN-GD</v>
      </c>
    </row>
    <row r="39" spans="1:2" x14ac:dyDescent="0.25">
      <c r="A39" t="s">
        <v>8</v>
      </c>
      <c r="B39" s="7" t="str">
        <f>VLOOKUP(A39,inst_code!A:B,2, )</f>
        <v>CH-CJB</v>
      </c>
    </row>
    <row r="40" spans="1:2" x14ac:dyDescent="0.25">
      <c r="A40" t="s">
        <v>8</v>
      </c>
      <c r="B40" s="7" t="str">
        <f>VLOOKUP(A40,inst_code!A:B,2, )</f>
        <v>CH-CJB</v>
      </c>
    </row>
    <row r="41" spans="1:2" x14ac:dyDescent="0.25">
      <c r="A41" t="s">
        <v>8</v>
      </c>
      <c r="B41" s="7" t="str">
        <f>VLOOKUP(A41,inst_code!A:B,2, )</f>
        <v>CH-CJB</v>
      </c>
    </row>
    <row r="42" spans="1:2" x14ac:dyDescent="0.25">
      <c r="A42" t="s">
        <v>8</v>
      </c>
      <c r="B42" s="7" t="str">
        <f>VLOOKUP(A42,inst_code!A:B,2, )</f>
        <v>CH-CJB</v>
      </c>
    </row>
    <row r="43" spans="1:2" x14ac:dyDescent="0.25">
      <c r="A43" t="s">
        <v>8</v>
      </c>
      <c r="B43" s="7" t="str">
        <f>VLOOKUP(A43,inst_code!A:B,2, )</f>
        <v>CH-CJB</v>
      </c>
    </row>
    <row r="44" spans="1:2" x14ac:dyDescent="0.25">
      <c r="A44" t="s">
        <v>9</v>
      </c>
      <c r="B44" s="7" t="str">
        <f>VLOOKUP(A44,inst_code!A:B,2, )</f>
        <v>SE-BIOENV</v>
      </c>
    </row>
    <row r="45" spans="1:2" x14ac:dyDescent="0.25">
      <c r="A45" t="s">
        <v>9</v>
      </c>
      <c r="B45" s="7" t="str">
        <f>VLOOKUP(A45,inst_code!A:B,2, )</f>
        <v>SE-BIOENV</v>
      </c>
    </row>
    <row r="46" spans="1:2" x14ac:dyDescent="0.25">
      <c r="A46" t="s">
        <v>9</v>
      </c>
      <c r="B46" s="7" t="str">
        <f>VLOOKUP(A46,inst_code!A:B,2, )</f>
        <v>SE-BIOENV</v>
      </c>
    </row>
    <row r="47" spans="1:2" x14ac:dyDescent="0.25">
      <c r="A47" t="s">
        <v>11</v>
      </c>
      <c r="B47" s="7" t="str">
        <f>VLOOKUP(A47,inst_code!A:B,2, )</f>
        <v>EE-NHM</v>
      </c>
    </row>
    <row r="48" spans="1:2" x14ac:dyDescent="0.25">
      <c r="A48" t="s">
        <v>13</v>
      </c>
      <c r="B48" s="7" t="str">
        <f>VLOOKUP(A48,inst_code!A:B,2, )</f>
        <v>EE-EMÜ-ULS</v>
      </c>
    </row>
    <row r="49" spans="1:2" x14ac:dyDescent="0.25">
      <c r="A49" t="s">
        <v>13</v>
      </c>
      <c r="B49" s="7" t="str">
        <f>VLOOKUP(A49,inst_code!A:B,2, )</f>
        <v>EE-EMÜ-ULS</v>
      </c>
    </row>
    <row r="50" spans="1:2" x14ac:dyDescent="0.25">
      <c r="A50" t="s">
        <v>13</v>
      </c>
      <c r="B50" s="7" t="str">
        <f>VLOOKUP(A50,inst_code!A:B,2, )</f>
        <v>EE-EMÜ-ULS</v>
      </c>
    </row>
    <row r="51" spans="1:2" x14ac:dyDescent="0.25">
      <c r="A51" t="s">
        <v>15</v>
      </c>
      <c r="B51" s="7" t="str">
        <f>VLOOKUP(A51,inst_code!A:B,2, )</f>
        <v>CZ-CU</v>
      </c>
    </row>
    <row r="52" spans="1:2" x14ac:dyDescent="0.25">
      <c r="A52" t="s">
        <v>19</v>
      </c>
      <c r="B52" s="7" t="str">
        <f>VLOOKUP(A52,inst_code!A:B,2, )</f>
        <v>FI-FMNH-Luomus</v>
      </c>
    </row>
    <row r="53" spans="1:2" x14ac:dyDescent="0.25">
      <c r="A53" t="s">
        <v>19</v>
      </c>
      <c r="B53" s="7" t="str">
        <f>VLOOKUP(A53,inst_code!A:B,2, )</f>
        <v>FI-FMNH-Luomus</v>
      </c>
    </row>
    <row r="54" spans="1:2" x14ac:dyDescent="0.25">
      <c r="A54" t="s">
        <v>19</v>
      </c>
      <c r="B54" s="7" t="str">
        <f>VLOOKUP(A54,inst_code!A:B,2, )</f>
        <v>FI-FMNH-Luomus</v>
      </c>
    </row>
    <row r="55" spans="1:2" x14ac:dyDescent="0.25">
      <c r="A55" t="s">
        <v>19</v>
      </c>
      <c r="B55" s="7" t="str">
        <f>VLOOKUP(A55,inst_code!A:B,2, )</f>
        <v>FI-FMNH-Luomus</v>
      </c>
    </row>
    <row r="56" spans="1:2" x14ac:dyDescent="0.25">
      <c r="A56" t="s">
        <v>21</v>
      </c>
      <c r="B56" s="7" t="str">
        <f>VLOOKUP(A56,inst_code!A:B,2, )</f>
        <v>DE-DMM</v>
      </c>
    </row>
    <row r="57" spans="1:2" x14ac:dyDescent="0.25">
      <c r="A57" t="s">
        <v>21</v>
      </c>
      <c r="B57" s="7" t="str">
        <f>VLOOKUP(A57,inst_code!A:B,2, )</f>
        <v>DE-DMM</v>
      </c>
    </row>
    <row r="58" spans="1:2" x14ac:dyDescent="0.25">
      <c r="A58" t="s">
        <v>21</v>
      </c>
      <c r="B58" s="7" t="str">
        <f>VLOOKUP(A58,inst_code!A:B,2, )</f>
        <v>DE-DMM</v>
      </c>
    </row>
    <row r="59" spans="1:2" x14ac:dyDescent="0.25">
      <c r="A59" t="s">
        <v>21</v>
      </c>
      <c r="B59" s="7" t="str">
        <f>VLOOKUP(A59,inst_code!A:B,2, )</f>
        <v>DE-DMM</v>
      </c>
    </row>
    <row r="60" spans="1:2" x14ac:dyDescent="0.25">
      <c r="A60" t="s">
        <v>21</v>
      </c>
      <c r="B60" s="7" t="str">
        <f>VLOOKUP(A60,inst_code!A:B,2, )</f>
        <v>DE-DMM</v>
      </c>
    </row>
    <row r="61" spans="1:2" x14ac:dyDescent="0.25">
      <c r="A61" t="s">
        <v>22</v>
      </c>
      <c r="B61" s="7" t="str">
        <f>VLOOKUP(A61,inst_code!A:B,2, )</f>
        <v>SE-GNM</v>
      </c>
    </row>
    <row r="62" spans="1:2" x14ac:dyDescent="0.25">
      <c r="A62" t="s">
        <v>25</v>
      </c>
      <c r="B62" s="7" t="str">
        <f>VLOOKUP(A62,inst_code!A:B,2, )</f>
        <v>HU-MTTM</v>
      </c>
    </row>
    <row r="63" spans="1:2" x14ac:dyDescent="0.25">
      <c r="A63" t="s">
        <v>25</v>
      </c>
      <c r="B63" s="7" t="str">
        <f>VLOOKUP(A63,inst_code!A:B,2, )</f>
        <v>HU-MTTM</v>
      </c>
    </row>
    <row r="64" spans="1:2" x14ac:dyDescent="0.25">
      <c r="A64" t="s">
        <v>25</v>
      </c>
      <c r="B64" s="7" t="str">
        <f>VLOOKUP(A64,inst_code!A:B,2, )</f>
        <v>HU-MTTM</v>
      </c>
    </row>
    <row r="65" spans="1:2" x14ac:dyDescent="0.25">
      <c r="A65" t="s">
        <v>25</v>
      </c>
      <c r="B65" s="7" t="str">
        <f>VLOOKUP(A65,inst_code!A:B,2, )</f>
        <v>HU-MTTM</v>
      </c>
    </row>
    <row r="66" spans="1:2" x14ac:dyDescent="0.25">
      <c r="A66" t="s">
        <v>25</v>
      </c>
      <c r="B66" s="7" t="str">
        <f>VLOOKUP(A66,inst_code!A:B,2, )</f>
        <v>HU-MTTM</v>
      </c>
    </row>
    <row r="67" spans="1:2" x14ac:dyDescent="0.25">
      <c r="A67" t="s">
        <v>25</v>
      </c>
      <c r="B67" s="7" t="str">
        <f>VLOOKUP(A67,inst_code!A:B,2, )</f>
        <v>HU-MTTM</v>
      </c>
    </row>
    <row r="68" spans="1:2" x14ac:dyDescent="0.25">
      <c r="A68" t="s">
        <v>25</v>
      </c>
      <c r="B68" s="7" t="str">
        <f>VLOOKUP(A68,inst_code!A:B,2, )</f>
        <v>HU-MTTM</v>
      </c>
    </row>
    <row r="69" spans="1:2" x14ac:dyDescent="0.25">
      <c r="A69" t="s">
        <v>25</v>
      </c>
      <c r="B69" s="7" t="str">
        <f>VLOOKUP(A69,inst_code!A:B,2, )</f>
        <v>HU-MTTM</v>
      </c>
    </row>
    <row r="70" spans="1:2" x14ac:dyDescent="0.25">
      <c r="A70" t="s">
        <v>25</v>
      </c>
      <c r="B70" s="7" t="str">
        <f>VLOOKUP(A70,inst_code!A:B,2, )</f>
        <v>HU-MTTM</v>
      </c>
    </row>
    <row r="71" spans="1:2" x14ac:dyDescent="0.25">
      <c r="A71" t="s">
        <v>25</v>
      </c>
      <c r="B71" s="7" t="str">
        <f>VLOOKUP(A71,inst_code!A:B,2, )</f>
        <v>HU-MTTM</v>
      </c>
    </row>
    <row r="72" spans="1:2" x14ac:dyDescent="0.25">
      <c r="A72" t="s">
        <v>25</v>
      </c>
      <c r="B72" s="7" t="str">
        <f>VLOOKUP(A72,inst_code!A:B,2, )</f>
        <v>HU-MTTM</v>
      </c>
    </row>
    <row r="73" spans="1:2" x14ac:dyDescent="0.25">
      <c r="A73" t="s">
        <v>25</v>
      </c>
      <c r="B73" s="7" t="str">
        <f>VLOOKUP(A73,inst_code!A:B,2, )</f>
        <v>HU-MTTM</v>
      </c>
    </row>
    <row r="74" spans="1:2" x14ac:dyDescent="0.25">
      <c r="A74" t="s">
        <v>26</v>
      </c>
      <c r="B74" s="7" t="str">
        <f>VLOOKUP(A74,inst_code!A:B,2, )</f>
        <v>BU-IBER-BAS</v>
      </c>
    </row>
    <row r="75" spans="1:2" x14ac:dyDescent="0.25">
      <c r="A75" t="s">
        <v>26</v>
      </c>
      <c r="B75" s="7" t="str">
        <f>VLOOKUP(A75,inst_code!A:B,2, )</f>
        <v>BU-IBER-BAS</v>
      </c>
    </row>
    <row r="76" spans="1:2" x14ac:dyDescent="0.25">
      <c r="A76" t="s">
        <v>26</v>
      </c>
      <c r="B76" s="7" t="str">
        <f>VLOOKUP(A76,inst_code!A:B,2, )</f>
        <v>BU-IBER-BAS</v>
      </c>
    </row>
    <row r="77" spans="1:2" x14ac:dyDescent="0.25">
      <c r="A77" t="s">
        <v>26</v>
      </c>
      <c r="B77" s="7" t="str">
        <f>VLOOKUP(A77,inst_code!A:B,2, )</f>
        <v>BU-IBER-BAS</v>
      </c>
    </row>
    <row r="78" spans="1:2" x14ac:dyDescent="0.25">
      <c r="A78" t="s">
        <v>26</v>
      </c>
      <c r="B78" s="7" t="str">
        <f>VLOOKUP(A78,inst_code!A:B,2, )</f>
        <v>BU-IBER-BAS</v>
      </c>
    </row>
    <row r="79" spans="1:2" x14ac:dyDescent="0.25">
      <c r="A79" t="s">
        <v>26</v>
      </c>
      <c r="B79" s="7" t="str">
        <f>VLOOKUP(A79,inst_code!A:B,2, )</f>
        <v>BU-IBER-BAS</v>
      </c>
    </row>
    <row r="80" spans="1:2" x14ac:dyDescent="0.25">
      <c r="A80" t="s">
        <v>26</v>
      </c>
      <c r="B80" s="7" t="str">
        <f>VLOOKUP(A80,inst_code!A:B,2, )</f>
        <v>BU-IBER-BAS</v>
      </c>
    </row>
    <row r="81" spans="1:2" x14ac:dyDescent="0.25">
      <c r="A81" t="s">
        <v>26</v>
      </c>
      <c r="B81" s="7" t="str">
        <f>VLOOKUP(A81,inst_code!A:B,2, )</f>
        <v>BU-IBER-BAS</v>
      </c>
    </row>
    <row r="82" spans="1:2" x14ac:dyDescent="0.25">
      <c r="A82" t="s">
        <v>26</v>
      </c>
      <c r="B82" s="7" t="str">
        <f>VLOOKUP(A82,inst_code!A:B,2, )</f>
        <v>BU-IBER-BAS</v>
      </c>
    </row>
    <row r="83" spans="1:2" x14ac:dyDescent="0.25">
      <c r="A83" t="s">
        <v>26</v>
      </c>
      <c r="B83" s="7" t="str">
        <f>VLOOKUP(A83,inst_code!A:B,2, )</f>
        <v>BU-IBER-BAS</v>
      </c>
    </row>
    <row r="84" spans="1:2" x14ac:dyDescent="0.25">
      <c r="A84" t="s">
        <v>26</v>
      </c>
      <c r="B84" s="7" t="str">
        <f>VLOOKUP(A84,inst_code!A:B,2, )</f>
        <v>BU-IBER-BAS</v>
      </c>
    </row>
    <row r="85" spans="1:2" x14ac:dyDescent="0.25">
      <c r="A85" t="s">
        <v>26</v>
      </c>
      <c r="B85" s="7" t="str">
        <f>VLOOKUP(A85,inst_code!A:B,2, )</f>
        <v>BU-IBER-BAS</v>
      </c>
    </row>
    <row r="86" spans="1:2" x14ac:dyDescent="0.25">
      <c r="A86" t="s">
        <v>26</v>
      </c>
      <c r="B86" s="7" t="str">
        <f>VLOOKUP(A86,inst_code!A:B,2, )</f>
        <v>BU-IBER-BAS</v>
      </c>
    </row>
    <row r="87" spans="1:2" x14ac:dyDescent="0.25">
      <c r="A87" t="s">
        <v>26</v>
      </c>
      <c r="B87" s="7" t="str">
        <f>VLOOKUP(A87,inst_code!A:B,2, )</f>
        <v>BU-IBER-BAS</v>
      </c>
    </row>
    <row r="88" spans="1:2" x14ac:dyDescent="0.25">
      <c r="A88" t="s">
        <v>26</v>
      </c>
      <c r="B88" s="7" t="str">
        <f>VLOOKUP(A88,inst_code!A:B,2, )</f>
        <v>BU-IBER-BAS</v>
      </c>
    </row>
    <row r="89" spans="1:2" x14ac:dyDescent="0.25">
      <c r="A89" t="s">
        <v>26</v>
      </c>
      <c r="B89" s="7" t="str">
        <f>VLOOKUP(A89,inst_code!A:B,2, )</f>
        <v>BU-IBER-BAS</v>
      </c>
    </row>
    <row r="90" spans="1:2" x14ac:dyDescent="0.25">
      <c r="A90" t="s">
        <v>26</v>
      </c>
      <c r="B90" s="7" t="str">
        <f>VLOOKUP(A90,inst_code!A:B,2, )</f>
        <v>BU-IBER-BAS</v>
      </c>
    </row>
    <row r="91" spans="1:2" x14ac:dyDescent="0.25">
      <c r="A91" t="s">
        <v>26</v>
      </c>
      <c r="B91" s="7" t="str">
        <f>VLOOKUP(A91,inst_code!A:B,2, )</f>
        <v>BU-IBER-BAS</v>
      </c>
    </row>
    <row r="92" spans="1:2" x14ac:dyDescent="0.25">
      <c r="A92" t="s">
        <v>26</v>
      </c>
      <c r="B92" s="7" t="str">
        <f>VLOOKUP(A92,inst_code!A:B,2, )</f>
        <v>BU-IBER-BAS</v>
      </c>
    </row>
    <row r="93" spans="1:2" x14ac:dyDescent="0.25">
      <c r="A93" t="s">
        <v>26</v>
      </c>
      <c r="B93" s="7" t="str">
        <f>VLOOKUP(A93,inst_code!A:B,2, )</f>
        <v>BU-IBER-BAS</v>
      </c>
    </row>
    <row r="94" spans="1:2" x14ac:dyDescent="0.25">
      <c r="A94" t="s">
        <v>26</v>
      </c>
      <c r="B94" s="7" t="str">
        <f>VLOOKUP(A94,inst_code!A:B,2, )</f>
        <v>BU-IBER-BAS</v>
      </c>
    </row>
    <row r="95" spans="1:2" x14ac:dyDescent="0.25">
      <c r="A95" t="s">
        <v>26</v>
      </c>
      <c r="B95" s="7" t="str">
        <f>VLOOKUP(A95,inst_code!A:B,2, )</f>
        <v>BU-IBER-BAS</v>
      </c>
    </row>
    <row r="96" spans="1:2" x14ac:dyDescent="0.25">
      <c r="A96" t="s">
        <v>26</v>
      </c>
      <c r="B96" s="7" t="str">
        <f>VLOOKUP(A96,inst_code!A:B,2, )</f>
        <v>BU-IBER-BAS</v>
      </c>
    </row>
    <row r="97" spans="1:2" x14ac:dyDescent="0.25">
      <c r="A97" t="s">
        <v>26</v>
      </c>
      <c r="B97" s="7" t="str">
        <f>VLOOKUP(A97,inst_code!A:B,2, )</f>
        <v>BU-IBER-BAS</v>
      </c>
    </row>
    <row r="98" spans="1:2" x14ac:dyDescent="0.25">
      <c r="A98" t="s">
        <v>27</v>
      </c>
      <c r="B98" s="7" t="str">
        <f>VLOOKUP(A98,inst_code!A:B,2, )</f>
        <v>CZ-BUCZ</v>
      </c>
    </row>
    <row r="99" spans="1:2" x14ac:dyDescent="0.25">
      <c r="A99" t="s">
        <v>29</v>
      </c>
      <c r="B99" s="7" t="str">
        <f>VLOOKUP(A99,inst_code!A:B,2, )</f>
        <v>EE-TTU</v>
      </c>
    </row>
    <row r="100" spans="1:2" x14ac:dyDescent="0.25">
      <c r="A100" t="s">
        <v>31</v>
      </c>
      <c r="B100" s="7" t="str">
        <f>VLOOKUP(A100,inst_code!A:B,2, )</f>
        <v>UK-NHM</v>
      </c>
    </row>
    <row r="101" spans="1:2" x14ac:dyDescent="0.25">
      <c r="A101" t="s">
        <v>31</v>
      </c>
      <c r="B101" s="7" t="str">
        <f>VLOOKUP(A101,inst_code!A:B,2, )</f>
        <v>UK-NHM</v>
      </c>
    </row>
    <row r="102" spans="1:2" x14ac:dyDescent="0.25">
      <c r="A102" t="s">
        <v>31</v>
      </c>
      <c r="B102" s="7" t="str">
        <f>VLOOKUP(A102,inst_code!A:B,2, )</f>
        <v>UK-NHM</v>
      </c>
    </row>
    <row r="103" spans="1:2" x14ac:dyDescent="0.25">
      <c r="A103" t="s">
        <v>31</v>
      </c>
      <c r="B103" s="7" t="str">
        <f>VLOOKUP(A103,inst_code!A:B,2, )</f>
        <v>UK-NHM</v>
      </c>
    </row>
    <row r="104" spans="1:2" x14ac:dyDescent="0.25">
      <c r="A104" t="s">
        <v>31</v>
      </c>
      <c r="B104" s="7" t="str">
        <f>VLOOKUP(A104,inst_code!A:B,2, )</f>
        <v>UK-NHM</v>
      </c>
    </row>
    <row r="105" spans="1:2" x14ac:dyDescent="0.25">
      <c r="A105" t="s">
        <v>31</v>
      </c>
      <c r="B105" s="7" t="str">
        <f>VLOOKUP(A105,inst_code!A:B,2, )</f>
        <v>UK-NHM</v>
      </c>
    </row>
    <row r="106" spans="1:2" x14ac:dyDescent="0.25">
      <c r="A106" t="s">
        <v>31</v>
      </c>
      <c r="B106" s="7" t="str">
        <f>VLOOKUP(A106,inst_code!A:B,2, )</f>
        <v>UK-NHM</v>
      </c>
    </row>
    <row r="107" spans="1:2" x14ac:dyDescent="0.25">
      <c r="A107" t="s">
        <v>31</v>
      </c>
      <c r="B107" s="7" t="str">
        <f>VLOOKUP(A107,inst_code!A:B,2, )</f>
        <v>UK-NHM</v>
      </c>
    </row>
    <row r="108" spans="1:2" x14ac:dyDescent="0.25">
      <c r="A108" t="s">
        <v>31</v>
      </c>
      <c r="B108" s="7" t="str">
        <f>VLOOKUP(A108,inst_code!A:B,2, )</f>
        <v>UK-NHM</v>
      </c>
    </row>
    <row r="109" spans="1:2" x14ac:dyDescent="0.25">
      <c r="A109" t="s">
        <v>31</v>
      </c>
      <c r="B109" s="7" t="str">
        <f>VLOOKUP(A109,inst_code!A:B,2, )</f>
        <v>UK-NHM</v>
      </c>
    </row>
    <row r="110" spans="1:2" x14ac:dyDescent="0.25">
      <c r="A110" t="s">
        <v>31</v>
      </c>
      <c r="B110" s="7" t="str">
        <f>VLOOKUP(A110,inst_code!A:B,2, )</f>
        <v>UK-NHM</v>
      </c>
    </row>
    <row r="111" spans="1:2" x14ac:dyDescent="0.25">
      <c r="A111" t="s">
        <v>31</v>
      </c>
      <c r="B111" s="7" t="str">
        <f>VLOOKUP(A111,inst_code!A:B,2, )</f>
        <v>UK-NHM</v>
      </c>
    </row>
    <row r="112" spans="1:2" x14ac:dyDescent="0.25">
      <c r="A112" t="s">
        <v>31</v>
      </c>
      <c r="B112" s="7" t="str">
        <f>VLOOKUP(A112,inst_code!A:B,2, )</f>
        <v>UK-NHM</v>
      </c>
    </row>
    <row r="113" spans="1:2" x14ac:dyDescent="0.25">
      <c r="A113" t="s">
        <v>32</v>
      </c>
      <c r="B113" s="7" t="str">
        <f>VLOOKUP(A113,inst_code!A:B,2, )</f>
        <v>BE-MBG</v>
      </c>
    </row>
    <row r="114" spans="1:2" x14ac:dyDescent="0.25">
      <c r="A114" t="s">
        <v>32</v>
      </c>
      <c r="B114" s="7" t="str">
        <f>VLOOKUP(A114,inst_code!A:B,2, )</f>
        <v>BE-MBG</v>
      </c>
    </row>
    <row r="115" spans="1:2" x14ac:dyDescent="0.25">
      <c r="A115" t="s">
        <v>32</v>
      </c>
      <c r="B115" s="7" t="str">
        <f>VLOOKUP(A115,inst_code!A:B,2, )</f>
        <v>BE-MBG</v>
      </c>
    </row>
    <row r="116" spans="1:2" x14ac:dyDescent="0.25">
      <c r="A116" t="s">
        <v>33</v>
      </c>
      <c r="B116" s="7" t="str">
        <f>VLOOKUP(A116,inst_code!A:B,2, )</f>
        <v>PO-MIZ-PAN</v>
      </c>
    </row>
    <row r="117" spans="1:2" x14ac:dyDescent="0.25">
      <c r="A117" t="s">
        <v>33</v>
      </c>
      <c r="B117" s="7" t="str">
        <f>VLOOKUP(A117,inst_code!A:B,2, )</f>
        <v>PO-MIZ-PAN</v>
      </c>
    </row>
    <row r="118" spans="1:2" x14ac:dyDescent="0.25">
      <c r="A118" t="s">
        <v>33</v>
      </c>
      <c r="B118" s="7" t="str">
        <f>VLOOKUP(A118,inst_code!A:B,2, )</f>
        <v>PO-MIZ-PAN</v>
      </c>
    </row>
    <row r="119" spans="1:2" x14ac:dyDescent="0.25">
      <c r="A119" t="s">
        <v>33</v>
      </c>
      <c r="B119" s="7" t="str">
        <f>VLOOKUP(A119,inst_code!A:B,2, )</f>
        <v>PO-MIZ-PAN</v>
      </c>
    </row>
    <row r="120" spans="1:2" x14ac:dyDescent="0.25">
      <c r="A120" t="s">
        <v>33</v>
      </c>
      <c r="B120" s="7" t="str">
        <f>VLOOKUP(A120,inst_code!A:B,2, )</f>
        <v>PO-MIZ-PAN</v>
      </c>
    </row>
    <row r="121" spans="1:2" x14ac:dyDescent="0.25">
      <c r="A121" t="s">
        <v>33</v>
      </c>
      <c r="B121" s="7" t="str">
        <f>VLOOKUP(A121,inst_code!A:B,2, )</f>
        <v>PO-MIZ-PAN</v>
      </c>
    </row>
    <row r="122" spans="1:2" x14ac:dyDescent="0.25">
      <c r="A122" t="s">
        <v>37</v>
      </c>
      <c r="B122" s="7" t="str">
        <f>VLOOKUP(A122,inst_code!A:B,2, )</f>
        <v>CH-MHNG</v>
      </c>
    </row>
    <row r="123" spans="1:2" x14ac:dyDescent="0.25">
      <c r="A123" t="s">
        <v>37</v>
      </c>
      <c r="B123" s="7" t="str">
        <f>VLOOKUP(A123,inst_code!A:B,2, )</f>
        <v>CH-MHNG</v>
      </c>
    </row>
    <row r="124" spans="1:2" x14ac:dyDescent="0.25">
      <c r="A124" t="s">
        <v>39</v>
      </c>
      <c r="B124" s="7" t="str">
        <f>VLOOKUP(A124,inst_code!A:B,2, )</f>
        <v>CZ-NM</v>
      </c>
    </row>
    <row r="125" spans="1:2" x14ac:dyDescent="0.25">
      <c r="A125" t="s">
        <v>39</v>
      </c>
      <c r="B125" s="7" t="str">
        <f>VLOOKUP(A125,inst_code!A:B,2, )</f>
        <v>CZ-NM</v>
      </c>
    </row>
    <row r="126" spans="1:2" x14ac:dyDescent="0.25">
      <c r="A126" t="s">
        <v>39</v>
      </c>
      <c r="B126" s="7" t="str">
        <f>VLOOKUP(A126,inst_code!A:B,2, )</f>
        <v>CZ-NM</v>
      </c>
    </row>
    <row r="127" spans="1:2" x14ac:dyDescent="0.25">
      <c r="A127" s="8" t="s">
        <v>403</v>
      </c>
      <c r="B127" s="7" t="str">
        <f>VLOOKUP(A127,inst_code!A:B,2, )</f>
        <v>FR-MNHN</v>
      </c>
    </row>
    <row r="128" spans="1:2" x14ac:dyDescent="0.25">
      <c r="A128" s="8" t="s">
        <v>403</v>
      </c>
      <c r="B128" s="7" t="str">
        <f>VLOOKUP(A128,inst_code!A:B,2, )</f>
        <v>FR-MNHN</v>
      </c>
    </row>
    <row r="129" spans="1:2" x14ac:dyDescent="0.25">
      <c r="A129" s="8" t="s">
        <v>403</v>
      </c>
      <c r="B129" s="7" t="str">
        <f>VLOOKUP(A129,inst_code!A:B,2, )</f>
        <v>FR-MNHN</v>
      </c>
    </row>
    <row r="130" spans="1:2" x14ac:dyDescent="0.25">
      <c r="A130" s="8" t="s">
        <v>403</v>
      </c>
      <c r="B130" s="7" t="str">
        <f>VLOOKUP(A130,inst_code!A:B,2, )</f>
        <v>FR-MNHN</v>
      </c>
    </row>
    <row r="131" spans="1:2" x14ac:dyDescent="0.25">
      <c r="A131" s="8" t="s">
        <v>403</v>
      </c>
      <c r="B131" s="7" t="str">
        <f>VLOOKUP(A131,inst_code!A:B,2, )</f>
        <v>FR-MNHN</v>
      </c>
    </row>
    <row r="132" spans="1:2" x14ac:dyDescent="0.25">
      <c r="A132" s="8" t="s">
        <v>403</v>
      </c>
      <c r="B132" s="7" t="str">
        <f>VLOOKUP(A132,inst_code!A:B,2, )</f>
        <v>FR-MNHN</v>
      </c>
    </row>
    <row r="133" spans="1:2" x14ac:dyDescent="0.25">
      <c r="A133" s="8" t="s">
        <v>403</v>
      </c>
      <c r="B133" s="7" t="str">
        <f>VLOOKUP(A133,inst_code!A:B,2, )</f>
        <v>FR-MNHN</v>
      </c>
    </row>
    <row r="134" spans="1:2" x14ac:dyDescent="0.25">
      <c r="A134" s="8" t="s">
        <v>403</v>
      </c>
      <c r="B134" s="7" t="str">
        <f>VLOOKUP(A134,inst_code!A:B,2, )</f>
        <v>FR-MNHN</v>
      </c>
    </row>
    <row r="135" spans="1:2" x14ac:dyDescent="0.25">
      <c r="A135" t="s">
        <v>42</v>
      </c>
      <c r="B135" s="7" t="str">
        <f>VLOOKUP(A135,inst_code!A:B,2, )</f>
        <v>LU-MNHN</v>
      </c>
    </row>
    <row r="136" spans="1:2" x14ac:dyDescent="0.25">
      <c r="A136" t="s">
        <v>42</v>
      </c>
      <c r="B136" s="7" t="str">
        <f>VLOOKUP(A136,inst_code!A:B,2, )</f>
        <v>LU-MNHN</v>
      </c>
    </row>
    <row r="137" spans="1:2" x14ac:dyDescent="0.25">
      <c r="A137" t="s">
        <v>42</v>
      </c>
      <c r="B137" s="7" t="str">
        <f>VLOOKUP(A137,inst_code!A:B,2, )</f>
        <v>LU-MNHN</v>
      </c>
    </row>
    <row r="138" spans="1:2" x14ac:dyDescent="0.25">
      <c r="A138" t="s">
        <v>435</v>
      </c>
      <c r="B138" s="7" t="str">
        <f>VLOOKUP(A138,inst_code!A:B,2, )</f>
        <v>ES-MNCN-CSIC</v>
      </c>
    </row>
    <row r="139" spans="1:2" x14ac:dyDescent="0.25">
      <c r="A139" t="s">
        <v>435</v>
      </c>
      <c r="B139" s="7" t="str">
        <f>VLOOKUP(A139,inst_code!A:B,2, )</f>
        <v>ES-MNCN-CSIC</v>
      </c>
    </row>
    <row r="140" spans="1:2" x14ac:dyDescent="0.25">
      <c r="A140" t="s">
        <v>435</v>
      </c>
      <c r="B140" s="7" t="str">
        <f>VLOOKUP(A140,inst_code!A:B,2, )</f>
        <v>ES-MNCN-CSIC</v>
      </c>
    </row>
    <row r="141" spans="1:2" x14ac:dyDescent="0.25">
      <c r="A141" t="s">
        <v>435</v>
      </c>
      <c r="B141" s="7" t="str">
        <f>VLOOKUP(A141,inst_code!A:B,2, )</f>
        <v>ES-MNCN-CSIC</v>
      </c>
    </row>
    <row r="142" spans="1:2" x14ac:dyDescent="0.25">
      <c r="A142" t="s">
        <v>435</v>
      </c>
      <c r="B142" s="7" t="str">
        <f>VLOOKUP(A142,inst_code!A:B,2, )</f>
        <v>ES-MNCN-CSIC</v>
      </c>
    </row>
    <row r="143" spans="1:2" x14ac:dyDescent="0.25">
      <c r="A143" t="s">
        <v>435</v>
      </c>
      <c r="B143" s="7" t="str">
        <f>VLOOKUP(A143,inst_code!A:B,2, )</f>
        <v>ES-MNCN-CSIC</v>
      </c>
    </row>
    <row r="144" spans="1:2" x14ac:dyDescent="0.25">
      <c r="A144" t="s">
        <v>435</v>
      </c>
      <c r="B144" s="7" t="str">
        <f>VLOOKUP(A144,inst_code!A:B,2, )</f>
        <v>ES-MNCN-CSIC</v>
      </c>
    </row>
    <row r="145" spans="1:2" x14ac:dyDescent="0.25">
      <c r="A145" t="s">
        <v>435</v>
      </c>
      <c r="B145" s="7" t="str">
        <f>VLOOKUP(A145,inst_code!A:B,2, )</f>
        <v>ES-MNCN-CSIC</v>
      </c>
    </row>
    <row r="146" spans="1:2" x14ac:dyDescent="0.25">
      <c r="A146" t="s">
        <v>435</v>
      </c>
      <c r="B146" s="7" t="str">
        <f>VLOOKUP(A146,inst_code!A:B,2, )</f>
        <v>ES-MNCN-CSIC</v>
      </c>
    </row>
    <row r="147" spans="1:2" x14ac:dyDescent="0.25">
      <c r="A147" t="s">
        <v>435</v>
      </c>
      <c r="B147" s="7" t="str">
        <f>VLOOKUP(A147,inst_code!A:B,2, )</f>
        <v>ES-MNCN-CSIC</v>
      </c>
    </row>
    <row r="148" spans="1:2" x14ac:dyDescent="0.25">
      <c r="A148" t="s">
        <v>435</v>
      </c>
      <c r="B148" s="7" t="str">
        <f>VLOOKUP(A148,inst_code!A:B,2, )</f>
        <v>ES-MNCN-CSIC</v>
      </c>
    </row>
    <row r="149" spans="1:2" x14ac:dyDescent="0.25">
      <c r="A149" t="s">
        <v>435</v>
      </c>
      <c r="B149" s="7" t="str">
        <f>VLOOKUP(A149,inst_code!A:B,2, )</f>
        <v>ES-MNCN-CSIC</v>
      </c>
    </row>
    <row r="150" spans="1:2" x14ac:dyDescent="0.25">
      <c r="A150" t="s">
        <v>435</v>
      </c>
      <c r="B150" s="7" t="str">
        <f>VLOOKUP(A150,inst_code!A:B,2, )</f>
        <v>ES-MNCN-CSIC</v>
      </c>
    </row>
    <row r="151" spans="1:2" x14ac:dyDescent="0.25">
      <c r="A151" t="s">
        <v>44</v>
      </c>
      <c r="B151" s="7" t="str">
        <f>VLOOKUP(A151,inst_code!A:B,2, )</f>
        <v>NO-NHM-UiO</v>
      </c>
    </row>
    <row r="152" spans="1:2" x14ac:dyDescent="0.25">
      <c r="A152" t="s">
        <v>47</v>
      </c>
      <c r="B152" s="7" t="str">
        <f>VLOOKUP(A152,inst_code!A:B,2, )</f>
        <v>GR-NHMC-UoC</v>
      </c>
    </row>
    <row r="153" spans="1:2" x14ac:dyDescent="0.25">
      <c r="A153" t="s">
        <v>47</v>
      </c>
      <c r="B153" s="7" t="str">
        <f>VLOOKUP(A153,inst_code!A:B,2, )</f>
        <v>GR-NHMC-UoC</v>
      </c>
    </row>
    <row r="154" spans="1:2" x14ac:dyDescent="0.25">
      <c r="A154" t="s">
        <v>47</v>
      </c>
      <c r="B154" s="7" t="str">
        <f>VLOOKUP(A154,inst_code!A:B,2, )</f>
        <v>GR-NHMC-UoC</v>
      </c>
    </row>
    <row r="155" spans="1:2" x14ac:dyDescent="0.25">
      <c r="A155" t="s">
        <v>47</v>
      </c>
      <c r="B155" s="7" t="str">
        <f>VLOOKUP(A155,inst_code!A:B,2, )</f>
        <v>GR-NHMC-UoC</v>
      </c>
    </row>
    <row r="156" spans="1:2" x14ac:dyDescent="0.25">
      <c r="A156" t="s">
        <v>47</v>
      </c>
      <c r="B156" s="7" t="str">
        <f>VLOOKUP(A156,inst_code!A:B,2, )</f>
        <v>GR-NHMC-UoC</v>
      </c>
    </row>
    <row r="157" spans="1:2" x14ac:dyDescent="0.25">
      <c r="A157" t="s">
        <v>47</v>
      </c>
      <c r="B157" s="7" t="str">
        <f>VLOOKUP(A157,inst_code!A:B,2, )</f>
        <v>GR-NHMC-UoC</v>
      </c>
    </row>
    <row r="158" spans="1:2" x14ac:dyDescent="0.25">
      <c r="A158" t="s">
        <v>47</v>
      </c>
      <c r="B158" s="7" t="str">
        <f>VLOOKUP(A158,inst_code!A:B,2, )</f>
        <v>GR-NHMC-UoC</v>
      </c>
    </row>
    <row r="159" spans="1:2" x14ac:dyDescent="0.25">
      <c r="A159" t="s">
        <v>47</v>
      </c>
      <c r="B159" s="7" t="str">
        <f>VLOOKUP(A159,inst_code!A:B,2, )</f>
        <v>GR-NHMC-UoC</v>
      </c>
    </row>
    <row r="160" spans="1:2" x14ac:dyDescent="0.25">
      <c r="A160" t="s">
        <v>47</v>
      </c>
      <c r="B160" s="7" t="str">
        <f>VLOOKUP(A160,inst_code!A:B,2, )</f>
        <v>GR-NHMC-UoC</v>
      </c>
    </row>
    <row r="161" spans="1:2" x14ac:dyDescent="0.25">
      <c r="A161" t="s">
        <v>49</v>
      </c>
      <c r="B161" s="7" t="str">
        <f>VLOOKUP(A161,inst_code!A:B,2, )</f>
        <v>DK-SNM-KU</v>
      </c>
    </row>
    <row r="162" spans="1:2" x14ac:dyDescent="0.25">
      <c r="A162" t="s">
        <v>52</v>
      </c>
      <c r="B162" s="7" t="str">
        <f>VLOOKUP(A162,inst_code!A:B,2, )</f>
        <v>AT-NHMW</v>
      </c>
    </row>
    <row r="163" spans="1:2" x14ac:dyDescent="0.25">
      <c r="A163" t="s">
        <v>52</v>
      </c>
      <c r="B163" s="7" t="str">
        <f>VLOOKUP(A163,inst_code!A:B,2, )</f>
        <v>AT-NHMW</v>
      </c>
    </row>
    <row r="164" spans="1:2" x14ac:dyDescent="0.25">
      <c r="A164" t="s">
        <v>54</v>
      </c>
      <c r="B164" s="7" t="str">
        <f>VLOOKUP(A164,inst_code!A:B,2, )</f>
        <v>NL-Naturalis</v>
      </c>
    </row>
    <row r="165" spans="1:2" x14ac:dyDescent="0.25">
      <c r="A165" t="s">
        <v>54</v>
      </c>
      <c r="B165" s="7" t="str">
        <f>VLOOKUP(A165,inst_code!A:B,2, )</f>
        <v>NL-Naturalis</v>
      </c>
    </row>
    <row r="166" spans="1:2" x14ac:dyDescent="0.25">
      <c r="A166" t="s">
        <v>54</v>
      </c>
      <c r="B166" s="7" t="str">
        <f>VLOOKUP(A166,inst_code!A:B,2, )</f>
        <v>NL-Naturalis</v>
      </c>
    </row>
    <row r="167" spans="1:2" x14ac:dyDescent="0.25">
      <c r="A167" t="s">
        <v>54</v>
      </c>
      <c r="B167" s="7" t="str">
        <f>VLOOKUP(A167,inst_code!A:B,2, )</f>
        <v>NL-Naturalis</v>
      </c>
    </row>
    <row r="168" spans="1:2" x14ac:dyDescent="0.25">
      <c r="A168" t="s">
        <v>54</v>
      </c>
      <c r="B168" s="7" t="str">
        <f>VLOOKUP(A168,inst_code!A:B,2, )</f>
        <v>NL-Naturalis</v>
      </c>
    </row>
    <row r="169" spans="1:2" x14ac:dyDescent="0.25">
      <c r="A169" t="s">
        <v>54</v>
      </c>
      <c r="B169" s="7" t="str">
        <f>VLOOKUP(A169,inst_code!A:B,2, )</f>
        <v>NL-Naturalis</v>
      </c>
    </row>
    <row r="170" spans="1:2" x14ac:dyDescent="0.25">
      <c r="A170" t="s">
        <v>54</v>
      </c>
      <c r="B170" s="7" t="str">
        <f>VLOOKUP(A170,inst_code!A:B,2, )</f>
        <v>NL-Naturalis</v>
      </c>
    </row>
    <row r="171" spans="1:2" x14ac:dyDescent="0.25">
      <c r="A171" t="s">
        <v>55</v>
      </c>
      <c r="B171" s="7" t="str">
        <f>VLOOKUP(A171,inst_code!A:B,2, )</f>
        <v>SK-UNI PJS</v>
      </c>
    </row>
    <row r="172" spans="1:2" x14ac:dyDescent="0.25">
      <c r="A172" t="s">
        <v>55</v>
      </c>
      <c r="B172" s="7" t="str">
        <f>VLOOKUP(A172,inst_code!A:B,2, )</f>
        <v>SK-UNI PJS</v>
      </c>
    </row>
    <row r="173" spans="1:2" x14ac:dyDescent="0.25">
      <c r="A173" t="s">
        <v>55</v>
      </c>
      <c r="B173" s="7" t="str">
        <f>VLOOKUP(A173,inst_code!A:B,2, )</f>
        <v>SK-UNI PJS</v>
      </c>
    </row>
    <row r="174" spans="1:2" x14ac:dyDescent="0.25">
      <c r="A174" t="s">
        <v>55</v>
      </c>
      <c r="B174" s="7" t="str">
        <f>VLOOKUP(A174,inst_code!A:B,2, )</f>
        <v>SK-UNI PJS</v>
      </c>
    </row>
    <row r="175" spans="1:2" x14ac:dyDescent="0.25">
      <c r="A175" t="s">
        <v>57</v>
      </c>
      <c r="B175" s="7" t="str">
        <f>VLOOKUP(A175,inst_code!A:B,2, )</f>
        <v>SK-BU-SAV</v>
      </c>
    </row>
    <row r="176" spans="1:2" x14ac:dyDescent="0.25">
      <c r="A176" t="s">
        <v>59</v>
      </c>
      <c r="B176" s="7" t="str">
        <f>VLOOKUP(A176,inst_code!A:B,2, )</f>
        <v>BE-RBINS</v>
      </c>
    </row>
    <row r="177" spans="1:2" x14ac:dyDescent="0.25">
      <c r="A177" t="s">
        <v>60</v>
      </c>
      <c r="B177" s="7" t="str">
        <f>VLOOKUP(A177,inst_code!A:B,2, )</f>
        <v>UK-RGBE</v>
      </c>
    </row>
    <row r="178" spans="1:2" x14ac:dyDescent="0.25">
      <c r="A178" t="s">
        <v>60</v>
      </c>
      <c r="B178" s="7" t="str">
        <f>VLOOKUP(A178,inst_code!A:B,2, )</f>
        <v>UK-RGBE</v>
      </c>
    </row>
    <row r="179" spans="1:2" x14ac:dyDescent="0.25">
      <c r="A179" t="s">
        <v>60</v>
      </c>
      <c r="B179" s="7" t="str">
        <f>VLOOKUP(A179,inst_code!A:B,2, )</f>
        <v>UK-RGBE</v>
      </c>
    </row>
    <row r="180" spans="1:2" x14ac:dyDescent="0.25">
      <c r="A180" t="s">
        <v>60</v>
      </c>
      <c r="B180" s="7" t="str">
        <f>VLOOKUP(A180,inst_code!A:B,2, )</f>
        <v>UK-RGBE</v>
      </c>
    </row>
    <row r="181" spans="1:2" x14ac:dyDescent="0.25">
      <c r="A181" t="s">
        <v>60</v>
      </c>
      <c r="B181" s="7" t="str">
        <f>VLOOKUP(A181,inst_code!A:B,2, )</f>
        <v>UK-RGBE</v>
      </c>
    </row>
    <row r="182" spans="1:2" x14ac:dyDescent="0.25">
      <c r="A182" t="s">
        <v>61</v>
      </c>
      <c r="B182" s="7" t="str">
        <f>VLOOKUP(A182,inst_code!A:B,2, )</f>
        <v>ES-RJB-CSIC</v>
      </c>
    </row>
    <row r="183" spans="1:2" x14ac:dyDescent="0.25">
      <c r="A183" t="s">
        <v>61</v>
      </c>
      <c r="B183" s="7" t="str">
        <f>VLOOKUP(A183,inst_code!A:B,2, )</f>
        <v>ES-RJB-CSIC</v>
      </c>
    </row>
    <row r="184" spans="1:2" x14ac:dyDescent="0.25">
      <c r="A184" t="s">
        <v>61</v>
      </c>
      <c r="B184" s="7" t="str">
        <f>VLOOKUP(A184,inst_code!A:B,2, )</f>
        <v>ES-RJB-CSIC</v>
      </c>
    </row>
    <row r="185" spans="1:2" x14ac:dyDescent="0.25">
      <c r="A185" t="s">
        <v>64</v>
      </c>
      <c r="B185" s="7" t="str">
        <f>VLOOKUP(A185,inst_code!A:B,2, )</f>
        <v>UK-KEW</v>
      </c>
    </row>
    <row r="186" spans="1:2" x14ac:dyDescent="0.25">
      <c r="A186" t="s">
        <v>64</v>
      </c>
      <c r="B186" s="7" t="str">
        <f>VLOOKUP(A186,inst_code!A:B,2, )</f>
        <v>UK-KEW</v>
      </c>
    </row>
    <row r="187" spans="1:2" x14ac:dyDescent="0.25">
      <c r="A187" t="s">
        <v>64</v>
      </c>
      <c r="B187" s="7" t="str">
        <f>VLOOKUP(A187,inst_code!A:B,2, )</f>
        <v>UK-KEW</v>
      </c>
    </row>
    <row r="188" spans="1:2" x14ac:dyDescent="0.25">
      <c r="A188" t="s">
        <v>66</v>
      </c>
      <c r="B188" s="7" t="str">
        <f>VLOOKUP(A188,inst_code!A:B,2, )</f>
        <v>DE-FINM</v>
      </c>
    </row>
    <row r="189" spans="1:2" x14ac:dyDescent="0.25">
      <c r="A189" t="s">
        <v>66</v>
      </c>
      <c r="B189" s="7" t="str">
        <f>VLOOKUP(A189,inst_code!A:B,2, )</f>
        <v>DE-FINM</v>
      </c>
    </row>
    <row r="190" spans="1:2" x14ac:dyDescent="0.25">
      <c r="A190" t="s">
        <v>66</v>
      </c>
      <c r="B190" s="7" t="str">
        <f>VLOOKUP(A190,inst_code!A:B,2, )</f>
        <v>DE-FINM</v>
      </c>
    </row>
    <row r="191" spans="1:2" x14ac:dyDescent="0.25">
      <c r="A191" t="s">
        <v>66</v>
      </c>
      <c r="B191" s="7" t="str">
        <f>VLOOKUP(A191,inst_code!A:B,2, )</f>
        <v>DE-FINM</v>
      </c>
    </row>
    <row r="192" spans="1:2" x14ac:dyDescent="0.25">
      <c r="A192" t="s">
        <v>66</v>
      </c>
      <c r="B192" s="7" t="str">
        <f>VLOOKUP(A192,inst_code!A:B,2, )</f>
        <v>DE-FINM</v>
      </c>
    </row>
    <row r="193" spans="1:2" x14ac:dyDescent="0.25">
      <c r="A193" t="s">
        <v>66</v>
      </c>
      <c r="B193" s="7" t="str">
        <f>VLOOKUP(A193,inst_code!A:B,2, )</f>
        <v>DE-FINM</v>
      </c>
    </row>
    <row r="194" spans="1:2" x14ac:dyDescent="0.25">
      <c r="A194" t="s">
        <v>66</v>
      </c>
      <c r="B194" s="7" t="str">
        <f>VLOOKUP(A194,inst_code!A:B,2, )</f>
        <v>DE-FINM</v>
      </c>
    </row>
    <row r="195" spans="1:2" x14ac:dyDescent="0.25">
      <c r="A195" t="s">
        <v>66</v>
      </c>
      <c r="B195" s="7" t="str">
        <f>VLOOKUP(A195,inst_code!A:B,2, )</f>
        <v>DE-FINM</v>
      </c>
    </row>
    <row r="196" spans="1:2" x14ac:dyDescent="0.25">
      <c r="A196" t="s">
        <v>66</v>
      </c>
      <c r="B196" s="7" t="str">
        <f>VLOOKUP(A196,inst_code!A:B,2, )</f>
        <v>DE-FINM</v>
      </c>
    </row>
    <row r="197" spans="1:2" x14ac:dyDescent="0.25">
      <c r="A197" t="s">
        <v>66</v>
      </c>
      <c r="B197" s="7" t="str">
        <f>VLOOKUP(A197,inst_code!A:B,2, )</f>
        <v>DE-FINM</v>
      </c>
    </row>
    <row r="198" spans="1:2" x14ac:dyDescent="0.25">
      <c r="A198" t="s">
        <v>66</v>
      </c>
      <c r="B198" s="7" t="str">
        <f>VLOOKUP(A198,inst_code!A:B,2, )</f>
        <v>DE-FINM</v>
      </c>
    </row>
    <row r="199" spans="1:2" x14ac:dyDescent="0.25">
      <c r="A199" t="s">
        <v>66</v>
      </c>
      <c r="B199" s="7" t="str">
        <f>VLOOKUP(A199,inst_code!A:B,2, )</f>
        <v>DE-FINM</v>
      </c>
    </row>
    <row r="200" spans="1:2" x14ac:dyDescent="0.25">
      <c r="A200" t="s">
        <v>66</v>
      </c>
      <c r="B200" s="7" t="str">
        <f>VLOOKUP(A200,inst_code!A:B,2, )</f>
        <v>DE-FINM</v>
      </c>
    </row>
    <row r="201" spans="1:2" x14ac:dyDescent="0.25">
      <c r="A201" t="s">
        <v>66</v>
      </c>
      <c r="B201" s="7" t="str">
        <f>VLOOKUP(A201,inst_code!A:B,2, )</f>
        <v>DE-FINM</v>
      </c>
    </row>
    <row r="202" spans="1:2" x14ac:dyDescent="0.25">
      <c r="A202" t="s">
        <v>66</v>
      </c>
      <c r="B202" s="7" t="str">
        <f>VLOOKUP(A202,inst_code!A:B,2, )</f>
        <v>DE-FINM</v>
      </c>
    </row>
    <row r="203" spans="1:2" x14ac:dyDescent="0.25">
      <c r="A203" t="s">
        <v>69</v>
      </c>
      <c r="B203" s="7" t="str">
        <f>VLOOKUP(A203,inst_code!A:B,2, )</f>
        <v>DE-LMNM</v>
      </c>
    </row>
    <row r="204" spans="1:2" x14ac:dyDescent="0.25">
      <c r="A204" t="s">
        <v>69</v>
      </c>
      <c r="B204" s="7" t="str">
        <f>VLOOKUP(A204,inst_code!A:B,2, )</f>
        <v>DE-LMNM</v>
      </c>
    </row>
    <row r="205" spans="1:2" x14ac:dyDescent="0.25">
      <c r="A205" t="s">
        <v>69</v>
      </c>
      <c r="B205" s="7" t="str">
        <f>VLOOKUP(A205,inst_code!A:B,2, )</f>
        <v>DE-LMNM</v>
      </c>
    </row>
    <row r="206" spans="1:2" x14ac:dyDescent="0.25">
      <c r="A206" t="s">
        <v>72</v>
      </c>
      <c r="B206" s="7" t="str">
        <f>VLOOKUP(A206,inst_code!A:B,2, )</f>
        <v>DE-SNHM</v>
      </c>
    </row>
    <row r="207" spans="1:2" x14ac:dyDescent="0.25">
      <c r="A207" t="s">
        <v>72</v>
      </c>
      <c r="B207" s="7" t="str">
        <f>VLOOKUP(A207,inst_code!A:B,2, )</f>
        <v>DE-SNHM</v>
      </c>
    </row>
    <row r="208" spans="1:2" x14ac:dyDescent="0.25">
      <c r="A208" t="s">
        <v>74</v>
      </c>
      <c r="B208" s="7" t="str">
        <f>VLOOKUP(A208,inst_code!A:B,2, )</f>
        <v>DE-SMNS</v>
      </c>
    </row>
    <row r="209" spans="1:2" x14ac:dyDescent="0.25">
      <c r="A209" t="s">
        <v>77</v>
      </c>
      <c r="B209" s="7" t="str">
        <f>VLOOKUP(A209,inst_code!A:B,2, )</f>
        <v>SE-NRM</v>
      </c>
    </row>
    <row r="210" spans="1:2" x14ac:dyDescent="0.25">
      <c r="A210" t="s">
        <v>77</v>
      </c>
      <c r="B210" s="7" t="str">
        <f>VLOOKUP(A210,inst_code!A:B,2, )</f>
        <v>SE-NRM</v>
      </c>
    </row>
    <row r="211" spans="1:2" x14ac:dyDescent="0.25">
      <c r="A211" t="s">
        <v>77</v>
      </c>
      <c r="B211" s="7" t="str">
        <f>VLOOKUP(A211,inst_code!A:B,2, )</f>
        <v>SE-NRM</v>
      </c>
    </row>
    <row r="212" spans="1:2" x14ac:dyDescent="0.25">
      <c r="A212" t="s">
        <v>77</v>
      </c>
      <c r="B212" s="7" t="str">
        <f>VLOOKUP(A212,inst_code!A:B,2, )</f>
        <v>SE-NRM</v>
      </c>
    </row>
    <row r="213" spans="1:2" x14ac:dyDescent="0.25">
      <c r="A213" t="s">
        <v>77</v>
      </c>
      <c r="B213" s="7" t="str">
        <f>VLOOKUP(A213,inst_code!A:B,2, )</f>
        <v>SE-NRM</v>
      </c>
    </row>
    <row r="214" spans="1:2" x14ac:dyDescent="0.25">
      <c r="A214" t="s">
        <v>78</v>
      </c>
      <c r="B214" s="7" t="str">
        <f>VLOOKUP(A214,inst_code!A:B,2, )</f>
        <v>IL-NNHC HUJI</v>
      </c>
    </row>
    <row r="215" spans="1:2" x14ac:dyDescent="0.25">
      <c r="A215" t="s">
        <v>78</v>
      </c>
      <c r="B215" s="7" t="str">
        <f>VLOOKUP(A215,inst_code!A:B,2, )</f>
        <v>IL-NNHC HUJI</v>
      </c>
    </row>
    <row r="216" spans="1:2" x14ac:dyDescent="0.25">
      <c r="A216" t="s">
        <v>78</v>
      </c>
      <c r="B216" s="7" t="str">
        <f>VLOOKUP(A216,inst_code!A:B,2, )</f>
        <v>IL-NNHC HUJI</v>
      </c>
    </row>
    <row r="217" spans="1:2" x14ac:dyDescent="0.25">
      <c r="A217" t="s">
        <v>78</v>
      </c>
      <c r="B217" s="7" t="str">
        <f>VLOOKUP(A217,inst_code!A:B,2, )</f>
        <v>IL-NNHC HUJI</v>
      </c>
    </row>
    <row r="218" spans="1:2" x14ac:dyDescent="0.25">
      <c r="A218" t="s">
        <v>78</v>
      </c>
      <c r="B218" s="7" t="str">
        <f>VLOOKUP(A218,inst_code!A:B,2, )</f>
        <v>IL-NNHC HUJI</v>
      </c>
    </row>
    <row r="219" spans="1:2" x14ac:dyDescent="0.25">
      <c r="A219" t="s">
        <v>78</v>
      </c>
      <c r="B219" s="7" t="str">
        <f>VLOOKUP(A219,inst_code!A:B,2, )</f>
        <v>IL-NNHC HUJI</v>
      </c>
    </row>
    <row r="220" spans="1:2" x14ac:dyDescent="0.25">
      <c r="A220" t="s">
        <v>78</v>
      </c>
      <c r="B220" s="7" t="str">
        <f>VLOOKUP(A220,inst_code!A:B,2, )</f>
        <v>IL-NNHC HUJI</v>
      </c>
    </row>
    <row r="221" spans="1:2" x14ac:dyDescent="0.25">
      <c r="A221" t="s">
        <v>78</v>
      </c>
      <c r="B221" s="7" t="str">
        <f>VLOOKUP(A221,inst_code!A:B,2, )</f>
        <v>IL-NNHC HUJI</v>
      </c>
    </row>
    <row r="222" spans="1:2" x14ac:dyDescent="0.25">
      <c r="A222" t="s">
        <v>78</v>
      </c>
      <c r="B222" s="7" t="str">
        <f>VLOOKUP(A222,inst_code!A:B,2, )</f>
        <v>IL-NNHC HUJI</v>
      </c>
    </row>
    <row r="223" spans="1:2" x14ac:dyDescent="0.25">
      <c r="A223" t="s">
        <v>78</v>
      </c>
      <c r="B223" s="7" t="str">
        <f>VLOOKUP(A223,inst_code!A:B,2, )</f>
        <v>IL-NNHC HUJI</v>
      </c>
    </row>
    <row r="224" spans="1:2" x14ac:dyDescent="0.25">
      <c r="A224" t="s">
        <v>78</v>
      </c>
      <c r="B224" s="7" t="str">
        <f>VLOOKUP(A224,inst_code!A:B,2, )</f>
        <v>IL-NNHC HUJI</v>
      </c>
    </row>
    <row r="225" spans="1:2" x14ac:dyDescent="0.25">
      <c r="A225" t="s">
        <v>78</v>
      </c>
      <c r="B225" s="7" t="str">
        <f>VLOOKUP(A225,inst_code!A:B,2, )</f>
        <v>IL-NNHC HUJI</v>
      </c>
    </row>
    <row r="226" spans="1:2" x14ac:dyDescent="0.25">
      <c r="A226" t="s">
        <v>78</v>
      </c>
      <c r="B226" s="7" t="str">
        <f>VLOOKUP(A226,inst_code!A:B,2, )</f>
        <v>IL-NNHC HUJI</v>
      </c>
    </row>
    <row r="227" spans="1:2" x14ac:dyDescent="0.25">
      <c r="A227" t="s">
        <v>78</v>
      </c>
      <c r="B227" s="7" t="str">
        <f>VLOOKUP(A227,inst_code!A:B,2, )</f>
        <v>IL-NNHC HUJI</v>
      </c>
    </row>
    <row r="228" spans="1:2" x14ac:dyDescent="0.25">
      <c r="A228" t="s">
        <v>78</v>
      </c>
      <c r="B228" s="7" t="str">
        <f>VLOOKUP(A228,inst_code!A:B,2, )</f>
        <v>IL-NNHC HUJI</v>
      </c>
    </row>
    <row r="229" spans="1:2" x14ac:dyDescent="0.25">
      <c r="A229" t="s">
        <v>78</v>
      </c>
      <c r="B229" s="7" t="str">
        <f>VLOOKUP(A229,inst_code!A:B,2, )</f>
        <v>IL-NNHC HUJI</v>
      </c>
    </row>
    <row r="230" spans="1:2" x14ac:dyDescent="0.25">
      <c r="A230" t="s">
        <v>78</v>
      </c>
      <c r="B230" s="7" t="str">
        <f>VLOOKUP(A230,inst_code!A:B,2, )</f>
        <v>IL-NNHC HUJI</v>
      </c>
    </row>
    <row r="231" spans="1:2" x14ac:dyDescent="0.25">
      <c r="A231" t="s">
        <v>78</v>
      </c>
      <c r="B231" s="7" t="str">
        <f>VLOOKUP(A231,inst_code!A:B,2, )</f>
        <v>IL-NNHC HUJI</v>
      </c>
    </row>
    <row r="232" spans="1:2" x14ac:dyDescent="0.25">
      <c r="A232" t="s">
        <v>78</v>
      </c>
      <c r="B232" s="7" t="str">
        <f>VLOOKUP(A232,inst_code!A:B,2, )</f>
        <v>IL-NNHC HUJI</v>
      </c>
    </row>
    <row r="233" spans="1:2" x14ac:dyDescent="0.25">
      <c r="A233" t="s">
        <v>78</v>
      </c>
      <c r="B233" s="7" t="str">
        <f>VLOOKUP(A233,inst_code!A:B,2, )</f>
        <v>IL-NNHC HUJI</v>
      </c>
    </row>
    <row r="234" spans="1:2" x14ac:dyDescent="0.25">
      <c r="A234" t="s">
        <v>78</v>
      </c>
      <c r="B234" s="7" t="str">
        <f>VLOOKUP(A234,inst_code!A:B,2, )</f>
        <v>IL-NNHC HUJI</v>
      </c>
    </row>
    <row r="235" spans="1:2" x14ac:dyDescent="0.25">
      <c r="A235" t="s">
        <v>78</v>
      </c>
      <c r="B235" s="7" t="str">
        <f>VLOOKUP(A235,inst_code!A:B,2, )</f>
        <v>IL-NNHC HUJI</v>
      </c>
    </row>
    <row r="236" spans="1:2" x14ac:dyDescent="0.25">
      <c r="A236" t="s">
        <v>78</v>
      </c>
      <c r="B236" s="7" t="str">
        <f>VLOOKUP(A236,inst_code!A:B,2, )</f>
        <v>IL-NNHC HUJI</v>
      </c>
    </row>
    <row r="237" spans="1:2" x14ac:dyDescent="0.25">
      <c r="A237" t="s">
        <v>79</v>
      </c>
      <c r="B237" s="7" t="str">
        <f>VLOOKUP(A237,inst_code!A:B,2, )</f>
        <v>DE-UMB</v>
      </c>
    </row>
    <row r="238" spans="1:2" x14ac:dyDescent="0.25">
      <c r="A238" t="s">
        <v>82</v>
      </c>
      <c r="B238" s="7" t="str">
        <f>VLOOKUP(A238,inst_code!A:B,2, )</f>
        <v>EE-UT</v>
      </c>
    </row>
    <row r="239" spans="1:2" x14ac:dyDescent="0.25">
      <c r="A239" t="s">
        <v>82</v>
      </c>
      <c r="B239" s="7" t="str">
        <f>VLOOKUP(A239,inst_code!A:B,2, )</f>
        <v>EE-UT</v>
      </c>
    </row>
    <row r="240" spans="1:2" x14ac:dyDescent="0.25">
      <c r="A240" t="s">
        <v>82</v>
      </c>
      <c r="B240" s="7" t="str">
        <f>VLOOKUP(A240,inst_code!A:B,2, )</f>
        <v>EE-UT</v>
      </c>
    </row>
    <row r="241" spans="1:2" x14ac:dyDescent="0.25">
      <c r="A241" t="s">
        <v>83</v>
      </c>
      <c r="B241" s="7" t="str">
        <f>VLOOKUP(A241,inst_code!A:B,2, )</f>
        <v>AT-BC</v>
      </c>
    </row>
    <row r="242" spans="1:2" x14ac:dyDescent="0.25">
      <c r="A242" t="s">
        <v>83</v>
      </c>
      <c r="B242" s="7" t="str">
        <f>VLOOKUP(A242,inst_code!A:B,2, )</f>
        <v>AT-BC</v>
      </c>
    </row>
    <row r="243" spans="1:2" x14ac:dyDescent="0.25">
      <c r="A243" t="s">
        <v>83</v>
      </c>
      <c r="B243" s="7" t="str">
        <f>VLOOKUP(A243,inst_code!A:B,2, )</f>
        <v>AT-BC</v>
      </c>
    </row>
    <row r="244" spans="1:2" x14ac:dyDescent="0.25">
      <c r="A244" t="s">
        <v>86</v>
      </c>
      <c r="B244" s="7" t="str">
        <f>VLOOKUP(A244,inst_code!A:B,2, )</f>
        <v>DE-ZSRO</v>
      </c>
    </row>
    <row r="245" spans="1:2" x14ac:dyDescent="0.25">
      <c r="A245" t="s">
        <v>90</v>
      </c>
      <c r="B245" s="7" t="str">
        <f>VLOOKUP(A245,inst_code!A:B,2, )</f>
        <v>DE-ZMK</v>
      </c>
    </row>
    <row r="246" spans="1:2" x14ac:dyDescent="0.25">
      <c r="A246" t="s">
        <v>93</v>
      </c>
      <c r="B246" s="7" t="str">
        <f>VLOOKUP(A246,inst_code!A:B,2, )</f>
        <v>DE-ZFMK</v>
      </c>
    </row>
    <row r="247" spans="1:2" x14ac:dyDescent="0.25">
      <c r="A247" t="s">
        <v>93</v>
      </c>
      <c r="B247" s="7" t="str">
        <f>VLOOKUP(A247,inst_code!A:B,2, )</f>
        <v>DE-ZFMK</v>
      </c>
    </row>
    <row r="248" spans="1:2" x14ac:dyDescent="0.25">
      <c r="A248" t="s">
        <v>93</v>
      </c>
      <c r="B248" s="7" t="str">
        <f>VLOOKUP(A248,inst_code!A:B,2, )</f>
        <v>DE-ZFMK</v>
      </c>
    </row>
    <row r="249" spans="1:2" x14ac:dyDescent="0.25">
      <c r="A249" t="s">
        <v>93</v>
      </c>
      <c r="B249" s="7" t="str">
        <f>VLOOKUP(A249,inst_code!A:B,2, )</f>
        <v>DE-ZFMK</v>
      </c>
    </row>
    <row r="250" spans="1:2" x14ac:dyDescent="0.25">
      <c r="A250" t="s">
        <v>93</v>
      </c>
      <c r="B250" s="7" t="str">
        <f>VLOOKUP(A250,inst_code!A:B,2, )</f>
        <v>DE-ZFMK</v>
      </c>
    </row>
    <row r="251" spans="1:2" x14ac:dyDescent="0.25">
      <c r="A251" t="s">
        <v>93</v>
      </c>
      <c r="B251" s="7" t="str">
        <f>VLOOKUP(A251,inst_code!A:B,2, )</f>
        <v>DE-ZFMK</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facilities</vt:lpstr>
      <vt:lpstr>inst_code</vt:lpstr>
      <vt:lpstr>lookup</vt:lpstr>
    </vt:vector>
  </TitlesOfParts>
  <Company>MRAC - KMMA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THEETEN Franck</dc:creator>
  <cp:lastModifiedBy>THEETEN Franck</cp:lastModifiedBy>
  <dcterms:created xsi:type="dcterms:W3CDTF">2020-10-04T19:06:53Z</dcterms:created>
  <dcterms:modified xsi:type="dcterms:W3CDTF">2020-10-04T22:21:54Z</dcterms:modified>
</cp:coreProperties>
</file>