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7495" windowHeight="13995"/>
  </bookViews>
  <sheets>
    <sheet name="user_as_excel" sheetId="2" r:id="rId1"/>
    <sheet name="inst_code" sheetId="3" r:id="rId2"/>
    <sheet name="lookup" sheetId="4" r:id="rId3"/>
  </sheets>
  <definedNames>
    <definedName name="_xlnm._FilterDatabase" localSheetId="2" hidden="1">lookup!$A$1:$B$807</definedName>
    <definedName name="_xlnm._FilterDatabase" localSheetId="0" hidden="1">user_as_excel!$A$1:$H$807</definedName>
  </definedNames>
  <calcPr calcId="145621"/>
</workbook>
</file>

<file path=xl/calcChain.xml><?xml version="1.0" encoding="utf-8"?>
<calcChain xmlns="http://schemas.openxmlformats.org/spreadsheetml/2006/main">
  <c r="C806" i="4" l="1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C788" i="4"/>
  <c r="C787" i="4"/>
  <c r="C786" i="4"/>
  <c r="C785" i="4"/>
  <c r="C784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3" i="4"/>
  <c r="B11" i="4"/>
  <c r="B9" i="4"/>
  <c r="B6" i="4"/>
  <c r="B3" i="4"/>
  <c r="B2" i="4"/>
  <c r="C2" i="4" s="1"/>
</calcChain>
</file>

<file path=xl/sharedStrings.xml><?xml version="1.0" encoding="utf-8"?>
<sst xmlns="http://schemas.openxmlformats.org/spreadsheetml/2006/main" count="3774" uniqueCount="1589">
  <si>
    <t>Name</t>
  </si>
  <si>
    <t>Group membership</t>
  </si>
  <si>
    <t>NORe. German Oceanographic Museum Stralsund</t>
  </si>
  <si>
    <t>NORe. Übersee – Museum of Bremen</t>
  </si>
  <si>
    <t>Faculty of Science, Charles University in Prague</t>
  </si>
  <si>
    <t>Stuttgart State Museum of Natural History</t>
  </si>
  <si>
    <t>Biodiversity Informatics</t>
  </si>
  <si>
    <t>NORe. Natural History Museum Namu Bielefeld</t>
  </si>
  <si>
    <t>Estonian University of Life Sciences</t>
  </si>
  <si>
    <t>Bulgarian Academy of Sciences, Institute of Biodiversity and Ecosystem Research</t>
  </si>
  <si>
    <t>NORe. Müritzeum</t>
  </si>
  <si>
    <t>CSIC. National Museum of Natural Sciences</t>
  </si>
  <si>
    <t>Natural History Museum of Denmark</t>
  </si>
  <si>
    <t>NORe. Zoological Institute and Museum Greifswald</t>
  </si>
  <si>
    <t>Natural History Museum Vienna</t>
  </si>
  <si>
    <t>General Secretariat</t>
  </si>
  <si>
    <t>CETAF - Consortium of European Taxonomic Facilities</t>
  </si>
  <si>
    <t>National Museum of Natural History</t>
  </si>
  <si>
    <t>National Museums Scotland</t>
  </si>
  <si>
    <t>Finnish Museum of Natural History - LUOMUS</t>
  </si>
  <si>
    <t>Slovak Academy of Sciences - Institute of Zoology</t>
  </si>
  <si>
    <t>Biology Centre of Upper Austria State Museums</t>
  </si>
  <si>
    <t>Botanic Garden and Botanical Museum Berlin</t>
  </si>
  <si>
    <t>Natural History Museum Bern</t>
  </si>
  <si>
    <t>Estonian Museum of Natural History</t>
  </si>
  <si>
    <t>National Museum, Prague - Natural History Museum</t>
  </si>
  <si>
    <t>Natural History Museum of Crete</t>
  </si>
  <si>
    <t>Royal Botanic Garden Edinburgh</t>
  </si>
  <si>
    <t>The Hebrew University of Jerusalem, National Natural History Collections</t>
  </si>
  <si>
    <t>Naturalis Biodiversity Center</t>
  </si>
  <si>
    <t>Gothenburg Botanic Garden</t>
  </si>
  <si>
    <t>NORe. State Museum of Natural History Braunschweig</t>
  </si>
  <si>
    <t>Meise Botanic Garden</t>
  </si>
  <si>
    <t>Collections</t>
  </si>
  <si>
    <t>Maarten</t>
  </si>
  <si>
    <t>CETAF GS</t>
  </si>
  <si>
    <t>irina lascar</t>
  </si>
  <si>
    <t>irina.lascar@cetaf.org</t>
  </si>
  <si>
    <t>GS - CETAF General Secretariat , Digitisation Group, Collections Group - CCG, Information Science &amp; Technology Commission - ISTC, Legislation and Regulations Group, European Initiatives Advisory Group - EIAG, CETAF Community Group, Training and e-Learning Group, Earth Sciences Group, Communications Group, European Biodiversity Monitoring Group</t>
  </si>
  <si>
    <t>Irina</t>
  </si>
  <si>
    <t>Lascar</t>
  </si>
  <si>
    <t>NMBE_Science</t>
  </si>
  <si>
    <t>beda.hofmann@geo.unibe.ch</t>
  </si>
  <si>
    <t>Team Leader</t>
  </si>
  <si>
    <t>CETAF Community Group</t>
  </si>
  <si>
    <t>Science</t>
  </si>
  <si>
    <t>Beda</t>
  </si>
  <si>
    <t>Hofmann</t>
  </si>
  <si>
    <t>a_weigand</t>
  </si>
  <si>
    <t>alexander.weigand@mnhn.lu</t>
  </si>
  <si>
    <t>Team Member</t>
  </si>
  <si>
    <t>Biodiversity</t>
  </si>
  <si>
    <t>Natural History Museum of Luxembourg</t>
  </si>
  <si>
    <t>Zoology</t>
  </si>
  <si>
    <t>Alexander</t>
  </si>
  <si>
    <t>Weigand</t>
  </si>
  <si>
    <t>myriam.vanwalsum</t>
  </si>
  <si>
    <t>myriam.vanwalsum@naturalis.nl</t>
  </si>
  <si>
    <t>CETAF Community Group, Digitisation Group</t>
  </si>
  <si>
    <t>Myriam</t>
  </si>
  <si>
    <t>van Walsum (Naturalis)</t>
  </si>
  <si>
    <t>mgeiger</t>
  </si>
  <si>
    <t>m.geiger@leibniz-zfmk.de</t>
  </si>
  <si>
    <t>Zoological Research Museum Alexander Koenig</t>
  </si>
  <si>
    <t>Administration</t>
  </si>
  <si>
    <t>Matthias</t>
  </si>
  <si>
    <t>Geiger</t>
  </si>
  <si>
    <t>Guido Janssens</t>
  </si>
  <si>
    <t>guido@dreammachine.be</t>
  </si>
  <si>
    <t>Auditing 2014, Auditing 2015, Auditing 2016, CETAF Community Group, European Initiatives Advisory Group - EIAG, Research Assessment Group</t>
  </si>
  <si>
    <t>IT</t>
  </si>
  <si>
    <t>Guido</t>
  </si>
  <si>
    <t>Janssens</t>
  </si>
  <si>
    <t>karintestaccount</t>
  </si>
  <si>
    <t>ptit.ka@gmail.com</t>
  </si>
  <si>
    <t>Royal Belgian Institute of Natural Sciences</t>
  </si>
  <si>
    <t>Karin</t>
  </si>
  <si>
    <t>Bali</t>
  </si>
  <si>
    <t>Hilary Goodson</t>
  </si>
  <si>
    <t>h.goodson@nhm.ac.uk</t>
  </si>
  <si>
    <t>London Natural History Museum</t>
  </si>
  <si>
    <t>Hilary</t>
  </si>
  <si>
    <t>Goodson</t>
  </si>
  <si>
    <t>Stefano Dominici</t>
  </si>
  <si>
    <t>stefano.dominici@unifi.it</t>
  </si>
  <si>
    <t>Cenozoic Mollusca taxonomy and systematics</t>
  </si>
  <si>
    <t>Natural History Museum, University of Florence</t>
  </si>
  <si>
    <t>Museo di Geologia e Paleontologia</t>
  </si>
  <si>
    <t>Stefano</t>
  </si>
  <si>
    <t>Dominici</t>
  </si>
  <si>
    <t>Boyko Georgiev</t>
  </si>
  <si>
    <t>boyko_georgiev@yahoo.com</t>
  </si>
  <si>
    <t>Taxonomy of cestodes</t>
  </si>
  <si>
    <t>Deputy Director</t>
  </si>
  <si>
    <t>Boyko</t>
  </si>
  <si>
    <t>Georgiev</t>
  </si>
  <si>
    <t>Nick Fraser</t>
  </si>
  <si>
    <t>nick.fraser@nms.ac.uk</t>
  </si>
  <si>
    <t>Palaeobiology</t>
  </si>
  <si>
    <t>Natural Sciences</t>
  </si>
  <si>
    <t>Nicholas</t>
  </si>
  <si>
    <t>Fraser</t>
  </si>
  <si>
    <t>omribronstein</t>
  </si>
  <si>
    <t>omribronstein@gmail.com</t>
  </si>
  <si>
    <t>The Steinhardt Museum of Natural History, Israel National Center for Biodiversity Studies</t>
  </si>
  <si>
    <t>Omri</t>
  </si>
  <si>
    <t>Bronstein</t>
  </si>
  <si>
    <t>Karin Balilonoso</t>
  </si>
  <si>
    <t>karin.balilonoso@cetaf.org</t>
  </si>
  <si>
    <t>CETAF General Secretariat</t>
  </si>
  <si>
    <t>Balilonoso</t>
  </si>
  <si>
    <t>mswoodburn</t>
  </si>
  <si>
    <t>m.woodburn@nhm.ac.uk</t>
  </si>
  <si>
    <t>CETAF Community Group, Information Science &amp; Technology Commission - ISTC</t>
  </si>
  <si>
    <t>Matt</t>
  </si>
  <si>
    <t>Woodburn</t>
  </si>
  <si>
    <t>akoivune</t>
  </si>
  <si>
    <t>anne.koivunen@helsinki.fi</t>
  </si>
  <si>
    <t>Biodiversity Informatics Unit</t>
  </si>
  <si>
    <t>Anne</t>
  </si>
  <si>
    <t>Koivunen</t>
  </si>
  <si>
    <t>MatDillen</t>
  </si>
  <si>
    <t>mathias.dillen@plantentuinmeise.be</t>
  </si>
  <si>
    <t>CETAF Community Group, Information Science &amp; Technology Commission - ISTC, Digitisation Group</t>
  </si>
  <si>
    <t>Mathias</t>
  </si>
  <si>
    <t>Dillen</t>
  </si>
  <si>
    <t>Pierre-Yves Gagnier</t>
  </si>
  <si>
    <t>pierre-yves.gagnier@mnhn.fr</t>
  </si>
  <si>
    <t>Direction générale déléguée aux Collections</t>
  </si>
  <si>
    <t>Pierre-Yves</t>
  </si>
  <si>
    <t>Gagnier</t>
  </si>
  <si>
    <t>Jesus Munoz</t>
  </si>
  <si>
    <t>jmunoz@rjb.csic.es</t>
  </si>
  <si>
    <t>Systematics of Grimmiaceae, Ecological modelling, Long-distance dispersal modelling</t>
  </si>
  <si>
    <t>CSIC. Royal Botanic Garden of Madrid</t>
  </si>
  <si>
    <t>Bryology</t>
  </si>
  <si>
    <t>Jesús</t>
  </si>
  <si>
    <t>Muñoz</t>
  </si>
  <si>
    <t>kwiltschke</t>
  </si>
  <si>
    <t>karin.wiltschke@nhm-wien.ac.at</t>
  </si>
  <si>
    <t>Anthropology</t>
  </si>
  <si>
    <t>Wiltschke-Schrotta</t>
  </si>
  <si>
    <t>Efrat_'Akavish</t>
  </si>
  <si>
    <t>efrat.gavish-regev@mail.huji.ac.il</t>
  </si>
  <si>
    <t>Scientific Collection Manager, Arachnida &amp; other terrestrial arthropods and Collections Coordinator</t>
  </si>
  <si>
    <t>Efrat</t>
  </si>
  <si>
    <t>Gavish-Regev</t>
  </si>
  <si>
    <t>Thierry Backeljau</t>
  </si>
  <si>
    <t>thierry.backeljau@naturalsciences.be</t>
  </si>
  <si>
    <t>Biosystematics and Taxonomy</t>
  </si>
  <si>
    <t>Operational Directorate Taxonomy and Phylogeny</t>
  </si>
  <si>
    <t>Thierry</t>
  </si>
  <si>
    <t>Backeljau</t>
  </si>
  <si>
    <t>Per Sune</t>
  </si>
  <si>
    <t>per.andersson@nrm.se</t>
  </si>
  <si>
    <t>Swedish Museum of Natural History</t>
  </si>
  <si>
    <t>Research Division</t>
  </si>
  <si>
    <t>Per</t>
  </si>
  <si>
    <t>Andersson</t>
  </si>
  <si>
    <t>spauls</t>
  </si>
  <si>
    <t>steffen.pauls@senckenberg.de</t>
  </si>
  <si>
    <t>Entomology, Stream Ecology</t>
  </si>
  <si>
    <t>Senckenberg Society for Nature Research</t>
  </si>
  <si>
    <t>Senckenberg Natural History Museum Frankfurt, Department of Terrestrial Zoology</t>
  </si>
  <si>
    <t>Steffen</t>
  </si>
  <si>
    <t>Pauls</t>
  </si>
  <si>
    <t>bergerf</t>
  </si>
  <si>
    <t>frederik.berger@mfn.berlin</t>
  </si>
  <si>
    <t>Berlin Natural History Museum</t>
  </si>
  <si>
    <t>Collection Development/Collection Digitization</t>
  </si>
  <si>
    <t>Frederik</t>
  </si>
  <si>
    <t>Berger (MfN)</t>
  </si>
  <si>
    <t>pacopando</t>
  </si>
  <si>
    <t>pando@rjb.csic.es</t>
  </si>
  <si>
    <t>Mycology</t>
  </si>
  <si>
    <t>Francisco</t>
  </si>
  <si>
    <t>Pando</t>
  </si>
  <si>
    <t>jssun</t>
  </si>
  <si>
    <t>jian-sheng.sun@mnhn.fr</t>
  </si>
  <si>
    <t>Life science, Ecology</t>
  </si>
  <si>
    <t>Adaptaions of living organisms ("Adaptations du vivant")</t>
  </si>
  <si>
    <t>Jian-Sheng</t>
  </si>
  <si>
    <t>Sun</t>
  </si>
  <si>
    <t>GKB</t>
  </si>
  <si>
    <t>gila.kahila@mail.huji.ac.il</t>
  </si>
  <si>
    <t>CETAF Community Group, Research Assessment Group</t>
  </si>
  <si>
    <t>National Natural History Collections</t>
  </si>
  <si>
    <t>Gila</t>
  </si>
  <si>
    <t>Kahila Bar-Gal</t>
  </si>
  <si>
    <t>Schiller</t>
  </si>
  <si>
    <t>edmund.schiller@nhm-wien.ac.at</t>
  </si>
  <si>
    <t>Edmund</t>
  </si>
  <si>
    <t>kwoelfel</t>
  </si>
  <si>
    <t>katharina.woelfel@nhm-wien.ac.at</t>
  </si>
  <si>
    <t>Research Coordination</t>
  </si>
  <si>
    <t>Katharina</t>
  </si>
  <si>
    <t>Wölfel</t>
  </si>
  <si>
    <t>Xavier Vermeersch</t>
  </si>
  <si>
    <t>xavier.vermeersch@cetaf.org</t>
  </si>
  <si>
    <t>CETAF Community Group, CETAF Strategy Group, GS - CETAF General Secretariat , Digitisation Group, Information Science &amp; Technology Commission - ISTC, Legislation and Regulations Group, European Initiatives Advisory Group - EIAG, Training and e-Learning Group, Earth Sciences Group, Communications Group</t>
  </si>
  <si>
    <t>CETAF Secretariat</t>
  </si>
  <si>
    <t>Xavier</t>
  </si>
  <si>
    <t>Vermeersch</t>
  </si>
  <si>
    <t>kbgila</t>
  </si>
  <si>
    <t>kbgila@gmail.com</t>
  </si>
  <si>
    <t>CETAF Community Group, CETAF Executive Committee</t>
  </si>
  <si>
    <t>The National Natural History Collections</t>
  </si>
  <si>
    <t>kahila Bar-Gal</t>
  </si>
  <si>
    <t>llivermore</t>
  </si>
  <si>
    <t>l.livermore@nhm.ac.uk</t>
  </si>
  <si>
    <t>Digitisation</t>
  </si>
  <si>
    <t>Life Sciences</t>
  </si>
  <si>
    <t>Laurence</t>
  </si>
  <si>
    <t>Livermore (NHM)</t>
  </si>
  <si>
    <t>Rivka Rabinovich</t>
  </si>
  <si>
    <t>rivkar@mail.huji.ac.il</t>
  </si>
  <si>
    <t>Paleontology</t>
  </si>
  <si>
    <t>Institute of Earch Sciences, Institute of Archaeology</t>
  </si>
  <si>
    <t>Rivka</t>
  </si>
  <si>
    <t>Rabinovich</t>
  </si>
  <si>
    <t>ayco</t>
  </si>
  <si>
    <t>ayco.holleman@naturalis.nl</t>
  </si>
  <si>
    <t>Software Development</t>
  </si>
  <si>
    <t>Ayco</t>
  </si>
  <si>
    <t>Holleman</t>
  </si>
  <si>
    <t>kjeljoha</t>
  </si>
  <si>
    <t>kjell.arne.johanson@nrm.se</t>
  </si>
  <si>
    <t>Zoology Department</t>
  </si>
  <si>
    <t>Kjell Arne</t>
  </si>
  <si>
    <t>Johanson</t>
  </si>
  <si>
    <t>Caroline Michellier</t>
  </si>
  <si>
    <t>caroline.michellier@africamuseum.be</t>
  </si>
  <si>
    <t>Vulnerability and risk assessment</t>
  </si>
  <si>
    <t>Royal Museum for Central Africa</t>
  </si>
  <si>
    <t>Natural Hazard service/Earth Sciences department</t>
  </si>
  <si>
    <t>Caroline</t>
  </si>
  <si>
    <t>Michellier</t>
  </si>
  <si>
    <t>Boillat</t>
  </si>
  <si>
    <t>pierre.boillat@ville-ge.ch</t>
  </si>
  <si>
    <t>Conservatory and Botanical Garden of the City of Geneva</t>
  </si>
  <si>
    <t>Library</t>
  </si>
  <si>
    <t>Pierre</t>
  </si>
  <si>
    <t>alexander.haas</t>
  </si>
  <si>
    <t>alexander.haas@uni-hamburg.de</t>
  </si>
  <si>
    <t>NORe. CeNaK - Centre of Natural History - University of Hamburg</t>
  </si>
  <si>
    <t>Herpetology &amp; Ornithology</t>
  </si>
  <si>
    <t>Haas</t>
  </si>
  <si>
    <t>coraliemartin</t>
  </si>
  <si>
    <t>cmartin@mnhn.fr</t>
  </si>
  <si>
    <t>UMR7245</t>
  </si>
  <si>
    <t>Coralie</t>
  </si>
  <si>
    <t>MARTIN</t>
  </si>
  <si>
    <t>Villu.Soon</t>
  </si>
  <si>
    <t>villu.soon@ut.ee</t>
  </si>
  <si>
    <t>Entomology: Hymenoptera</t>
  </si>
  <si>
    <t>University of Tartu Natural History Museum and Botanical Garden</t>
  </si>
  <si>
    <t>Zoological collections</t>
  </si>
  <si>
    <t>Villu</t>
  </si>
  <si>
    <t>Soon</t>
  </si>
  <si>
    <t>nalvarez</t>
  </si>
  <si>
    <t>nadir.alvarez@ville-ge.ch</t>
  </si>
  <si>
    <t>Natural History Museum of the City of Geneva</t>
  </si>
  <si>
    <t>Unit of Research and Collections</t>
  </si>
  <si>
    <t>Nadir</t>
  </si>
  <si>
    <t>Alvarez</t>
  </si>
  <si>
    <t>slusa</t>
  </si>
  <si>
    <t>lusa@rjb.csic.es</t>
  </si>
  <si>
    <t>Herbarium Unit</t>
  </si>
  <si>
    <t>Silvia</t>
  </si>
  <si>
    <t>Lusa (RJB-CSIC)</t>
  </si>
  <si>
    <t>Ate</t>
  </si>
  <si>
    <t>ate.cohen@naturalis.nl</t>
  </si>
  <si>
    <t>Naturalis Expert centre ( Research Coordination Office)</t>
  </si>
  <si>
    <t>Ate-alma</t>
  </si>
  <si>
    <t>Cohen</t>
  </si>
  <si>
    <t>mats.havstrom</t>
  </si>
  <si>
    <t>mats.havstrom@vgregion.se</t>
  </si>
  <si>
    <t>Collections and Research</t>
  </si>
  <si>
    <t>Mats</t>
  </si>
  <si>
    <t>Havström</t>
  </si>
  <si>
    <t>Laura Tilley</t>
  </si>
  <si>
    <t>laura.tilley@cetaf.org</t>
  </si>
  <si>
    <t>palaeobotany and palaeoclimate</t>
  </si>
  <si>
    <t>CETAF Community Group, Earth Sciences Group, GS - CETAF General Secretariat , Research Assessment Group, Digitisation Group, Collections Group - CCG, Information Science &amp; Technology Commission - ISTC, Legislation and Regulations Group, European Initiatives Advisory Group - EIAG, Training and e-Learning Group, Communications Group, European Biodiversity Monitoring Group</t>
  </si>
  <si>
    <t>Palaeontology</t>
  </si>
  <si>
    <t>Laura</t>
  </si>
  <si>
    <t>Tilley</t>
  </si>
  <si>
    <t>Oles</t>
  </si>
  <si>
    <t>oles@snm.ku.dk</t>
  </si>
  <si>
    <t>Biosystematics and Taxonomy, Genomics</t>
  </si>
  <si>
    <t>Botanic Garden</t>
  </si>
  <si>
    <t>Ole</t>
  </si>
  <si>
    <t>Seberg</t>
  </si>
  <si>
    <t>Henrik Skogby</t>
  </si>
  <si>
    <t>henrik.skogby@nrm.se</t>
  </si>
  <si>
    <t>CETAF Community Group, Earth Sciences Group</t>
  </si>
  <si>
    <t>Department of Geosciences</t>
  </si>
  <si>
    <t>Henrik</t>
  </si>
  <si>
    <t>Skogby</t>
  </si>
  <si>
    <t>CharoNoya</t>
  </si>
  <si>
    <t>noya@rjb.csic.es</t>
  </si>
  <si>
    <t>Collections management, digitization</t>
  </si>
  <si>
    <t>Herbarium</t>
  </si>
  <si>
    <t>Charo</t>
  </si>
  <si>
    <t>Noya (RJB)</t>
  </si>
  <si>
    <t>cgilesmiller</t>
  </si>
  <si>
    <t>G.Miller@nhm.ac.uk</t>
  </si>
  <si>
    <t>Micropalaeontology</t>
  </si>
  <si>
    <t>Earth Science</t>
  </si>
  <si>
    <t>Giles</t>
  </si>
  <si>
    <t>Miller</t>
  </si>
  <si>
    <t>GPapp</t>
  </si>
  <si>
    <t>papp.gabor.min@nhmus.hu</t>
  </si>
  <si>
    <t>Mineralogy, History of Science</t>
  </si>
  <si>
    <t>Hungarian Natural History Museum</t>
  </si>
  <si>
    <t>Department of Mineralogy and Petrology</t>
  </si>
  <si>
    <t>Gábor</t>
  </si>
  <si>
    <t>Papp</t>
  </si>
  <si>
    <t>bfasssoulas</t>
  </si>
  <si>
    <t>bfassoulas@gmail.com</t>
  </si>
  <si>
    <t>Geoconservation</t>
  </si>
  <si>
    <t>Geodiversity dep</t>
  </si>
  <si>
    <t>Charalampos</t>
  </si>
  <si>
    <t>Fassoulas</t>
  </si>
  <si>
    <t>steffenkiel</t>
  </si>
  <si>
    <t>steffen.kiel@nrm.se</t>
  </si>
  <si>
    <t>Paleobiology, Evolutionary Biology, mollusks, deep sea, mass digitization, citizen science</t>
  </si>
  <si>
    <t>Department of Palaeobiology</t>
  </si>
  <si>
    <t>Kiel</t>
  </si>
  <si>
    <t>Tim Utteridge</t>
  </si>
  <si>
    <t>T.Utteridge@kew.org</t>
  </si>
  <si>
    <t>Tropical Angiosperm systematics</t>
  </si>
  <si>
    <t>HoD Identification &amp; Naming</t>
  </si>
  <si>
    <t>Tim</t>
  </si>
  <si>
    <t>Utteridge</t>
  </si>
  <si>
    <t>Martin_Husemann</t>
  </si>
  <si>
    <t>martin.husemann@uni-hamburg.de</t>
  </si>
  <si>
    <t>Entomology, Phylogenetics, Population genetics</t>
  </si>
  <si>
    <t>Entomology</t>
  </si>
  <si>
    <t>Martin</t>
  </si>
  <si>
    <t>Husemann</t>
  </si>
  <si>
    <t>xmengual</t>
  </si>
  <si>
    <t>x.mengual@leibniz-zfmk.de</t>
  </si>
  <si>
    <t>Diptera</t>
  </si>
  <si>
    <t>Arthropoda</t>
  </si>
  <si>
    <t>Ximo</t>
  </si>
  <si>
    <t>Mengual</t>
  </si>
  <si>
    <t>Mike Reich</t>
  </si>
  <si>
    <t>m.reich@lrz.uni-muenchen.de</t>
  </si>
  <si>
    <t>Earth Sciences Group</t>
  </si>
  <si>
    <t>Bavarian Natural History Collections</t>
  </si>
  <si>
    <t>Bavarian State Collection of Palaeontology and Geology</t>
  </si>
  <si>
    <t>Mike</t>
  </si>
  <si>
    <t>Reich</t>
  </si>
  <si>
    <t>Hohbach</t>
  </si>
  <si>
    <t>sabrina.hohbach@smns-bw.de</t>
  </si>
  <si>
    <t>assistance of the director</t>
  </si>
  <si>
    <t>Sabrina</t>
  </si>
  <si>
    <t>Livia Schäffler</t>
  </si>
  <si>
    <t>l.schaeffler@leibniz-zfmk.de</t>
  </si>
  <si>
    <t>CETAF Community Group, European Biodiversity Monitoring Group</t>
  </si>
  <si>
    <t>Directorate</t>
  </si>
  <si>
    <t>Livia</t>
  </si>
  <si>
    <t>Schäffler</t>
  </si>
  <si>
    <t>Danilo Harms</t>
  </si>
  <si>
    <t>danilo.harms@uni-hamburg.de</t>
  </si>
  <si>
    <t>Arachnology</t>
  </si>
  <si>
    <t>Department of Arachnology</t>
  </si>
  <si>
    <t>Danilo</t>
  </si>
  <si>
    <t>Harms</t>
  </si>
  <si>
    <t>Christel Schollaardt</t>
  </si>
  <si>
    <t>christel.schollaardt@naturalis.nl</t>
  </si>
  <si>
    <t>Collections Group - CCG</t>
  </si>
  <si>
    <t>Botanical / (E-) Vertebrate Collections</t>
  </si>
  <si>
    <t>Christel</t>
  </si>
  <si>
    <t>Schollaardt</t>
  </si>
  <si>
    <t>Jana Hoffmann</t>
  </si>
  <si>
    <t>jana.hoffmann@mfn-berlin.de</t>
  </si>
  <si>
    <t>Science Programme Digital World and Information Science</t>
  </si>
  <si>
    <t>Jana</t>
  </si>
  <si>
    <t>Hoffmann</t>
  </si>
  <si>
    <t>Mathias Küster</t>
  </si>
  <si>
    <t>m.kuester@Mueritzeum.de</t>
  </si>
  <si>
    <t>Ausstellung und Naturhistorische Landessammlungen</t>
  </si>
  <si>
    <t>Küster</t>
  </si>
  <si>
    <t>Piotr Tykarski</t>
  </si>
  <si>
    <t>ptyk@biol.uw.edu.pl</t>
  </si>
  <si>
    <t>Museum And Institute of Zoology - Polish Academy of Sciences</t>
  </si>
  <si>
    <t>Bioinformatics, Ecology, Entomology</t>
  </si>
  <si>
    <t>Piotr</t>
  </si>
  <si>
    <t>Tykarski</t>
  </si>
  <si>
    <t>qgroom</t>
  </si>
  <si>
    <t>quentin.groom@plantentuinmeise.be</t>
  </si>
  <si>
    <t>Botany</t>
  </si>
  <si>
    <t>CETAF Community Group, Digitisation Group, Information Science &amp; Technology Commission - ISTC</t>
  </si>
  <si>
    <t>Quentin</t>
  </si>
  <si>
    <t>Groom (BGM)</t>
  </si>
  <si>
    <t>Marie-Hélène</t>
  </si>
  <si>
    <t>m.weech@kew.org</t>
  </si>
  <si>
    <t>Digital Collections</t>
  </si>
  <si>
    <t>Weech (Kew)</t>
  </si>
  <si>
    <t>Sabine Heine</t>
  </si>
  <si>
    <t>s.heine@leibniz-zfmk.de</t>
  </si>
  <si>
    <t>CETAF Community Group, Communications Group</t>
  </si>
  <si>
    <t>Public Relations</t>
  </si>
  <si>
    <t>Sabine</t>
  </si>
  <si>
    <t>Heine</t>
  </si>
  <si>
    <t>w.waegele</t>
  </si>
  <si>
    <t>w.waegele@leibniz-zfmk.de</t>
  </si>
  <si>
    <t>Wolfgang</t>
  </si>
  <si>
    <t>Waegele</t>
  </si>
  <si>
    <t>waddink</t>
  </si>
  <si>
    <t>wouter.addink@naturalis.nl</t>
  </si>
  <si>
    <t>Species 2000</t>
  </si>
  <si>
    <t>Wouter</t>
  </si>
  <si>
    <t>Addink</t>
  </si>
  <si>
    <t>everheyen</t>
  </si>
  <si>
    <t>erik.verheyen@naturalsciences.be</t>
  </si>
  <si>
    <t>Evolutionary Biology</t>
  </si>
  <si>
    <t>OD Taxonomy and Phylogeny</t>
  </si>
  <si>
    <t>Erik</t>
  </si>
  <si>
    <t>Verheyen</t>
  </si>
  <si>
    <t>barnav</t>
  </si>
  <si>
    <t>dayant@tauex.tau.ac.il</t>
  </si>
  <si>
    <t>Ecology</t>
  </si>
  <si>
    <t>Chair</t>
  </si>
  <si>
    <t>Tamar</t>
  </si>
  <si>
    <t>Dayan</t>
  </si>
  <si>
    <t>Uebersee</t>
  </si>
  <si>
    <t>v.lohrmann@uebersee-museum.de</t>
  </si>
  <si>
    <t>Natural History</t>
  </si>
  <si>
    <t>Volker</t>
  </si>
  <si>
    <t>Lohrmann</t>
  </si>
  <si>
    <t>julie admin</t>
  </si>
  <si>
    <t>julie.danjou@gmail.com</t>
  </si>
  <si>
    <t>Julie</t>
  </si>
  <si>
    <t>danjou</t>
  </si>
  <si>
    <t>peper146</t>
  </si>
  <si>
    <t>Caroline.pepermans@naturalis.nl</t>
  </si>
  <si>
    <t>Pepermans</t>
  </si>
  <si>
    <t>Luc Willemse</t>
  </si>
  <si>
    <t>luc.willemse@naturalis.nl</t>
  </si>
  <si>
    <t>Entomology; Orthoptera</t>
  </si>
  <si>
    <t>CETAF Community Group, Collections Group - CCG, Digitisation Group, Earth Sciences Group</t>
  </si>
  <si>
    <t>Luc</t>
  </si>
  <si>
    <t>Willemse</t>
  </si>
  <si>
    <t>falko.gloeckler</t>
  </si>
  <si>
    <t>falko.gloeckler@mfn-berlin.de</t>
  </si>
  <si>
    <t>Science Data Management</t>
  </si>
  <si>
    <t>Falko</t>
  </si>
  <si>
    <t>Glöckler (MfN)</t>
  </si>
  <si>
    <t>rahi</t>
  </si>
  <si>
    <t>mart.rahi@emu.ee</t>
  </si>
  <si>
    <t>electron microscopy, plant physiology</t>
  </si>
  <si>
    <t>Nature Collections</t>
  </si>
  <si>
    <t>Mart</t>
  </si>
  <si>
    <t>Rahi</t>
  </si>
  <si>
    <t>khoentsch</t>
  </si>
  <si>
    <t>kerstin.hoentsch@senckenberg.de</t>
  </si>
  <si>
    <t>ornithology</t>
  </si>
  <si>
    <t>Scientific Coordination</t>
  </si>
  <si>
    <t>Kerstin</t>
  </si>
  <si>
    <t>Hoentsch</t>
  </si>
  <si>
    <t>Zdenek Kaplan</t>
  </si>
  <si>
    <t>kaplan@ibot.cas.cz</t>
  </si>
  <si>
    <t>Institute of Botany, The Czech Academy of Sciences</t>
  </si>
  <si>
    <t>Department of Taxonomy</t>
  </si>
  <si>
    <t>Zdenek</t>
  </si>
  <si>
    <t>Kaplan</t>
  </si>
  <si>
    <t>thomlyr</t>
  </si>
  <si>
    <t>thomas.lyrholm@nrm.se</t>
  </si>
  <si>
    <t>Research department</t>
  </si>
  <si>
    <t>Thomas</t>
  </si>
  <si>
    <t>Lyrholm</t>
  </si>
  <si>
    <t>Susanne Fueting</t>
  </si>
  <si>
    <t>susanne.fueting@luebeck.de</t>
  </si>
  <si>
    <t>NORe. Museum of Nature and Environment Lübeck</t>
  </si>
  <si>
    <t>Museum für Natur und Umwelt Lübeck</t>
  </si>
  <si>
    <t>Susanne</t>
  </si>
  <si>
    <t>Füting</t>
  </si>
  <si>
    <t>rturlej@miiz.eu</t>
  </si>
  <si>
    <t>Projects Coordinator</t>
  </si>
  <si>
    <t>Robert</t>
  </si>
  <si>
    <t>Turlej</t>
  </si>
  <si>
    <t>GBReinicke</t>
  </si>
  <si>
    <t>goetz.reinicke@meeresmuseum.de</t>
  </si>
  <si>
    <t>Anthozoa: Octocorallia-Alcyonacea, Scleractinia</t>
  </si>
  <si>
    <t>Marine Biology</t>
  </si>
  <si>
    <t>Götz-Bodo</t>
  </si>
  <si>
    <t>Reinicke</t>
  </si>
  <si>
    <t>dbrandis</t>
  </si>
  <si>
    <t>brandis@zoolmuseum.uni-kiel.de</t>
  </si>
  <si>
    <t>Taxanonomy and morpholgy of Crustaceda (Decapoda)</t>
  </si>
  <si>
    <t>NORe. Zoological Museum Kiel</t>
  </si>
  <si>
    <t>Director/Zoological Museum</t>
  </si>
  <si>
    <t>Dirk</t>
  </si>
  <si>
    <t>Brandis</t>
  </si>
  <si>
    <t>Mark Keiter</t>
  </si>
  <si>
    <t>Dr.Mark.Keiter@bielefeld.de</t>
  </si>
  <si>
    <t>Geology</t>
  </si>
  <si>
    <t>Mark</t>
  </si>
  <si>
    <t>Keiter</t>
  </si>
  <si>
    <t>asacristan</t>
  </si>
  <si>
    <t>asacristan@mncn.csic.es</t>
  </si>
  <si>
    <t>WebMaster</t>
  </si>
  <si>
    <t>Angeles</t>
  </si>
  <si>
    <t>Sacristan</t>
  </si>
  <si>
    <t>LMNM</t>
  </si>
  <si>
    <t>c.barilaro@landesmuseen-ol.de</t>
  </si>
  <si>
    <t>NORe. State Museum Nature and Man Oldenburg</t>
  </si>
  <si>
    <t>Head of Natural History; Museum Vice Director</t>
  </si>
  <si>
    <t>Christina</t>
  </si>
  <si>
    <t>Barilaro</t>
  </si>
  <si>
    <t>annette_gaviria</t>
  </si>
  <si>
    <t>annette.gaviria@smns-bw.de</t>
  </si>
  <si>
    <t>administration</t>
  </si>
  <si>
    <t>Annette</t>
  </si>
  <si>
    <t>Gaviria</t>
  </si>
  <si>
    <t>michalik</t>
  </si>
  <si>
    <t>michalik@uni-greifswald.de</t>
  </si>
  <si>
    <t>Zoological Museum Greifswald</t>
  </si>
  <si>
    <t>Peter</t>
  </si>
  <si>
    <t>Michalik</t>
  </si>
  <si>
    <t>Kennet Lundin</t>
  </si>
  <si>
    <t>kennet.lundin@vgregion.se</t>
  </si>
  <si>
    <t>Gothenburg Natural History Museum</t>
  </si>
  <si>
    <t>Senior Curator</t>
  </si>
  <si>
    <t>Kennet</t>
  </si>
  <si>
    <t>Lundin</t>
  </si>
  <si>
    <t>User1_Naturalis</t>
  </si>
  <si>
    <t>hans.dautzenberg@naturalis.nl</t>
  </si>
  <si>
    <t>Managing board</t>
  </si>
  <si>
    <t>Hans</t>
  </si>
  <si>
    <t>Dautzenberg</t>
  </si>
  <si>
    <t>Santiagom</t>
  </si>
  <si>
    <t>santiagom@mncn.csic.es</t>
  </si>
  <si>
    <t>Evolutionary Ecology</t>
  </si>
  <si>
    <t>Director</t>
  </si>
  <si>
    <t>Santiago</t>
  </si>
  <si>
    <t>Merino</t>
  </si>
  <si>
    <t>Test TeamLeader</t>
  </si>
  <si>
    <t>kevin.keyaert@cetaf.org</t>
  </si>
  <si>
    <t>CETAF Community Group, TEST GROUP</t>
  </si>
  <si>
    <t>ICT</t>
  </si>
  <si>
    <t>Test</t>
  </si>
  <si>
    <t>TeamLeader</t>
  </si>
  <si>
    <t>Test TeamMember</t>
  </si>
  <si>
    <t>kgudderz@naturalsciences.be</t>
  </si>
  <si>
    <t>TeamMember</t>
  </si>
  <si>
    <t>marianramos</t>
  </si>
  <si>
    <t>m.ramos@mncn.csic.es</t>
  </si>
  <si>
    <t>Biodiversidad And Evolutionary Biology</t>
  </si>
  <si>
    <t>Marian</t>
  </si>
  <si>
    <t>Ramos</t>
  </si>
  <si>
    <t>ValloMulk</t>
  </si>
  <si>
    <t>vallo.mulk@ut.ee</t>
  </si>
  <si>
    <t>Science and Research</t>
  </si>
  <si>
    <t>Vallo</t>
  </si>
  <si>
    <t>Mulk</t>
  </si>
  <si>
    <t>Claudia Kamcke</t>
  </si>
  <si>
    <t>c.kamcke@3landesmuseen.de</t>
  </si>
  <si>
    <t>Curator of Invertebrates / Collection Manager</t>
  </si>
  <si>
    <t>Claudia</t>
  </si>
  <si>
    <t>Kamcke</t>
  </si>
  <si>
    <t>Patrik Mraz</t>
  </si>
  <si>
    <t>mrazpat@natur.cuni.cz</t>
  </si>
  <si>
    <t>Herbarium collections and Department of Botany</t>
  </si>
  <si>
    <t>Patrik</t>
  </si>
  <si>
    <t>Mraz (CU)</t>
  </si>
  <si>
    <t>Piet Stoffelen</t>
  </si>
  <si>
    <t>piet.stoffelen@plantentuinmeise.be</t>
  </si>
  <si>
    <t>Collections Group - CCG, Legislation and Regulations Group, CETAF Community Group</t>
  </si>
  <si>
    <t>Departement Collections</t>
  </si>
  <si>
    <t>Piet</t>
  </si>
  <si>
    <t>Stoffelen</t>
  </si>
  <si>
    <t>Andreas Bick</t>
  </si>
  <si>
    <t>andreas.bick@uni-rostock.de</t>
  </si>
  <si>
    <t>Taxonomy of polychaetes</t>
  </si>
  <si>
    <t>NORe. Zoological Collection of the University of Rostock</t>
  </si>
  <si>
    <t>Zoological Collection of the University of Rostock</t>
  </si>
  <si>
    <t>Andreas</t>
  </si>
  <si>
    <t>Bick</t>
  </si>
  <si>
    <t>Leo Kriegsman</t>
  </si>
  <si>
    <t>leo.kriegsman@naturalis.nl</t>
  </si>
  <si>
    <t>Research and Education</t>
  </si>
  <si>
    <t>Leo</t>
  </si>
  <si>
    <t>Kriegsman</t>
  </si>
  <si>
    <t>haeffner</t>
  </si>
  <si>
    <t>e.haeffner@bgbm.org</t>
  </si>
  <si>
    <t>science policy</t>
  </si>
  <si>
    <t>CETAF Community Group, CETAF Strategy Group, CETAF Executive Committee</t>
  </si>
  <si>
    <t>science policy coordinator</t>
  </si>
  <si>
    <t>Eva</t>
  </si>
  <si>
    <t>Häffner</t>
  </si>
  <si>
    <t>Kevin Keyaert</t>
  </si>
  <si>
    <t>kkeyaert@naturalsciences.be</t>
  </si>
  <si>
    <t>CETAF Community Group, CETAF Strategy Group, Collections Group - CCG, Digitisation Group, Earth Sciences Group, European Initiatives Advisory Group - EIAG, Evaluation Panel, GS - CETAF General Secretariat , Information Science &amp; Technology Commission - ISTC, Legislation and Regulations Group, Research Assessment Group, TEST GROUP, Training and e-Learning Group, Website developer's, Communications Group</t>
  </si>
  <si>
    <t>Kevin</t>
  </si>
  <si>
    <t>Keyaert</t>
  </si>
  <si>
    <t>petrifiedroadkill</t>
  </si>
  <si>
    <t>martin.stein@snm.ku.dk</t>
  </si>
  <si>
    <t>Information Science &amp; Technology Commission - ISTC, CETAF Community Group, Digitisation Group</t>
  </si>
  <si>
    <t>Stein (SNM Copenhagen)</t>
  </si>
  <si>
    <t>Marco Roos</t>
  </si>
  <si>
    <t>Marco.Roos@naturalis.nl</t>
  </si>
  <si>
    <t>Flora, Urban biodiversity, Tree of Life</t>
  </si>
  <si>
    <t>Marco</t>
  </si>
  <si>
    <t>Roos</t>
  </si>
  <si>
    <t>dkoureas</t>
  </si>
  <si>
    <t>d.koureas@nhm.ac.uk</t>
  </si>
  <si>
    <t>Biodiversity Informatics, strategic partnerships, digital science, Systematic botany</t>
  </si>
  <si>
    <t>Dimitris</t>
  </si>
  <si>
    <t>Koureas</t>
  </si>
  <si>
    <t>Gatialova</t>
  </si>
  <si>
    <t>katarina_gatialova@nm.cz</t>
  </si>
  <si>
    <t>Department of Digitization and New Media</t>
  </si>
  <si>
    <t>Katarina</t>
  </si>
  <si>
    <t>Wilfred Gerritsen</t>
  </si>
  <si>
    <t>wilfred.gerritsen@naturalis.nl</t>
  </si>
  <si>
    <t>System development</t>
  </si>
  <si>
    <t>Information Science &amp; Technology Commission - ISTC, CETAF Community Group</t>
  </si>
  <si>
    <t>Information Analyst</t>
  </si>
  <si>
    <t>Wilfred</t>
  </si>
  <si>
    <t>Gerritsen</t>
  </si>
  <si>
    <t>frederic.lens</t>
  </si>
  <si>
    <t>frederic.lens@naturalis.nl</t>
  </si>
  <si>
    <t>wood anatomy, insular woodiness</t>
  </si>
  <si>
    <t>Understanding Evolution</t>
  </si>
  <si>
    <t>Frederic</t>
  </si>
  <si>
    <t>Lens</t>
  </si>
  <si>
    <t>belkaja</t>
  </si>
  <si>
    <t>jakub_belka@nm.cz</t>
  </si>
  <si>
    <t>Automatization of information systems</t>
  </si>
  <si>
    <t>Jakub</t>
  </si>
  <si>
    <t>Bělka</t>
  </si>
  <si>
    <t>wilsoncz</t>
  </si>
  <si>
    <t>lukas_belka@nm.cz</t>
  </si>
  <si>
    <t>Lukáš</t>
  </si>
  <si>
    <t>Borislav Guéorguiev</t>
  </si>
  <si>
    <t>gueorguiev@nmnhs.com</t>
  </si>
  <si>
    <t>Taxonomy</t>
  </si>
  <si>
    <t>Invertebrates Department</t>
  </si>
  <si>
    <t>Borislav</t>
  </si>
  <si>
    <t>Guéorguiev</t>
  </si>
  <si>
    <t>vincentmerckx</t>
  </si>
  <si>
    <t>vincent.merckx@naturalis.nl</t>
  </si>
  <si>
    <t>Vincent</t>
  </si>
  <si>
    <t>Merckx</t>
  </si>
  <si>
    <t>Karsten Goedderz</t>
  </si>
  <si>
    <t>Karsten.Goedderz@cetaf.org</t>
  </si>
  <si>
    <t>CETAF Community Group, Website developer's, Training and e-Learning Group, TEST GROUP, Information Science &amp; Technology Commission - ISTC, GS - CETAF General Secretariat , Legislation and Regulations Group, Evaluation Panel, European Initiatives Advisory Group - EIAG, Earth Sciences Group, Digitisation Group, Collections Group - CCG, Communications Group, Research Assessment Group, European Biodiversity Monitoring Group</t>
  </si>
  <si>
    <t>CETAF - General Secretariat</t>
  </si>
  <si>
    <t>Karsten</t>
  </si>
  <si>
    <t>Goedderz</t>
  </si>
  <si>
    <t>lyberis</t>
  </si>
  <si>
    <t>lyberis@nhmc.uoc.gr</t>
  </si>
  <si>
    <t>Curator of Vertebrates</t>
  </si>
  <si>
    <t>Petros</t>
  </si>
  <si>
    <t>Lymberakis</t>
  </si>
  <si>
    <t>larsejo</t>
  </si>
  <si>
    <t>l.e.johannessen@nhm.uio.no</t>
  </si>
  <si>
    <t>Legislation and Regulations Group</t>
  </si>
  <si>
    <t>Natural History Museum - University of Oslo</t>
  </si>
  <si>
    <t>Department of Technical and Scientific Conservation</t>
  </si>
  <si>
    <t>Lars Erik</t>
  </si>
  <si>
    <t>Johannessen</t>
  </si>
  <si>
    <t>ajohnsen</t>
  </si>
  <si>
    <t>arild.johnsen@nhm.uio.no</t>
  </si>
  <si>
    <t>Department of Research and Collections</t>
  </si>
  <si>
    <t>Arild</t>
  </si>
  <si>
    <t>Johnsen</t>
  </si>
  <si>
    <t>KaiSchuette</t>
  </si>
  <si>
    <t>Kai.Schuette@uni-hamburg.de</t>
  </si>
  <si>
    <t>Kai</t>
  </si>
  <si>
    <t>Schuette</t>
  </si>
  <si>
    <t>Heather Lindon</t>
  </si>
  <si>
    <t>h.lindon@kew.org</t>
  </si>
  <si>
    <t>Plant Nomenclature</t>
  </si>
  <si>
    <t>Biodiversity Informatics and Spatial Analysis</t>
  </si>
  <si>
    <t>Heather</t>
  </si>
  <si>
    <t>Lindon</t>
  </si>
  <si>
    <t>benichou</t>
  </si>
  <si>
    <t>benichou@mnhn.fr</t>
  </si>
  <si>
    <t>Publishing</t>
  </si>
  <si>
    <t>Museum Press</t>
  </si>
  <si>
    <t>Benichou</t>
  </si>
  <si>
    <t>Stefanie Krause</t>
  </si>
  <si>
    <t>stefanie.krause@mfn-berlin.de</t>
  </si>
  <si>
    <t>Collections Development &amp; Biodversity Discovery</t>
  </si>
  <si>
    <t>Stefanie</t>
  </si>
  <si>
    <t>Krause</t>
  </si>
  <si>
    <t>aallspac</t>
  </si>
  <si>
    <t>andreas.allspach@senckenberg.de</t>
  </si>
  <si>
    <t>Collections Manager</t>
  </si>
  <si>
    <t>Allspach (Senckenberg)</t>
  </si>
  <si>
    <t>direccion.rjb</t>
  </si>
  <si>
    <t>direccion.rjb@csic.es</t>
  </si>
  <si>
    <t>Plant ecology</t>
  </si>
  <si>
    <t>CETAF Community Group, Training and e-Learning Group</t>
  </si>
  <si>
    <t>Esteban</t>
  </si>
  <si>
    <t>Manrique</t>
  </si>
  <si>
    <t>Joelle</t>
  </si>
  <si>
    <t>joelle@3-com.be</t>
  </si>
  <si>
    <t>Joëlle</t>
  </si>
  <si>
    <t>Boucher</t>
  </si>
  <si>
    <t>kahanpaa</t>
  </si>
  <si>
    <t>jere.kahanpaa@helsinki.fi</t>
  </si>
  <si>
    <t>University of Helsinki/Luomus/Zoology Unit</t>
  </si>
  <si>
    <t>Jere</t>
  </si>
  <si>
    <t>Kahanpaa (LUOMUS)</t>
  </si>
  <si>
    <t>Friederike Woog</t>
  </si>
  <si>
    <t>friederike.woog@smns-bw.de</t>
  </si>
  <si>
    <t>collections</t>
  </si>
  <si>
    <t>Legislation and Regulations Group, CETAF Community Group, Collections Group - CCG</t>
  </si>
  <si>
    <t>Friederike</t>
  </si>
  <si>
    <t>Woog</t>
  </si>
  <si>
    <t>thoerns</t>
  </si>
  <si>
    <t>thomas.hoernschemeyer@senckenberg.de</t>
  </si>
  <si>
    <t>Entomology, collections databases</t>
  </si>
  <si>
    <t>CETAF Community Group, Collections Group - CCG, Information Science &amp; Technology Commission - ISTC, Digitisation Group, Earth Sciences Group</t>
  </si>
  <si>
    <t>IT - Coordinator Biodiversity Informatics</t>
  </si>
  <si>
    <t>Hörnschemeyer</t>
  </si>
  <si>
    <t>Alice Cibois</t>
  </si>
  <si>
    <t>alice.cibois@ville-ge.ch</t>
  </si>
  <si>
    <t>ornithology, Molecular systematics</t>
  </si>
  <si>
    <t>Department of Mammalogy and Ornithology</t>
  </si>
  <si>
    <t>Alice</t>
  </si>
  <si>
    <t>Cibois</t>
  </si>
  <si>
    <t>JerAnderlin</t>
  </si>
  <si>
    <t>jeremie@inphoenity.com</t>
  </si>
  <si>
    <t>CETAF</t>
  </si>
  <si>
    <t>J</t>
  </si>
  <si>
    <t>Anderlin</t>
  </si>
  <si>
    <t>KKpragma</t>
  </si>
  <si>
    <t>karim.kancel@pragmawork.com</t>
  </si>
  <si>
    <t>Pragmawork</t>
  </si>
  <si>
    <t>Karim</t>
  </si>
  <si>
    <t>Kancel</t>
  </si>
  <si>
    <t>testdatabase</t>
  </si>
  <si>
    <t>testcetaf@hotmail.com</t>
  </si>
  <si>
    <t>test db</t>
  </si>
  <si>
    <t>lmitchell</t>
  </si>
  <si>
    <t>l.mitchell@rbge.ac.uk</t>
  </si>
  <si>
    <t>Information management</t>
  </si>
  <si>
    <t>Research Assessment Group</t>
  </si>
  <si>
    <t>Lorna</t>
  </si>
  <si>
    <t>Mitchell</t>
  </si>
  <si>
    <t>droepert</t>
  </si>
  <si>
    <t>d.roepert@bgbm.org</t>
  </si>
  <si>
    <t>Digitisation Group</t>
  </si>
  <si>
    <t>Research Group Biodiversity Informatics</t>
  </si>
  <si>
    <t>Dominik</t>
  </si>
  <si>
    <t>Röpert (BGBM)</t>
  </si>
  <si>
    <t>patrick.semal@n...</t>
  </si>
  <si>
    <t>patrick.semal@naturalsciences.be</t>
  </si>
  <si>
    <t>Scientific Heritage</t>
  </si>
  <si>
    <t>Patrick</t>
  </si>
  <si>
    <t>Semal</t>
  </si>
  <si>
    <t>Isabel Rey</t>
  </si>
  <si>
    <t>isabel.rey@csic.es</t>
  </si>
  <si>
    <t>Natural History Collections, Biobanks</t>
  </si>
  <si>
    <t>Isabel</t>
  </si>
  <si>
    <t>Rey Fraile</t>
  </si>
  <si>
    <t>Celia Santos</t>
  </si>
  <si>
    <t>csantos@mncn.csic.es</t>
  </si>
  <si>
    <t>Collection management</t>
  </si>
  <si>
    <t>CETAF Community Group, Digitisation Group, Earth Sciences Group</t>
  </si>
  <si>
    <t>Celia</t>
  </si>
  <si>
    <t>Santos (MNCN-CSIC)</t>
  </si>
  <si>
    <t>Claes Persson</t>
  </si>
  <si>
    <t>claes.persson@dpes.gu.se</t>
  </si>
  <si>
    <t>Department of Biology and Environmental Sciences, Gothenburg University</t>
  </si>
  <si>
    <t>Department of Biological and Environmental Sciences</t>
  </si>
  <si>
    <t>Claes</t>
  </si>
  <si>
    <t>Persson</t>
  </si>
  <si>
    <t>Urmas Kõljalg</t>
  </si>
  <si>
    <t>urmas.koljalg@ut.ee</t>
  </si>
  <si>
    <t>Phylogenetic systematics based on molecules and morphology, integrative taxonomy</t>
  </si>
  <si>
    <t>Natural History Museum</t>
  </si>
  <si>
    <t>Urmas</t>
  </si>
  <si>
    <t>Kõljalg</t>
  </si>
  <si>
    <t>Guido Gryseels</t>
  </si>
  <si>
    <t>guido.gryseels@africamuseum.be</t>
  </si>
  <si>
    <t>General Direction</t>
  </si>
  <si>
    <t>Gryseels</t>
  </si>
  <si>
    <t>Vanessa Demanoff</t>
  </si>
  <si>
    <t>vanessa.demanoff@mnhn.fr</t>
  </si>
  <si>
    <t>European Initiatives Advisory Group - EIAG, CETAF Community Group</t>
  </si>
  <si>
    <t>EU projects</t>
  </si>
  <si>
    <t>Vanessa</t>
  </si>
  <si>
    <t>Demanoff</t>
  </si>
  <si>
    <t>Svetlana Bancheva</t>
  </si>
  <si>
    <t>bancheva@bio.bas.bg</t>
  </si>
  <si>
    <t>Department of Botany &amp; Mycology</t>
  </si>
  <si>
    <t>Svetlana</t>
  </si>
  <si>
    <t>Bancheva</t>
  </si>
  <si>
    <t>Aino Juslén</t>
  </si>
  <si>
    <t>aino.juslen@helsinki.fi</t>
  </si>
  <si>
    <t>Aino</t>
  </si>
  <si>
    <t>Juslén</t>
  </si>
  <si>
    <t>r.cubey@rbge.org.uk</t>
  </si>
  <si>
    <t>Plant Records</t>
  </si>
  <si>
    <t>Cubey</t>
  </si>
  <si>
    <t>Rindis</t>
  </si>
  <si>
    <t>eirik.rindal@nhm.uio.no</t>
  </si>
  <si>
    <t>CETAF Community Group, Digitisation Group, Collections Group - CCG, Information Science &amp; Technology Commission - ISTC</t>
  </si>
  <si>
    <t>The Departement of Technical and Scientific Conservation</t>
  </si>
  <si>
    <t>Eirik</t>
  </si>
  <si>
    <t>Rindal (UiO)</t>
  </si>
  <si>
    <t>ZFMK</t>
  </si>
  <si>
    <t>s.pietsch@zfmk.de</t>
  </si>
  <si>
    <t>zmb</t>
  </si>
  <si>
    <t>Stephanie</t>
  </si>
  <si>
    <t>Pietsch</t>
  </si>
  <si>
    <t>Olof Biström</t>
  </si>
  <si>
    <t>Olof.Bistrom@helsinki.fi</t>
  </si>
  <si>
    <t>CETAF Community Group, Auditing 2014, Auditing 2015</t>
  </si>
  <si>
    <t>Olof</t>
  </si>
  <si>
    <t>Biström</t>
  </si>
  <si>
    <t>Ulrich Joger</t>
  </si>
  <si>
    <t>Ulrich.Joger@snhm.Niedersachsen.de</t>
  </si>
  <si>
    <t>Ulrich</t>
  </si>
  <si>
    <t>Joger</t>
  </si>
  <si>
    <t>Angelika Brandt</t>
  </si>
  <si>
    <t>ABrandt@uni-hamburg.de</t>
  </si>
  <si>
    <t>Invertebrates</t>
  </si>
  <si>
    <t>Angelika</t>
  </si>
  <si>
    <t>Brandt</t>
  </si>
  <si>
    <t>Abigail Barker</t>
  </si>
  <si>
    <t>a.barker@kew.org</t>
  </si>
  <si>
    <t>Biodiversity Informatics &amp; Spatial Analysis</t>
  </si>
  <si>
    <t>Abigail</t>
  </si>
  <si>
    <t>Barker</t>
  </si>
  <si>
    <t>Andre De Muelenaere</t>
  </si>
  <si>
    <t>adm@africamuseum.be</t>
  </si>
  <si>
    <t>ANDRE</t>
  </si>
  <si>
    <t>DE MUELENAERE</t>
  </si>
  <si>
    <t>ftheeten</t>
  </si>
  <si>
    <t>franck.theeten@africamuseum.be</t>
  </si>
  <si>
    <t>IT service</t>
  </si>
  <si>
    <t>Franck</t>
  </si>
  <si>
    <t>Theeten</t>
  </si>
  <si>
    <t>aaike</t>
  </si>
  <si>
    <t>aaike.dewever@naturalsciences.be</t>
  </si>
  <si>
    <t>OD Nature</t>
  </si>
  <si>
    <t>Aaike</t>
  </si>
  <si>
    <t>De Wever</t>
  </si>
  <si>
    <t>Roger Hyam</t>
  </si>
  <si>
    <t>r.hyam@rbge.ac.uk</t>
  </si>
  <si>
    <t>Roger</t>
  </si>
  <si>
    <t>Hyam</t>
  </si>
  <si>
    <t>Martin Pullan</t>
  </si>
  <si>
    <t>m.pullan@rbge.org.uk</t>
  </si>
  <si>
    <t>Pullan</t>
  </si>
  <si>
    <t>Nicky Nicolson</t>
  </si>
  <si>
    <t>n.nicolson@kew.org</t>
  </si>
  <si>
    <t>Nicky</t>
  </si>
  <si>
    <t>Nicolson</t>
  </si>
  <si>
    <t>Vincent Smith</t>
  </si>
  <si>
    <t>vince@vsmith.info</t>
  </si>
  <si>
    <t>Biodiversity Informatics, Entomology, Phthiraptera</t>
  </si>
  <si>
    <t>Information Science &amp; Technology Commission - ISTC, CETAF Community Group, CETAF Executive Committee</t>
  </si>
  <si>
    <t>Biodiversity informatics</t>
  </si>
  <si>
    <t>Smith</t>
  </si>
  <si>
    <t>Duong Vu</t>
  </si>
  <si>
    <t>d.vu@cbs.knaw.nl</t>
  </si>
  <si>
    <t>Bioinformatics</t>
  </si>
  <si>
    <t>Duong</t>
  </si>
  <si>
    <t>Vu</t>
  </si>
  <si>
    <t>Markus Skyttner</t>
  </si>
  <si>
    <t>markus.skyttner@nrm.se</t>
  </si>
  <si>
    <t>Bioinformatics and Genetics</t>
  </si>
  <si>
    <t>Markus</t>
  </si>
  <si>
    <t>Skyttner</t>
  </si>
  <si>
    <t>Anders Telenius</t>
  </si>
  <si>
    <t>anders.telenius@nrm.se</t>
  </si>
  <si>
    <t>Biodiversity Informatics, Evolutionary Ecology</t>
  </si>
  <si>
    <t>BIO</t>
  </si>
  <si>
    <t>Anders</t>
  </si>
  <si>
    <t>Telenius</t>
  </si>
  <si>
    <t>Karin Karlsson</t>
  </si>
  <si>
    <t>karin.karlsson@nrm.se</t>
  </si>
  <si>
    <t>Karlsson</t>
  </si>
  <si>
    <t>Frederik Ronquist</t>
  </si>
  <si>
    <t>fredrik.ronquist@nrm.se</t>
  </si>
  <si>
    <t>Fredrik</t>
  </si>
  <si>
    <t>Ronquist</t>
  </si>
  <si>
    <t>Eduard Stloukal</t>
  </si>
  <si>
    <t>stloukal@fns.uniba.sk</t>
  </si>
  <si>
    <t>Eduard</t>
  </si>
  <si>
    <t>Stloukal</t>
  </si>
  <si>
    <t>Matus Kempa</t>
  </si>
  <si>
    <t>matus.kempa@gmail.com</t>
  </si>
  <si>
    <t>Plant Science and Biodiversity Centre, Slovak Academy of Sciences, Institute of Botany</t>
  </si>
  <si>
    <t>Matus</t>
  </si>
  <si>
    <t>Kempa</t>
  </si>
  <si>
    <t>wbogdanowicz</t>
  </si>
  <si>
    <t>wieslawb@miiz.waw.pl</t>
  </si>
  <si>
    <t>Ecology, Phylogenetics, Population genetics</t>
  </si>
  <si>
    <t>Wieslaw</t>
  </si>
  <si>
    <t>Bogdanowicz</t>
  </si>
  <si>
    <t>Arne Bjørlykke</t>
  </si>
  <si>
    <t>arne.bjorlykke@nhm.uio.no</t>
  </si>
  <si>
    <t>Arne</t>
  </si>
  <si>
    <t>Bjørlykke</t>
  </si>
  <si>
    <t>Giorgio Teruzzi</t>
  </si>
  <si>
    <t>giorgio.teruzzi@comune.milano.it</t>
  </si>
  <si>
    <t>Giorgio</t>
  </si>
  <si>
    <t>Teruzzi</t>
  </si>
  <si>
    <t>rajczy@nhmus.hu</t>
  </si>
  <si>
    <t>Division of Information Technology</t>
  </si>
  <si>
    <t>Miklós</t>
  </si>
  <si>
    <t>Rajczy</t>
  </si>
  <si>
    <t>Dagmar Triebel</t>
  </si>
  <si>
    <t>triebel@bsm.mwn.de</t>
  </si>
  <si>
    <t>Mycology, Biodiversity Informatics</t>
  </si>
  <si>
    <t>Botanic</t>
  </si>
  <si>
    <t>Dagmar</t>
  </si>
  <si>
    <t>Triebel (SNSB Munich)</t>
  </si>
  <si>
    <t>Joerg Lange</t>
  </si>
  <si>
    <t>joerg.lange@smns-bw.de</t>
  </si>
  <si>
    <t>Joerg</t>
  </si>
  <si>
    <t>Lange</t>
  </si>
  <si>
    <t>Lothar Menner</t>
  </si>
  <si>
    <t>lothar.menner@senckenberg.de</t>
  </si>
  <si>
    <t>Lothar</t>
  </si>
  <si>
    <t>Menner</t>
  </si>
  <si>
    <t>CCo_15</t>
  </si>
  <si>
    <t>chriscoel@skynet.be</t>
  </si>
  <si>
    <t>C</t>
  </si>
  <si>
    <t>Co</t>
  </si>
  <si>
    <t>Lise Goudeseune</t>
  </si>
  <si>
    <t>lise.goudeseune@naturalsciences.be</t>
  </si>
  <si>
    <t>International Affairs &amp; Networking</t>
  </si>
  <si>
    <t>CETAF Community Group, GS - CETAF General Secretariat , Training and e-Learning Group, Earth Sciences Group, European Initiatives Advisory Group - EIAG, Research Assessment Group, Legislation and Regulations Group, Collections Group - CCG, Information Science &amp; Technology Commission - ISTC, CETAF Strategy Group</t>
  </si>
  <si>
    <t>Lise</t>
  </si>
  <si>
    <t>Goudeseune</t>
  </si>
  <si>
    <t>pgrobe</t>
  </si>
  <si>
    <t>p.grobe@leibniz-zfmk.de</t>
  </si>
  <si>
    <t>Grobe (ZFMK)</t>
  </si>
  <si>
    <t>Henri Michiels</t>
  </si>
  <si>
    <t>michiels@mnhn.fr</t>
  </si>
  <si>
    <t>Henri</t>
  </si>
  <si>
    <t>Michiels</t>
  </si>
  <si>
    <t>Hanna Koivula</t>
  </si>
  <si>
    <t>hanna.koivula@helsinki.fi</t>
  </si>
  <si>
    <t>ict-specialist, biologist</t>
  </si>
  <si>
    <t>ICT- team</t>
  </si>
  <si>
    <t>Hanna</t>
  </si>
  <si>
    <t>Koivula</t>
  </si>
  <si>
    <t>Jörgen Palmgren</t>
  </si>
  <si>
    <t>jorgen.palmgren@helsinki.fi</t>
  </si>
  <si>
    <t>Jörgen</t>
  </si>
  <si>
    <t>Palmgren</t>
  </si>
  <si>
    <t>Jean van Onacker</t>
  </si>
  <si>
    <t>jean.vanonacker@br.fgov.be</t>
  </si>
  <si>
    <t>Jean</t>
  </si>
  <si>
    <t>van Onacker</t>
  </si>
  <si>
    <t>Eric Danon</t>
  </si>
  <si>
    <t>eric.danon@sciencesnaturelles.be</t>
  </si>
  <si>
    <t>Eric</t>
  </si>
  <si>
    <t>Danon</t>
  </si>
  <si>
    <t>TeamLeaderTest</t>
  </si>
  <si>
    <t>christophe.coel@ulb.ac.be</t>
  </si>
  <si>
    <t>GS - CETAF General Secretariat , TEST GROUP</t>
  </si>
  <si>
    <t>This is a test profile</t>
  </si>
  <si>
    <t>TestProfile</t>
  </si>
  <si>
    <t>TeamMemberTest</t>
  </si>
  <si>
    <t>chrcoel@gmail.com</t>
  </si>
  <si>
    <t>CETAF Community Group, CETAF Executive Committee, Training and e-Learning Group, Information Science &amp; Technology Commission - ISTC, GS - CETAF General Secretariat , TEST GROUP, Auditing 2015</t>
  </si>
  <si>
    <t>Luc Andre</t>
  </si>
  <si>
    <t>luc.andre@africamuseum.be</t>
  </si>
  <si>
    <t>Earth Sciences</t>
  </si>
  <si>
    <t>Andre</t>
  </si>
  <si>
    <t>François Kervyn...</t>
  </si>
  <si>
    <t>francois.kervyn.de.meerendre@africamuseum.be</t>
  </si>
  <si>
    <t>Earth Sciences Group, CETAF Community Group</t>
  </si>
  <si>
    <t>François Kervyn</t>
  </si>
  <si>
    <t>De Meerendre</t>
  </si>
  <si>
    <t>Florias Mees</t>
  </si>
  <si>
    <t>florias.mees@africamuseum.be</t>
  </si>
  <si>
    <t>Florias</t>
  </si>
  <si>
    <t>Mees</t>
  </si>
  <si>
    <t>Olle Hints</t>
  </si>
  <si>
    <t>olle.hints@ttu.ee</t>
  </si>
  <si>
    <t>Micropalaeontology, Palaeontology</t>
  </si>
  <si>
    <t>Tallinn University of Technology</t>
  </si>
  <si>
    <t>Olle</t>
  </si>
  <si>
    <t>Hints</t>
  </si>
  <si>
    <t>Ralf-Thomas Schmitt</t>
  </si>
  <si>
    <t>Ralf-Thomas.Schmitt@mfn-berlin.de</t>
  </si>
  <si>
    <t>Mineralogy and petrology</t>
  </si>
  <si>
    <t>Forschungsbereich Sammlungsentwicklung und Biodiversitätsentdeckung</t>
  </si>
  <si>
    <t>Ralf Thomas</t>
  </si>
  <si>
    <t>Schmitt</t>
  </si>
  <si>
    <t>Uwe Reimold</t>
  </si>
  <si>
    <t>uwe.reimold@mfn-berlin.de</t>
  </si>
  <si>
    <t>Uwe</t>
  </si>
  <si>
    <t>Reimold</t>
  </si>
  <si>
    <t>Hans Arne Nakrem</t>
  </si>
  <si>
    <t>h.a.nakrem@nhm.uio.no</t>
  </si>
  <si>
    <t>Hans Arne</t>
  </si>
  <si>
    <t>Nakrem</t>
  </si>
  <si>
    <t>Andreas Kroh</t>
  </si>
  <si>
    <t>andreas.kroh@nhm-wien.ac.at</t>
  </si>
  <si>
    <t>Kroh</t>
  </si>
  <si>
    <t>Christian Koeberl</t>
  </si>
  <si>
    <t>christian.koeberl@nhm-wien.ac.at</t>
  </si>
  <si>
    <t>Direction</t>
  </si>
  <si>
    <t>Christian</t>
  </si>
  <si>
    <t>Koeberl</t>
  </si>
  <si>
    <t>Kevin Holston</t>
  </si>
  <si>
    <t>kevin.holston@nrm.se</t>
  </si>
  <si>
    <t>Nomenclature, Systematics, Entomology, collections databases</t>
  </si>
  <si>
    <t>Biodiversity Informatics and Genetics</t>
  </si>
  <si>
    <t>Holston</t>
  </si>
  <si>
    <t>Mathias Harzhauser</t>
  </si>
  <si>
    <t>mathias.harzhauser@nhm-wien.ac.at</t>
  </si>
  <si>
    <t>Harzhauser</t>
  </si>
  <si>
    <t>Oliver Hampe</t>
  </si>
  <si>
    <t>oliver.hampe@mfn-berlin.de</t>
  </si>
  <si>
    <t>Oliver</t>
  </si>
  <si>
    <t>Hampe</t>
  </si>
  <si>
    <t>Ulf Hålenius</t>
  </si>
  <si>
    <t>Ulf.Halenius@nrm.se</t>
  </si>
  <si>
    <t>Mineral sciences</t>
  </si>
  <si>
    <t>Ulf</t>
  </si>
  <si>
    <t>Hålenius</t>
  </si>
  <si>
    <t>Ludvig Ferriére</t>
  </si>
  <si>
    <t>ludvig.ferriere@nhm-wien.ac.at</t>
  </si>
  <si>
    <t>Ludvig</t>
  </si>
  <si>
    <t>Ferriére</t>
  </si>
  <si>
    <t>Franz Brandstaetter</t>
  </si>
  <si>
    <t>franz.brandstaetter@nhm-wien.ac.at</t>
  </si>
  <si>
    <t>Franz</t>
  </si>
  <si>
    <t>Brandstaetter</t>
  </si>
  <si>
    <t>Alfred Dulai</t>
  </si>
  <si>
    <t>dulai@nhmus.hu</t>
  </si>
  <si>
    <t>Palaeontology and Geology</t>
  </si>
  <si>
    <t>Alfred</t>
  </si>
  <si>
    <t>Dulai</t>
  </si>
  <si>
    <t>Christophe Coel</t>
  </si>
  <si>
    <t>ccoel@naturalsciences.be</t>
  </si>
  <si>
    <t>GS - CETAF General Secretariat , Information Science &amp; Technology Commission - ISTC, CETAF Community Group, TEST GROUP, Earth Sciences Group, Legislation and Regulations Group, Training and e-Learning Group, European Initiatives Advisory Group - EIAG, Collections Group - CCG, CETAF Strategy Group, Research Assessment Group</t>
  </si>
  <si>
    <t>Communications Officer @ CETAF</t>
  </si>
  <si>
    <t>Christophe</t>
  </si>
  <si>
    <t>Coel</t>
  </si>
  <si>
    <t>Nikolaj Scharff</t>
  </si>
  <si>
    <t>nscharff@snm.ku.dk</t>
  </si>
  <si>
    <t>Nikolaj</t>
  </si>
  <si>
    <t>Scharff</t>
  </si>
  <si>
    <t>China Williams</t>
  </si>
  <si>
    <t>C.Williams@kew.org</t>
  </si>
  <si>
    <t>China</t>
  </si>
  <si>
    <t>Williams</t>
  </si>
  <si>
    <t>Peter Giere</t>
  </si>
  <si>
    <t>Peter.Giere@mfn-berlin.de</t>
  </si>
  <si>
    <t>Embryological Collection</t>
  </si>
  <si>
    <t>Giere</t>
  </si>
  <si>
    <t>Anne Nivart</t>
  </si>
  <si>
    <t>nivart@mnhn.fr</t>
  </si>
  <si>
    <t>Nivart</t>
  </si>
  <si>
    <t>Chris Lyal</t>
  </si>
  <si>
    <t>C.lyal@nhm.ac.uk</t>
  </si>
  <si>
    <t>ABS, Entomology, Coleoptera Curculionoidea, morphology</t>
  </si>
  <si>
    <t>Chris</t>
  </si>
  <si>
    <t>Lyal</t>
  </si>
  <si>
    <t>Dirk Neumann</t>
  </si>
  <si>
    <t>dirk.neumann@zsm.mwn.de</t>
  </si>
  <si>
    <t>Ichthyology</t>
  </si>
  <si>
    <t>Neumann</t>
  </si>
  <si>
    <t>hlommerse</t>
  </si>
  <si>
    <t>hanneke.lommerse@naturalis.nl</t>
  </si>
  <si>
    <t>Research &amp; Education</t>
  </si>
  <si>
    <t>Hanneke</t>
  </si>
  <si>
    <t>Lommerse</t>
  </si>
  <si>
    <t>sp22kg</t>
  </si>
  <si>
    <t>sarah.phillips@kew.org</t>
  </si>
  <si>
    <t>Sarah</t>
  </si>
  <si>
    <t>Phillips (Kew)</t>
  </si>
  <si>
    <t>Tappis</t>
  </si>
  <si>
    <t>ari.taponen@helsinki.fi</t>
  </si>
  <si>
    <t>Botanical Museum</t>
  </si>
  <si>
    <t>Ari</t>
  </si>
  <si>
    <t>Taponen (FMNH-Luomus)</t>
  </si>
  <si>
    <t>maarten1979</t>
  </si>
  <si>
    <t>maarten.heerlien@naturalis.nl</t>
  </si>
  <si>
    <t>Business Development</t>
  </si>
  <si>
    <t>Heerlien (Naturalis)</t>
  </si>
  <si>
    <t>Alan Paton</t>
  </si>
  <si>
    <t>a.paton@kew.org</t>
  </si>
  <si>
    <t>Botanical Collections, Plant Taxonomy and nomenclature</t>
  </si>
  <si>
    <t>Science (Collections)</t>
  </si>
  <si>
    <t>Alan</t>
  </si>
  <si>
    <t>Paton (Kew)</t>
  </si>
  <si>
    <t>Jonas</t>
  </si>
  <si>
    <t>J.Astrin.ZFMK@uni-bonn.de</t>
  </si>
  <si>
    <t>biobanking, DNA preservation, DNA barcoding, integrative taxonomy, LIS</t>
  </si>
  <si>
    <t>Biobank</t>
  </si>
  <si>
    <t>Astrin</t>
  </si>
  <si>
    <t>mantel</t>
  </si>
  <si>
    <t>Jan-Willem.Mantel@naturalis.nl</t>
  </si>
  <si>
    <t>CETAF Community Group, Legislation and Regulations Group</t>
  </si>
  <si>
    <t>Jan-Willem</t>
  </si>
  <si>
    <t>Mantel</t>
  </si>
  <si>
    <t>sdaume</t>
  </si>
  <si>
    <t>stefan.daume@nrm.se</t>
  </si>
  <si>
    <t>Stefan</t>
  </si>
  <si>
    <t>Daume (NRM)</t>
  </si>
  <si>
    <t>iasmi</t>
  </si>
  <si>
    <t>iasmi@nhmc.uoc.gr</t>
  </si>
  <si>
    <t>Taxonomy, Phylogeography and Ecology of Scorpiones (Arachnida) and Environmental Education</t>
  </si>
  <si>
    <t>Education and Lab of Arthropods</t>
  </si>
  <si>
    <t>Iasmi</t>
  </si>
  <si>
    <t>Stathi</t>
  </si>
  <si>
    <t>kchallis</t>
  </si>
  <si>
    <t>k.challis@kew.org</t>
  </si>
  <si>
    <t>International Plant Names Index</t>
  </si>
  <si>
    <t>Katherine</t>
  </si>
  <si>
    <t>Challis</t>
  </si>
  <si>
    <t>EUBON_CETAF</t>
  </si>
  <si>
    <t>anke.hoffmann@mfn-berlin.de</t>
  </si>
  <si>
    <t>EU BON project at MfN department: Digital World and Information Science</t>
  </si>
  <si>
    <t>Anke</t>
  </si>
  <si>
    <t>Gregor Hagedorn</t>
  </si>
  <si>
    <t>gregor.hagedorn@mfn-berlin.de</t>
  </si>
  <si>
    <t>CETAF Community Group, Digitisation Group, Training and e-Learning Group, Information Science &amp; Technology Commission - ISTC</t>
  </si>
  <si>
    <t>Head of Digital World/Information Science</t>
  </si>
  <si>
    <t>Gregor</t>
  </si>
  <si>
    <t>Hagedorn (MfN)</t>
  </si>
  <si>
    <t>irene.bisang@nrm.se</t>
  </si>
  <si>
    <t>European commission funding. Bryophyte reproductive biology</t>
  </si>
  <si>
    <t>Senior Scientist / Senior Curator</t>
  </si>
  <si>
    <t>Irene</t>
  </si>
  <si>
    <t>Bisang</t>
  </si>
  <si>
    <t>spiegel</t>
  </si>
  <si>
    <t>dvdspiegel@africamuseum.be</t>
  </si>
  <si>
    <t>Collection and data managment unit</t>
  </si>
  <si>
    <t>Van den Spiegel</t>
  </si>
  <si>
    <t>Didier</t>
  </si>
  <si>
    <t>albasca</t>
  </si>
  <si>
    <t>alba.scarpellini@unifi.it</t>
  </si>
  <si>
    <t>Communication</t>
  </si>
  <si>
    <t>alba</t>
  </si>
  <si>
    <t>scarpellini</t>
  </si>
  <si>
    <t>MarioCETAF</t>
  </si>
  <si>
    <t>mparis@mncn.csic.es</t>
  </si>
  <si>
    <t>CETAF Community Group, Evaluation Panel</t>
  </si>
  <si>
    <t>Mario</t>
  </si>
  <si>
    <t>Garcia Paris</t>
  </si>
  <si>
    <t>Elspeth Haston</t>
  </si>
  <si>
    <t>e.haston@rbge.org.uk</t>
  </si>
  <si>
    <t>CETAF Community Group, Digitisation Group, Research Assessment Group, Collections Group - CCG, Information Science &amp; Technology Commission - ISTC</t>
  </si>
  <si>
    <t>Elspeth</t>
  </si>
  <si>
    <t>Haston (RBGE)</t>
  </si>
  <si>
    <t>chagnoux</t>
  </si>
  <si>
    <t>chagnoux@mnhn.fr</t>
  </si>
  <si>
    <t>DSI</t>
  </si>
  <si>
    <t>Simon</t>
  </si>
  <si>
    <t>Chagnoux</t>
  </si>
  <si>
    <t>Marian van der Meij</t>
  </si>
  <si>
    <t>marian.vandermeij@naturalis.nl</t>
  </si>
  <si>
    <t>van der Meij</t>
  </si>
  <si>
    <t>fmehlum</t>
  </si>
  <si>
    <t>fmehlum@nhm.uio.no</t>
  </si>
  <si>
    <t>Communications Group, Research Assessment Group, Auditing 2016, CETAF Community Group, Collections Group - CCG</t>
  </si>
  <si>
    <t>Research and Collections</t>
  </si>
  <si>
    <t>Fridtjof</t>
  </si>
  <si>
    <t>Mehlum</t>
  </si>
  <si>
    <t>Smets</t>
  </si>
  <si>
    <t>erik.smets@naturalis.nl</t>
  </si>
  <si>
    <t>Angiosperm systematics</t>
  </si>
  <si>
    <t>CETAF Strategy Group, Research Assessment Group, Evaluation Panel, CETAF Community Group, Auditing 2014, Auditing 2015, CETAF Executive Committee, Auditing 2016</t>
  </si>
  <si>
    <t>Scientific Director</t>
  </si>
  <si>
    <t>jean.mariaux@vi...</t>
  </si>
  <si>
    <t>jean.mariaux@ville-ge.ch</t>
  </si>
  <si>
    <t>CETAF Community Group, Collections Group - CCG, Digitisation Group, Research Assessment Group</t>
  </si>
  <si>
    <t>Dpt of Invertebrates</t>
  </si>
  <si>
    <t>Mariaux (NHM Geneva)</t>
  </si>
  <si>
    <t>Loizeau</t>
  </si>
  <si>
    <t>pierre-andre.loizeau@ville-ge.ch</t>
  </si>
  <si>
    <t>Botany - Aquifoliaceae</t>
  </si>
  <si>
    <t>Pierre-André</t>
  </si>
  <si>
    <t>heimor</t>
  </si>
  <si>
    <t>heimo.rainer@nhm-wien.ac.at</t>
  </si>
  <si>
    <t>botany</t>
  </si>
  <si>
    <t>Heimo</t>
  </si>
  <si>
    <t>Rainer (NHM Vienna)</t>
  </si>
  <si>
    <t>basajaun</t>
  </si>
  <si>
    <t>dieguez@rjb.csic.es</t>
  </si>
  <si>
    <t>Research Vicedirection</t>
  </si>
  <si>
    <t>Javier</t>
  </si>
  <si>
    <t>dieguez-Uribeondo</t>
  </si>
  <si>
    <t>joger</t>
  </si>
  <si>
    <t>u.joger@3landesmuseen.de</t>
  </si>
  <si>
    <t>herpetology, Palaeontology</t>
  </si>
  <si>
    <t>David Harris</t>
  </si>
  <si>
    <t>d.harris@rbge.org.uk</t>
  </si>
  <si>
    <t>CETAF Community Group, Digitisation Group, CETAF Strategy Group, Collections Group - CCG</t>
  </si>
  <si>
    <t>David</t>
  </si>
  <si>
    <t>Harris (RBGE)</t>
  </si>
  <si>
    <t>arne.bjoerlykke@nhm.uio.no</t>
  </si>
  <si>
    <t>Direktor</t>
  </si>
  <si>
    <t>Bjoerlykke</t>
  </si>
  <si>
    <t>rhuxley</t>
  </si>
  <si>
    <t>r.huxley@nhm.ac.uk</t>
  </si>
  <si>
    <t>Collections management</t>
  </si>
  <si>
    <t>CETAF Community Group, Collections Group - CCG</t>
  </si>
  <si>
    <t>Huxley</t>
  </si>
  <si>
    <t>Steven Dessein</t>
  </si>
  <si>
    <t>steven.dessein@plantentuinmeise.be</t>
  </si>
  <si>
    <t>Steven</t>
  </si>
  <si>
    <t>Dessein</t>
  </si>
  <si>
    <t>Michel Guiraud</t>
  </si>
  <si>
    <t>michel.guiraud@mnhn.fr</t>
  </si>
  <si>
    <t>CETAF Community Group, Collections Group - CCG, Evaluation Panel, Digitisation Group, Auditing 2014</t>
  </si>
  <si>
    <t>Direction des collections</t>
  </si>
  <si>
    <t>Michel</t>
  </si>
  <si>
    <t>Guiraud (MNHN)</t>
  </si>
  <si>
    <t>zkorsos</t>
  </si>
  <si>
    <t>korsos@nhmus.hu</t>
  </si>
  <si>
    <t>Zoology, Myriapoda, herpetology</t>
  </si>
  <si>
    <t>General Director</t>
  </si>
  <si>
    <t>Zoltán</t>
  </si>
  <si>
    <t>Korsós</t>
  </si>
  <si>
    <t>gbabocsay</t>
  </si>
  <si>
    <t>gergely_babocsay@yahoo.com</t>
  </si>
  <si>
    <t>CETAF Community Group, Training and e-Learning Group, CETAF Executive Committee</t>
  </si>
  <si>
    <t>Mátra Museum of HNHM</t>
  </si>
  <si>
    <t>Gergely</t>
  </si>
  <si>
    <t>Babocsay</t>
  </si>
  <si>
    <t>Claes P</t>
  </si>
  <si>
    <t>claes.persson@bioenv.gu.se</t>
  </si>
  <si>
    <t>Department of Biology and Environmental Sciences</t>
  </si>
  <si>
    <t>CLHaeuser</t>
  </si>
  <si>
    <t>christoph.haeuser@mfn-berlin.de</t>
  </si>
  <si>
    <t>CETAF Community Group, Digitisation Group, Legislation and Regulations Group, CETAF Strategy Group</t>
  </si>
  <si>
    <t>Christoph</t>
  </si>
  <si>
    <t>Häuser (MfN)</t>
  </si>
  <si>
    <t>Christiane Quaisser</t>
  </si>
  <si>
    <t>christiane.quaisser@mfn-berlin.de</t>
  </si>
  <si>
    <t>Collections Group - CCG, Legislation and Regulations Group, CETAF Strategy Group</t>
  </si>
  <si>
    <t>Science Programme Collections Development &amp; Biodiversity Discovery</t>
  </si>
  <si>
    <t>Christiane</t>
  </si>
  <si>
    <t>Quaisser</t>
  </si>
  <si>
    <t>pmergen</t>
  </si>
  <si>
    <t>patricia.mergen@africamuseum.be</t>
  </si>
  <si>
    <t>CETAF Community Group, European Initiatives Advisory Group - EIAG, Information Science &amp; Technology Commission - ISTC, Digitisation Group, Earth Sciences Group, Communications Group, Legislation and Regulations Group, Training and e-Learning Group, Collections Group - CCG</t>
  </si>
  <si>
    <t>Liaison Officer</t>
  </si>
  <si>
    <t>Patricia</t>
  </si>
  <si>
    <t>Mergen (RMCA/MBG)</t>
  </si>
  <si>
    <t>haszi</t>
  </si>
  <si>
    <t>haszi@zsm.mwn.de</t>
  </si>
  <si>
    <t>Director General</t>
  </si>
  <si>
    <t>Gerhard</t>
  </si>
  <si>
    <t>Haszprunar</t>
  </si>
  <si>
    <t>oxelman</t>
  </si>
  <si>
    <t>bengt.oxelman@gu.se</t>
  </si>
  <si>
    <t>Biosystematics and Taxonomy, Phylogenetics, Bioinformatics</t>
  </si>
  <si>
    <t>Biology and Environmental Sciences</t>
  </si>
  <si>
    <t>Bengt</t>
  </si>
  <si>
    <t>Oxelman</t>
  </si>
  <si>
    <t>Csorba</t>
  </si>
  <si>
    <t>csorba@nhmus.hu</t>
  </si>
  <si>
    <t>Gabor</t>
  </si>
  <si>
    <t>Natzer</t>
  </si>
  <si>
    <t>natzer@snsb.de</t>
  </si>
  <si>
    <t>Auditing 2016, CETAF Community Group</t>
  </si>
  <si>
    <t>Directorate General</t>
  </si>
  <si>
    <t>Beáta Papp</t>
  </si>
  <si>
    <t>pappbea@bot.nhmus.hu</t>
  </si>
  <si>
    <t>Division of Strategy and Marketing</t>
  </si>
  <si>
    <t>Beáta</t>
  </si>
  <si>
    <t>pgrootaert</t>
  </si>
  <si>
    <t>Patrick.Grootaert@naturalsciences.be</t>
  </si>
  <si>
    <t>Grootaert</t>
  </si>
  <si>
    <t>Jiri Kvacek</t>
  </si>
  <si>
    <t>jiri_kvacek@nm.cz</t>
  </si>
  <si>
    <t>Palaeontology, palaeobotany</t>
  </si>
  <si>
    <t>Jiri</t>
  </si>
  <si>
    <t>Kvacek (NM Prague)</t>
  </si>
  <si>
    <t>mmalicky</t>
  </si>
  <si>
    <t>m.malicky@landesmuseum.at</t>
  </si>
  <si>
    <t>IT Department</t>
  </si>
  <si>
    <t>Michael</t>
  </si>
  <si>
    <t>Malicky (BC Linz)</t>
  </si>
  <si>
    <t>johanna eder</t>
  </si>
  <si>
    <t>johanna.eder@smns-bw.de</t>
  </si>
  <si>
    <t>Johanna</t>
  </si>
  <si>
    <t>Eder</t>
  </si>
  <si>
    <t>Carole Paleco</t>
  </si>
  <si>
    <t>carole.paleco@naturalsciences.be</t>
  </si>
  <si>
    <t>European projects - International relations - citizen science</t>
  </si>
  <si>
    <t>CETAF Community Group, European Initiatives Advisory Group - EIAG</t>
  </si>
  <si>
    <t>International relations</t>
  </si>
  <si>
    <t>Carole</t>
  </si>
  <si>
    <t>PALECO</t>
  </si>
  <si>
    <t>c.loehne</t>
  </si>
  <si>
    <t>c.loehne@zfmk.de</t>
  </si>
  <si>
    <t>Legislation and Regulations Group, CETAF Community Group</t>
  </si>
  <si>
    <t>Scientific Advisor to the Director</t>
  </si>
  <si>
    <t>Cornelia</t>
  </si>
  <si>
    <t>Löhne</t>
  </si>
  <si>
    <t>phaase</t>
  </si>
  <si>
    <t>peter.haase@senckenberg.de</t>
  </si>
  <si>
    <t>CETAF Strategy Group</t>
  </si>
  <si>
    <t>River Ecology and Conservation</t>
  </si>
  <si>
    <t>Haase</t>
  </si>
  <si>
    <t>bourgoin</t>
  </si>
  <si>
    <t>thierry.bourgoin@mnhn.fr</t>
  </si>
  <si>
    <t>CETAF Community Group, Research Assessment Group, Information Science &amp; Technology Commission - ISTC, CETAF Strategy Group, CETAF Executive Committee, Evaluation Panel</t>
  </si>
  <si>
    <t>UMR-7205</t>
  </si>
  <si>
    <t>Bourgoin</t>
  </si>
  <si>
    <t>marhold</t>
  </si>
  <si>
    <t>karol.marhold@savba.sk</t>
  </si>
  <si>
    <t>CETAF Strategy Group, CETAF Community Group, Digitisation Group, Information Science &amp; Technology Commission - ISTC, Legislation and Regulations Group, Research Assessment Group</t>
  </si>
  <si>
    <t>Department of Vascular Plant Taxonomy</t>
  </si>
  <si>
    <t>Karol</t>
  </si>
  <si>
    <t>Marhold (BU-SAV)</t>
  </si>
  <si>
    <t>Luca Bartolozzi</t>
  </si>
  <si>
    <t>luca.bartolozzi@unifi.it</t>
  </si>
  <si>
    <t>Entomology: Coleoptera Lucanidae, Coleoptera Brentidae</t>
  </si>
  <si>
    <t>CETAF Community Group, Information Science &amp; Technology Commission - ISTC, Evaluation Panel</t>
  </si>
  <si>
    <t>Zoology Dept.</t>
  </si>
  <si>
    <t>Luca</t>
  </si>
  <si>
    <t>Bartolozzi</t>
  </si>
  <si>
    <t>aguentsch</t>
  </si>
  <si>
    <t>a.guentsch@bgbm.org</t>
  </si>
  <si>
    <t>Research and Development Group Biodiversity Informatics</t>
  </si>
  <si>
    <t>Anton</t>
  </si>
  <si>
    <t>Güntsch (BGBM)</t>
  </si>
  <si>
    <t>voreadou</t>
  </si>
  <si>
    <t>voreadou@nhmc.uoc.gr</t>
  </si>
  <si>
    <t>CETAF Community Group, Training and e-Learning Group, Earth Sciences Group</t>
  </si>
  <si>
    <t>Hydrobiology</t>
  </si>
  <si>
    <t>Catherina</t>
  </si>
  <si>
    <t>Voreadou</t>
  </si>
  <si>
    <t>lschulma</t>
  </si>
  <si>
    <t>leif.schulman@helsinki.fi</t>
  </si>
  <si>
    <t>Leif</t>
  </si>
  <si>
    <t>Schulman</t>
  </si>
  <si>
    <t>nilsxyz</t>
  </si>
  <si>
    <t>nils@klm.nl</t>
  </si>
  <si>
    <t>progr</t>
  </si>
  <si>
    <t>nils test</t>
  </si>
  <si>
    <t>nm</t>
  </si>
  <si>
    <t>N.MacLeod@nhm.ac.uk</t>
  </si>
  <si>
    <t>NHM Postgraduate Education &amp; Training</t>
  </si>
  <si>
    <t>Norman</t>
  </si>
  <si>
    <t>MacLeod</t>
  </si>
  <si>
    <t>w.berendsohn</t>
  </si>
  <si>
    <t>w.berendsohn@bgbm.org</t>
  </si>
  <si>
    <t>Dept. of Research and Biodiversity Informatics</t>
  </si>
  <si>
    <t>Walter</t>
  </si>
  <si>
    <t>Berendsohn</t>
  </si>
  <si>
    <t>Ernst Vitek</t>
  </si>
  <si>
    <t>ernst.vitek@nhm-wien.ac.at</t>
  </si>
  <si>
    <t>Department of Botany</t>
  </si>
  <si>
    <t>Ernst</t>
  </si>
  <si>
    <t>Vitek (NHM Vienna)</t>
  </si>
  <si>
    <t>Camille.Pisani@...</t>
  </si>
  <si>
    <t>Camille.Pisani@naturalsciences.be</t>
  </si>
  <si>
    <t>Camille</t>
  </si>
  <si>
    <t>Pisani</t>
  </si>
  <si>
    <t>Nesrine</t>
  </si>
  <si>
    <t>nesrine.akkari@nhm-wien.ac.at</t>
  </si>
  <si>
    <t>Zoology, Biosystematics and Taxonomy</t>
  </si>
  <si>
    <t>3. Zoolog. Abteilung</t>
  </si>
  <si>
    <t>NESRINE</t>
  </si>
  <si>
    <t>AKKARI</t>
  </si>
  <si>
    <t>pererics</t>
  </si>
  <si>
    <t>per.ericson@nrm.se</t>
  </si>
  <si>
    <t>CETAF Community Group, Research Assessment Group, CETAF Strategy Group, Collections Group - CCG, Digitisation Group</t>
  </si>
  <si>
    <t>Division of Science</t>
  </si>
  <si>
    <t>Ericson (NRM)</t>
  </si>
  <si>
    <t>Björn Berning</t>
  </si>
  <si>
    <t>b.berning@landesmuseum.at</t>
  </si>
  <si>
    <t>Palaeontology, Bryozoa</t>
  </si>
  <si>
    <t>Geoscience Collections</t>
  </si>
  <si>
    <t>Björn</t>
  </si>
  <si>
    <t>Berning</t>
  </si>
  <si>
    <t>henghoff</t>
  </si>
  <si>
    <t>henghoff@snm.ku.dk</t>
  </si>
  <si>
    <t>animal taxonomy, Biogeography, Myriapoda</t>
  </si>
  <si>
    <t>Biosystematics</t>
  </si>
  <si>
    <t>Enghoff</t>
  </si>
  <si>
    <t>johabode</t>
  </si>
  <si>
    <t>johan.bodegard@nrm.se</t>
  </si>
  <si>
    <t>Biology and Geosciences, nature conservation</t>
  </si>
  <si>
    <t>Administrative Dep</t>
  </si>
  <si>
    <t>Johan</t>
  </si>
  <si>
    <t>Bodegård</t>
  </si>
  <si>
    <t>ThomasPape</t>
  </si>
  <si>
    <t>tpape@snm.ku.dk</t>
  </si>
  <si>
    <t>CETAF Strategy Group, CETAF Community Group</t>
  </si>
  <si>
    <t>Associate Professor, Curator. Statens Naturhistoriske Museum</t>
  </si>
  <si>
    <t>Pape</t>
  </si>
  <si>
    <t>admin-tm</t>
  </si>
  <si>
    <t>nlsmchn@gmail.com</t>
  </si>
  <si>
    <t>x</t>
  </si>
  <si>
    <t>admin</t>
  </si>
  <si>
    <t>t-member</t>
  </si>
  <si>
    <t>admin-tl</t>
  </si>
  <si>
    <t>nils@omcn.net</t>
  </si>
  <si>
    <t>xx</t>
  </si>
  <si>
    <t>nils</t>
  </si>
  <si>
    <t>test t-leader</t>
  </si>
  <si>
    <t>choerweg</t>
  </si>
  <si>
    <t>christoph.hoerweg@nhm-wien.ac.at</t>
  </si>
  <si>
    <t>3. Zoology (Invertebrates)</t>
  </si>
  <si>
    <t>Hörweg (NHM Vienna)</t>
  </si>
  <si>
    <t>aescribano</t>
  </si>
  <si>
    <t>alfonso.escribano@cetaf.org</t>
  </si>
  <si>
    <t>Environmental Sciences, GIS</t>
  </si>
  <si>
    <t>Alfonso</t>
  </si>
  <si>
    <t>Escribano</t>
  </si>
  <si>
    <t>bkroger</t>
  </si>
  <si>
    <t>bjorn.kroger@helsinki.fi</t>
  </si>
  <si>
    <t>Natural Science Unit</t>
  </si>
  <si>
    <t>Kröger</t>
  </si>
  <si>
    <t>MfNBerlin</t>
  </si>
  <si>
    <t>juliane.roehner@mfn-berlin.de</t>
  </si>
  <si>
    <t>Juliane</t>
  </si>
  <si>
    <t>Röhner</t>
  </si>
  <si>
    <t>GVAMHN</t>
  </si>
  <si>
    <t>mariauxj@gmail.com</t>
  </si>
  <si>
    <t>Mariaux</t>
  </si>
  <si>
    <t>isavandevelde</t>
  </si>
  <si>
    <t>Isa.Vandevelde@naturalsciences.be</t>
  </si>
  <si>
    <t>Freshwater Biology - Management training in taxonomy - DEST</t>
  </si>
  <si>
    <t>Taxonomy &amp; Phylogeny</t>
  </si>
  <si>
    <t>Isabella</t>
  </si>
  <si>
    <t>Van de Velde</t>
  </si>
  <si>
    <t>BH_TEST</t>
  </si>
  <si>
    <t>bherrero@naturalsciences.be</t>
  </si>
  <si>
    <t>Website testing</t>
  </si>
  <si>
    <t>BH</t>
  </si>
  <si>
    <t>Michelle Price</t>
  </si>
  <si>
    <t>michelle.price@ville-ge.ch</t>
  </si>
  <si>
    <t>Botany - Bryophytes</t>
  </si>
  <si>
    <t>CETAF Strategy Group, Research Assessment Group, CETAF Community Group, Training and e-Learning Group, CETAF Executive Committee, Earth Sciences Group, Collections Group - CCG, Digitisation Group, Information Science &amp; Technology Commission - ISTC, Legislation and Regulations Group, Auditing 2014, Auditing 2015, Auditing 2016, GS - CETAF General Secretariat</t>
  </si>
  <si>
    <t>Head of Science / Curator</t>
  </si>
  <si>
    <t>Michelle</t>
  </si>
  <si>
    <t>Price (CJB)</t>
  </si>
  <si>
    <t>Ana Casino</t>
  </si>
  <si>
    <t>ana.casino@cetaf.org</t>
  </si>
  <si>
    <t>GS - CETAF General Secretariat , Research Assessment Group, CETAF Strategy Group, CETAF Community Group, European Initiatives Advisory Group - EIAG, Digitisation Group, Collections Group - CCG, Information Science &amp; Technology Commission - ISTC, Legislation and Regulations Group, Training and e-Learning Group, CETAF Executive Committee, Earth Sciences Group, Auditing 2014, Auditing 2015, Auditing 2016</t>
  </si>
  <si>
    <t>Ana</t>
  </si>
  <si>
    <t>Casino</t>
  </si>
  <si>
    <t>nikolakakis</t>
  </si>
  <si>
    <t>nikolakakis@nhmc.uoc.gr</t>
  </si>
  <si>
    <t>Web pages</t>
  </si>
  <si>
    <t>Manolis</t>
  </si>
  <si>
    <t>Nikolakakis</t>
  </si>
  <si>
    <t>Jiri Frank</t>
  </si>
  <si>
    <t>jiri_frank@nm.cz</t>
  </si>
  <si>
    <t>Paleontology, Digitisation, Natural History Collections, Science and Research, Biodiversity, Biodiversity Informatics</t>
  </si>
  <si>
    <t>CETAF Strategy Group, CETAF Community Group, Digitisation Group, Information Science &amp; Technology Commission - ISTC, Earth Sciences Group</t>
  </si>
  <si>
    <t>Scientific director</t>
  </si>
  <si>
    <t>Frank (NM Prague)</t>
  </si>
  <si>
    <t>TESTTeamLeader</t>
  </si>
  <si>
    <t>cetafteamleader@gmail.com</t>
  </si>
  <si>
    <t>TESTTeamMember</t>
  </si>
  <si>
    <t>cetafteammember@gmail.com</t>
  </si>
  <si>
    <t>- Test</t>
  </si>
  <si>
    <t>nils-ec</t>
  </si>
  <si>
    <t>nils@ec.net</t>
  </si>
  <si>
    <t>mechin</t>
  </si>
  <si>
    <t>Silvia Pallares</t>
  </si>
  <si>
    <t>silvia.pallares@cetaf.org</t>
  </si>
  <si>
    <t>Communications</t>
  </si>
  <si>
    <t>Science Communications</t>
  </si>
  <si>
    <t>Pallarès</t>
  </si>
  <si>
    <t>Barbara.Herrero</t>
  </si>
  <si>
    <t>Barbara.Herrero@cetaf.org</t>
  </si>
  <si>
    <t>GS - CETAF General Secretariat , Digitisation Group, CETAF Strategy Group, Collections Group - CCG, Information Science &amp; Technology Commission - ISTC, Legislation and Regulations Group, European Initiatives Advisory Group - EIAG, CETAF Community Group, Training and e-Learning Group</t>
  </si>
  <si>
    <t>International Relations</t>
  </si>
  <si>
    <t>Bárbara</t>
  </si>
  <si>
    <t>Herrero</t>
  </si>
  <si>
    <t>nilsx</t>
  </si>
  <si>
    <t>nils@nils-m.net</t>
  </si>
  <si>
    <t>nils@nextbridge.net</t>
  </si>
  <si>
    <t>Website developer's, CETAF Community Group, Training and e-Learning Group</t>
  </si>
  <si>
    <t>Nils</t>
  </si>
  <si>
    <t>Méchin</t>
  </si>
  <si>
    <t>email</t>
  </si>
  <si>
    <t>expertise</t>
  </si>
  <si>
    <t>institution</t>
  </si>
  <si>
    <t>service</t>
  </si>
  <si>
    <t>first_name</t>
  </si>
  <si>
    <t>last_name</t>
  </si>
  <si>
    <t>mars_code</t>
  </si>
  <si>
    <t>country</t>
  </si>
  <si>
    <t>DE-SNSB</t>
  </si>
  <si>
    <t>Germany</t>
  </si>
  <si>
    <t>DE-MfN</t>
  </si>
  <si>
    <t>DE-BGBM</t>
  </si>
  <si>
    <t>Centre of Natural History</t>
  </si>
  <si>
    <t>DE-CeNaK</t>
  </si>
  <si>
    <t>Civic Museum of Natural History “Giacomo Doria”</t>
  </si>
  <si>
    <t>IT-MCSN-GD</t>
  </si>
  <si>
    <t>Italy</t>
  </si>
  <si>
    <t>CH-CJB</t>
  </si>
  <si>
    <t>Switzerland</t>
  </si>
  <si>
    <t>SE-BIOENV</t>
  </si>
  <si>
    <t>Sweden</t>
  </si>
  <si>
    <t>EE-NHM</t>
  </si>
  <si>
    <t>Estonia</t>
  </si>
  <si>
    <t>EE-EMÜ-ULS</t>
  </si>
  <si>
    <t>CZ-CU</t>
  </si>
  <si>
    <t>Czech Republic</t>
  </si>
  <si>
    <t>FI-FMNH-Luomus</t>
  </si>
  <si>
    <t>Finland</t>
  </si>
  <si>
    <t>German Oceanographic Museum</t>
  </si>
  <si>
    <t>DE-DMM</t>
  </si>
  <si>
    <t>SE-GNM</t>
  </si>
  <si>
    <t>Gothenburg Botanical Garden</t>
  </si>
  <si>
    <t>SE-GOTBOT</t>
  </si>
  <si>
    <t>HU-MTTM</t>
  </si>
  <si>
    <t>Hungary</t>
  </si>
  <si>
    <t>BU-IBER-BAS</t>
  </si>
  <si>
    <t>Bulgaria</t>
  </si>
  <si>
    <t>CZ-BUCZ</t>
  </si>
  <si>
    <t>EE-TTU</t>
  </si>
  <si>
    <t>UK-NHM</t>
  </si>
  <si>
    <t>United Kingdom</t>
  </si>
  <si>
    <t>BE-MBG</t>
  </si>
  <si>
    <t>Belgium</t>
  </si>
  <si>
    <t>PO-MIZ-PAN</t>
  </si>
  <si>
    <t>Poland</t>
  </si>
  <si>
    <t>Museum Mueritz - Nature Discovery Center</t>
  </si>
  <si>
    <t>DE-Müritzeum</t>
  </si>
  <si>
    <t>CH-MHNG</t>
  </si>
  <si>
    <t>Museum of Nature and Environment</t>
  </si>
  <si>
    <t>DE-MNU</t>
  </si>
  <si>
    <t>CZ-NM</t>
  </si>
  <si>
    <t>National Museum of Natural History  - Bulgaria</t>
  </si>
  <si>
    <t>BU-NHMS</t>
  </si>
  <si>
    <t>FR-MNHN</t>
  </si>
  <si>
    <t>France</t>
  </si>
  <si>
    <t>LU-MNHN</t>
  </si>
  <si>
    <t>Luxembourg</t>
  </si>
  <si>
    <t>ES-MNCN-CSIC</t>
  </si>
  <si>
    <t>UK-NMS</t>
  </si>
  <si>
    <t>NO-NHM-UiO</t>
  </si>
  <si>
    <t>Norway</t>
  </si>
  <si>
    <t>Natural History Museum Namu Bielefeld</t>
  </si>
  <si>
    <t>DE-NAMU</t>
  </si>
  <si>
    <t>GR-NHMC-UoC</t>
  </si>
  <si>
    <t>Greece</t>
  </si>
  <si>
    <t>DK-SNM-KU</t>
  </si>
  <si>
    <t>Denmark</t>
  </si>
  <si>
    <t>AT-NHMW</t>
  </si>
  <si>
    <t>Austria</t>
  </si>
  <si>
    <t>IT-MSN-UNIFI</t>
  </si>
  <si>
    <t>NL-Naturalis</t>
  </si>
  <si>
    <t>Netherlands</t>
  </si>
  <si>
    <t>Pavol Jozef Šafárik University in Košice</t>
  </si>
  <si>
    <t>SK-UNI PJS</t>
  </si>
  <si>
    <t>Slovakia</t>
  </si>
  <si>
    <t>SK-BU-SAV</t>
  </si>
  <si>
    <t>BE-RBINS</t>
  </si>
  <si>
    <t>UK-RGBE</t>
  </si>
  <si>
    <t>ES-RJB-CSIC</t>
  </si>
  <si>
    <t>Spain</t>
  </si>
  <si>
    <t>Royal Botanic Gardens, Kew</t>
  </si>
  <si>
    <t>UK-KEW</t>
  </si>
  <si>
    <t>DE-FINM</t>
  </si>
  <si>
    <t>State Museum Nature and Man Oldenburg</t>
  </si>
  <si>
    <t>DE-LMNM</t>
  </si>
  <si>
    <t>State Museum of Natural History</t>
  </si>
  <si>
    <t>DE-SNHM</t>
  </si>
  <si>
    <t>DE-SMNS</t>
  </si>
  <si>
    <t>SE-NRM</t>
  </si>
  <si>
    <t>IL-NNHC HUJI</t>
  </si>
  <si>
    <t>Israel</t>
  </si>
  <si>
    <t>Übersee-Museum Bremen</t>
  </si>
  <si>
    <t>DE-UMB</t>
  </si>
  <si>
    <t>University of Tartu, Natural History Museum and Botanical Garden</t>
  </si>
  <si>
    <t>EE-UT</t>
  </si>
  <si>
    <t>AT-BC</t>
  </si>
  <si>
    <t>DE-ZSRO</t>
  </si>
  <si>
    <t>Zoological Institute and Museum Greifswald</t>
  </si>
  <si>
    <t>DE-ZIMG</t>
  </si>
  <si>
    <t>Zoological Museum Kiel</t>
  </si>
  <si>
    <t>DE-ZMK</t>
  </si>
  <si>
    <t>DE-ZFMK</t>
  </si>
  <si>
    <t>marc_code</t>
  </si>
  <si>
    <t>BE-RMCA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</si>
</sst>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</cellStyleXfs>
  <cellXfs count="11">
    <xf numFmtId="0" fontId="0" fillId="0" borderId="0" xfId="0"/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21" fillId="0" borderId="0" xfId="42" applyFont="1"/>
    <xf numFmtId="0" fontId="16" fillId="0" borderId="0" xfId="0" applyFont="1"/>
    <xf numFmtId="0" fontId="20" fillId="0" borderId="0" xfId="42" applyFont="1"/>
    <xf numFmtId="0" fontId="20" fillId="0" borderId="0" xfId="42"/>
    <xf numFmtId="0" fontId="20" fillId="0" borderId="0" xfId="42" applyFont="1" applyAlignment="1"/>
    <xf numFmtId="0" fontId="20" fillId="0" borderId="0" xfId="42" applyFont="1" applyAlignment="1">
      <alignment wrapText="1"/>
    </xf>
    <xf numFmtId="0" fontId="20" fillId="0" borderId="0" xfId="42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7"/>
  <sheetViews>
    <sheetView showGridLines="0" tabSelected="1" workbookViewId="0">
      <selection activeCell="A2" sqref="A2"/>
    </sheetView>
  </sheetViews>
  <sheetFormatPr defaultRowHeight="15" x14ac:dyDescent="0.25"/>
  <cols>
    <col min="1" max="1" width="18.42578125" bestFit="1" customWidth="1"/>
    <col min="2" max="6" width="36.5703125" bestFit="1" customWidth="1"/>
    <col min="7" max="7" width="13.7109375" bestFit="1" customWidth="1"/>
    <col min="8" max="8" width="20.85546875" bestFit="1" customWidth="1"/>
    <col min="9" max="9" width="16.42578125" bestFit="1" customWidth="1"/>
  </cols>
  <sheetData>
    <row r="1" spans="1:10" x14ac:dyDescent="0.25">
      <c r="A1" s="1" t="s">
        <v>0</v>
      </c>
      <c r="B1" s="1" t="s">
        <v>1485</v>
      </c>
      <c r="C1" s="1" t="s">
        <v>1486</v>
      </c>
      <c r="D1" s="1" t="s">
        <v>1</v>
      </c>
      <c r="E1" s="1" t="s">
        <v>1487</v>
      </c>
      <c r="F1" s="1" t="s">
        <v>1488</v>
      </c>
      <c r="G1" s="1" t="s">
        <v>1489</v>
      </c>
      <c r="H1" s="1" t="s">
        <v>1490</v>
      </c>
      <c r="I1" t="s">
        <v>1491</v>
      </c>
      <c r="J1" t="s">
        <v>1492</v>
      </c>
    </row>
    <row r="2" spans="1:10" ht="115.5" x14ac:dyDescent="0.25">
      <c r="A2" s="3" t="s">
        <v>36</v>
      </c>
      <c r="B2" s="3" t="s">
        <v>37</v>
      </c>
      <c r="C2" s="2"/>
      <c r="D2" s="3" t="s">
        <v>38</v>
      </c>
      <c r="E2" s="3" t="s">
        <v>16</v>
      </c>
      <c r="F2" s="3" t="s">
        <v>35</v>
      </c>
      <c r="G2" s="3" t="s">
        <v>39</v>
      </c>
      <c r="H2" s="3" t="s">
        <v>40</v>
      </c>
      <c r="I2" t="s">
        <v>730</v>
      </c>
      <c r="J2" t="s">
        <v>1527</v>
      </c>
    </row>
    <row r="3" spans="1:10" x14ac:dyDescent="0.25">
      <c r="A3" s="3" t="s">
        <v>41</v>
      </c>
      <c r="B3" s="3" t="s">
        <v>42</v>
      </c>
      <c r="C3" s="2"/>
      <c r="D3" s="3" t="s">
        <v>44</v>
      </c>
      <c r="E3" s="3" t="s">
        <v>23</v>
      </c>
      <c r="F3" s="3" t="s">
        <v>45</v>
      </c>
      <c r="G3" s="3" t="s">
        <v>46</v>
      </c>
      <c r="H3" s="3" t="s">
        <v>47</v>
      </c>
    </row>
    <row r="4" spans="1:10" ht="26.25" customHeight="1" x14ac:dyDescent="0.25">
      <c r="A4" s="3"/>
      <c r="B4" s="3"/>
      <c r="C4" s="2"/>
      <c r="D4" s="3"/>
      <c r="E4" s="3"/>
      <c r="F4" s="3"/>
      <c r="G4" s="3"/>
      <c r="H4" s="3"/>
    </row>
    <row r="5" spans="1:10" x14ac:dyDescent="0.25">
      <c r="F5" s="3"/>
      <c r="G5" s="3"/>
      <c r="H5" s="3"/>
    </row>
    <row r="6" spans="1:10" x14ac:dyDescent="0.25">
      <c r="A6" s="3" t="s">
        <v>48</v>
      </c>
      <c r="B6" s="3" t="s">
        <v>49</v>
      </c>
      <c r="C6" s="3" t="s">
        <v>51</v>
      </c>
      <c r="D6" s="3" t="s">
        <v>44</v>
      </c>
      <c r="E6" s="3" t="s">
        <v>52</v>
      </c>
      <c r="F6" s="3" t="s">
        <v>53</v>
      </c>
      <c r="G6" s="3" t="s">
        <v>54</v>
      </c>
      <c r="H6" s="3" t="s">
        <v>55</v>
      </c>
      <c r="I6" t="s">
        <v>1540</v>
      </c>
      <c r="J6" t="s">
        <v>1541</v>
      </c>
    </row>
    <row r="7" spans="1:10" x14ac:dyDescent="0.25">
      <c r="A7" s="3"/>
      <c r="B7" s="3"/>
      <c r="C7" s="3"/>
      <c r="D7" s="3"/>
      <c r="E7" s="3"/>
      <c r="F7" s="3"/>
      <c r="G7" s="3"/>
      <c r="H7" s="3"/>
    </row>
    <row r="8" spans="1:10" x14ac:dyDescent="0.25">
      <c r="A8" s="3"/>
      <c r="B8" s="3"/>
      <c r="C8" s="3"/>
      <c r="D8" s="3"/>
      <c r="E8" s="3"/>
      <c r="F8" s="3"/>
      <c r="G8" s="3"/>
      <c r="H8" s="3"/>
    </row>
    <row r="9" spans="1:10" x14ac:dyDescent="0.25">
      <c r="A9" s="3" t="s">
        <v>56</v>
      </c>
      <c r="B9" s="3" t="s">
        <v>57</v>
      </c>
      <c r="C9" s="2"/>
      <c r="D9" s="3" t="s">
        <v>58</v>
      </c>
      <c r="E9" s="3" t="s">
        <v>17</v>
      </c>
      <c r="F9" s="3" t="s">
        <v>33</v>
      </c>
      <c r="G9" s="3" t="s">
        <v>59</v>
      </c>
      <c r="H9" s="3" t="s">
        <v>60</v>
      </c>
      <c r="I9" t="s">
        <v>1538</v>
      </c>
      <c r="J9" t="s">
        <v>1539</v>
      </c>
    </row>
    <row r="10" spans="1:10" x14ac:dyDescent="0.25">
      <c r="A10" s="3"/>
      <c r="B10" s="3"/>
      <c r="C10" s="2"/>
      <c r="D10" s="3"/>
      <c r="E10" s="3"/>
      <c r="F10" s="3"/>
      <c r="G10" s="3"/>
      <c r="H10" s="3"/>
    </row>
    <row r="11" spans="1:10" ht="15" customHeight="1" x14ac:dyDescent="0.25">
      <c r="A11" s="3" t="s">
        <v>61</v>
      </c>
      <c r="B11" s="3" t="s">
        <v>62</v>
      </c>
      <c r="C11" s="2"/>
      <c r="D11" s="3" t="s">
        <v>44</v>
      </c>
      <c r="E11" s="3" t="s">
        <v>63</v>
      </c>
      <c r="F11" s="3" t="s">
        <v>64</v>
      </c>
      <c r="G11" s="3" t="s">
        <v>65</v>
      </c>
      <c r="H11" s="3" t="s">
        <v>66</v>
      </c>
      <c r="I11" t="s">
        <v>1586</v>
      </c>
      <c r="J11" t="s">
        <v>1494</v>
      </c>
    </row>
    <row r="12" spans="1:10" x14ac:dyDescent="0.25">
      <c r="A12" s="3"/>
      <c r="B12" s="3"/>
      <c r="C12" s="2"/>
      <c r="D12" s="3"/>
      <c r="E12" s="3"/>
      <c r="F12" s="3"/>
      <c r="G12" s="3"/>
      <c r="H12" s="3"/>
    </row>
    <row r="13" spans="1:10" ht="21" customHeight="1" x14ac:dyDescent="0.25">
      <c r="A13" s="3" t="s">
        <v>67</v>
      </c>
      <c r="B13" s="3" t="s">
        <v>68</v>
      </c>
      <c r="C13" s="2"/>
      <c r="D13" s="3" t="s">
        <v>69</v>
      </c>
      <c r="E13" s="3" t="s">
        <v>16</v>
      </c>
      <c r="F13" s="3" t="s">
        <v>70</v>
      </c>
      <c r="G13" s="3" t="s">
        <v>71</v>
      </c>
      <c r="H13" s="3" t="s">
        <v>72</v>
      </c>
      <c r="I13" t="s">
        <v>730</v>
      </c>
      <c r="J13" t="s">
        <v>1527</v>
      </c>
    </row>
    <row r="14" spans="1:10" x14ac:dyDescent="0.25">
      <c r="A14" s="3"/>
      <c r="B14" s="3"/>
      <c r="C14" s="2"/>
      <c r="D14" s="3"/>
      <c r="E14" s="3"/>
      <c r="F14" s="3"/>
      <c r="G14" s="3"/>
      <c r="H14" s="3"/>
    </row>
    <row r="15" spans="1:10" x14ac:dyDescent="0.25">
      <c r="A15" s="3"/>
      <c r="B15" s="3"/>
      <c r="C15" s="2"/>
      <c r="D15" s="3"/>
      <c r="E15" s="3"/>
      <c r="F15" s="3"/>
      <c r="G15" s="3"/>
      <c r="H15" s="3"/>
    </row>
    <row r="16" spans="1:10" x14ac:dyDescent="0.25">
      <c r="A16" s="3" t="s">
        <v>73</v>
      </c>
      <c r="B16" s="3" t="s">
        <v>74</v>
      </c>
      <c r="C16" s="2"/>
      <c r="D16" s="2"/>
      <c r="E16" s="3" t="s">
        <v>75</v>
      </c>
      <c r="F16" s="3" t="s">
        <v>15</v>
      </c>
      <c r="G16" s="3" t="s">
        <v>76</v>
      </c>
      <c r="H16" s="3" t="s">
        <v>77</v>
      </c>
      <c r="I16" t="s">
        <v>1561</v>
      </c>
      <c r="J16" t="s">
        <v>1527</v>
      </c>
    </row>
    <row r="17" spans="1:10" x14ac:dyDescent="0.25">
      <c r="A17" s="3"/>
      <c r="B17" s="3"/>
      <c r="C17" s="2"/>
      <c r="D17" s="2"/>
      <c r="E17" s="3"/>
      <c r="F17" s="3"/>
      <c r="G17" s="3"/>
      <c r="H17" s="3"/>
    </row>
    <row r="18" spans="1:10" x14ac:dyDescent="0.25">
      <c r="A18" s="3" t="s">
        <v>78</v>
      </c>
      <c r="B18" s="3" t="s">
        <v>79</v>
      </c>
      <c r="C18" s="2"/>
      <c r="D18" s="3" t="s">
        <v>44</v>
      </c>
      <c r="E18" s="3" t="s">
        <v>80</v>
      </c>
      <c r="F18" s="3" t="s">
        <v>45</v>
      </c>
      <c r="G18" s="3" t="s">
        <v>81</v>
      </c>
      <c r="H18" s="3" t="s">
        <v>82</v>
      </c>
      <c r="I18" t="s">
        <v>1524</v>
      </c>
      <c r="J18" t="s">
        <v>1525</v>
      </c>
    </row>
    <row r="19" spans="1:10" x14ac:dyDescent="0.25">
      <c r="A19" s="3"/>
      <c r="B19" s="3"/>
      <c r="C19" s="2"/>
      <c r="D19" s="3"/>
      <c r="E19" s="3"/>
      <c r="F19" s="3"/>
      <c r="G19" s="3"/>
      <c r="H19" s="3"/>
    </row>
    <row r="20" spans="1:10" ht="15" customHeight="1" x14ac:dyDescent="0.25">
      <c r="A20" s="3" t="s">
        <v>83</v>
      </c>
      <c r="B20" s="3" t="s">
        <v>84</v>
      </c>
      <c r="C20" s="3" t="s">
        <v>85</v>
      </c>
      <c r="D20" s="3" t="s">
        <v>44</v>
      </c>
      <c r="E20" s="3" t="s">
        <v>86</v>
      </c>
      <c r="F20" s="3" t="s">
        <v>87</v>
      </c>
      <c r="G20" s="3" t="s">
        <v>88</v>
      </c>
      <c r="H20" s="3" t="s">
        <v>89</v>
      </c>
      <c r="I20" t="s">
        <v>1554</v>
      </c>
      <c r="J20" t="s">
        <v>1501</v>
      </c>
    </row>
    <row r="21" spans="1:10" x14ac:dyDescent="0.25">
      <c r="A21" s="3"/>
      <c r="B21" s="3"/>
      <c r="C21" s="3"/>
      <c r="D21" s="3"/>
      <c r="E21" s="3"/>
      <c r="F21" s="3"/>
      <c r="G21" s="3"/>
      <c r="H21" s="3"/>
    </row>
    <row r="22" spans="1:10" ht="15" customHeight="1" x14ac:dyDescent="0.25">
      <c r="A22" s="3" t="s">
        <v>90</v>
      </c>
      <c r="B22" s="3" t="s">
        <v>91</v>
      </c>
      <c r="C22" s="3" t="s">
        <v>92</v>
      </c>
      <c r="D22" s="3" t="s">
        <v>44</v>
      </c>
      <c r="E22" s="3" t="s">
        <v>9</v>
      </c>
      <c r="F22" s="3" t="s">
        <v>93</v>
      </c>
      <c r="G22" s="3" t="s">
        <v>94</v>
      </c>
      <c r="H22" s="3" t="s">
        <v>95</v>
      </c>
      <c r="I22" t="s">
        <v>1520</v>
      </c>
      <c r="J22" t="s">
        <v>1521</v>
      </c>
    </row>
    <row r="23" spans="1:10" x14ac:dyDescent="0.25">
      <c r="A23" s="3"/>
      <c r="B23" s="3"/>
      <c r="C23" s="3"/>
      <c r="D23" s="3"/>
      <c r="E23" s="3"/>
      <c r="F23" s="3"/>
      <c r="G23" s="3"/>
      <c r="H23" s="3"/>
    </row>
    <row r="24" spans="1:10" x14ac:dyDescent="0.25">
      <c r="A24" s="3"/>
      <c r="B24" s="3"/>
      <c r="C24" s="3"/>
      <c r="D24" s="3"/>
      <c r="E24" s="3"/>
      <c r="F24" s="3"/>
      <c r="G24" s="3"/>
      <c r="H24" s="3"/>
    </row>
    <row r="25" spans="1:10" x14ac:dyDescent="0.25">
      <c r="A25" s="3" t="s">
        <v>96</v>
      </c>
      <c r="B25" s="3" t="s">
        <v>97</v>
      </c>
      <c r="C25" s="3" t="s">
        <v>98</v>
      </c>
      <c r="D25" s="3" t="s">
        <v>44</v>
      </c>
      <c r="E25" s="3" t="s">
        <v>18</v>
      </c>
      <c r="F25" s="3" t="s">
        <v>99</v>
      </c>
      <c r="G25" s="3" t="s">
        <v>100</v>
      </c>
      <c r="H25" s="3" t="s">
        <v>101</v>
      </c>
      <c r="I25" t="s">
        <v>1543</v>
      </c>
      <c r="J25" t="s">
        <v>1525</v>
      </c>
    </row>
    <row r="26" spans="1:10" x14ac:dyDescent="0.25">
      <c r="A26" s="3"/>
      <c r="B26" s="3"/>
      <c r="C26" s="3"/>
      <c r="D26" s="3"/>
      <c r="E26" s="3"/>
      <c r="F26" s="3"/>
      <c r="G26" s="3"/>
      <c r="H26" s="3"/>
    </row>
    <row r="27" spans="1:10" x14ac:dyDescent="0.25">
      <c r="A27" s="3"/>
      <c r="B27" s="3"/>
      <c r="C27" s="3"/>
      <c r="D27" s="3"/>
      <c r="E27" s="3"/>
      <c r="F27" s="3"/>
      <c r="G27" s="3"/>
      <c r="H27" s="3"/>
    </row>
    <row r="28" spans="1:10" ht="15" customHeight="1" x14ac:dyDescent="0.25">
      <c r="A28" s="3" t="s">
        <v>102</v>
      </c>
      <c r="B28" s="3" t="s">
        <v>103</v>
      </c>
      <c r="C28" s="2"/>
      <c r="D28" s="3" t="s">
        <v>44</v>
      </c>
      <c r="E28" s="3" t="s">
        <v>104</v>
      </c>
      <c r="F28" s="3" t="s">
        <v>53</v>
      </c>
      <c r="G28" s="3" t="s">
        <v>105</v>
      </c>
      <c r="H28" s="3" t="s">
        <v>106</v>
      </c>
    </row>
    <row r="29" spans="1:10" x14ac:dyDescent="0.25">
      <c r="A29" s="3"/>
      <c r="B29" s="3"/>
      <c r="C29" s="2"/>
      <c r="D29" s="3"/>
      <c r="E29" s="3"/>
      <c r="F29" s="3"/>
      <c r="G29" s="3"/>
      <c r="H29" s="3"/>
    </row>
    <row r="30" spans="1:10" x14ac:dyDescent="0.25">
      <c r="A30" s="3"/>
      <c r="B30" s="3"/>
      <c r="C30" s="2"/>
      <c r="D30" s="3"/>
      <c r="E30" s="3"/>
      <c r="F30" s="3"/>
      <c r="G30" s="3"/>
      <c r="H30" s="3"/>
    </row>
    <row r="31" spans="1:10" x14ac:dyDescent="0.25">
      <c r="A31" s="3" t="s">
        <v>107</v>
      </c>
      <c r="B31" s="3" t="s">
        <v>108</v>
      </c>
      <c r="C31" s="2"/>
      <c r="D31" s="3" t="s">
        <v>44</v>
      </c>
      <c r="E31" s="3" t="s">
        <v>75</v>
      </c>
      <c r="F31" s="3" t="s">
        <v>109</v>
      </c>
      <c r="G31" s="3" t="s">
        <v>76</v>
      </c>
      <c r="H31" s="3" t="s">
        <v>110</v>
      </c>
      <c r="I31" t="s">
        <v>1561</v>
      </c>
      <c r="J31" t="s">
        <v>1527</v>
      </c>
    </row>
    <row r="32" spans="1:10" ht="26.25" customHeight="1" x14ac:dyDescent="0.25">
      <c r="A32" s="3"/>
      <c r="B32" s="3"/>
      <c r="C32" s="2"/>
      <c r="D32" s="3"/>
      <c r="E32" s="3"/>
      <c r="F32" s="3"/>
      <c r="G32" s="3"/>
      <c r="H32" s="3"/>
    </row>
    <row r="33" spans="1:10" x14ac:dyDescent="0.25">
      <c r="A33" s="3"/>
      <c r="B33" s="3"/>
      <c r="C33" s="2"/>
      <c r="D33" s="3"/>
      <c r="E33" s="3"/>
      <c r="F33" s="3"/>
      <c r="G33" s="3"/>
      <c r="H33" s="3"/>
    </row>
    <row r="34" spans="1:10" ht="15" customHeight="1" x14ac:dyDescent="0.25">
      <c r="A34" s="3" t="s">
        <v>111</v>
      </c>
      <c r="B34" s="3" t="s">
        <v>112</v>
      </c>
      <c r="C34" s="2"/>
      <c r="D34" s="3" t="s">
        <v>113</v>
      </c>
      <c r="E34" s="3" t="s">
        <v>80</v>
      </c>
      <c r="F34" s="3" t="s">
        <v>6</v>
      </c>
      <c r="G34" s="3" t="s">
        <v>114</v>
      </c>
      <c r="H34" s="3" t="s">
        <v>115</v>
      </c>
      <c r="I34" t="s">
        <v>1524</v>
      </c>
      <c r="J34" t="s">
        <v>1525</v>
      </c>
    </row>
    <row r="35" spans="1:10" x14ac:dyDescent="0.25">
      <c r="A35" s="3"/>
      <c r="B35" s="3"/>
      <c r="C35" s="2"/>
      <c r="D35" s="3"/>
      <c r="E35" s="3"/>
      <c r="F35" s="3"/>
      <c r="G35" s="3"/>
      <c r="H35" s="3"/>
    </row>
    <row r="36" spans="1:10" ht="15" customHeight="1" x14ac:dyDescent="0.25">
      <c r="A36" s="3" t="s">
        <v>116</v>
      </c>
      <c r="B36" s="3" t="s">
        <v>117</v>
      </c>
      <c r="C36" s="2"/>
      <c r="D36" s="3" t="s">
        <v>58</v>
      </c>
      <c r="E36" s="3" t="s">
        <v>19</v>
      </c>
      <c r="F36" s="3" t="s">
        <v>118</v>
      </c>
      <c r="G36" s="3" t="s">
        <v>119</v>
      </c>
      <c r="H36" s="3" t="s">
        <v>120</v>
      </c>
      <c r="I36" t="s">
        <v>1511</v>
      </c>
      <c r="J36" t="s">
        <v>1512</v>
      </c>
    </row>
    <row r="37" spans="1:10" x14ac:dyDescent="0.25">
      <c r="A37" s="3"/>
      <c r="B37" s="3"/>
      <c r="C37" s="2"/>
      <c r="D37" s="3"/>
      <c r="E37" s="3"/>
      <c r="F37" s="3"/>
      <c r="G37" s="3"/>
      <c r="H37" s="3"/>
    </row>
    <row r="38" spans="1:10" ht="23.25" customHeight="1" x14ac:dyDescent="0.25">
      <c r="A38" s="3" t="s">
        <v>121</v>
      </c>
      <c r="B38" s="3" t="s">
        <v>122</v>
      </c>
      <c r="C38" s="2"/>
      <c r="D38" s="3" t="s">
        <v>123</v>
      </c>
      <c r="E38" s="3" t="s">
        <v>32</v>
      </c>
      <c r="F38" s="3" t="s">
        <v>33</v>
      </c>
      <c r="G38" s="3" t="s">
        <v>124</v>
      </c>
      <c r="H38" s="3" t="s">
        <v>125</v>
      </c>
      <c r="I38" t="s">
        <v>1526</v>
      </c>
      <c r="J38" t="s">
        <v>1527</v>
      </c>
    </row>
    <row r="39" spans="1:10" x14ac:dyDescent="0.25">
      <c r="A39" s="3"/>
      <c r="B39" s="3"/>
      <c r="C39" s="2"/>
      <c r="D39" s="3"/>
      <c r="E39" s="3"/>
      <c r="F39" s="3"/>
      <c r="G39" s="3"/>
      <c r="H39" s="3"/>
    </row>
    <row r="40" spans="1:10" x14ac:dyDescent="0.25">
      <c r="A40" s="3" t="s">
        <v>126</v>
      </c>
      <c r="B40" s="3" t="s">
        <v>127</v>
      </c>
      <c r="C40" s="2"/>
      <c r="D40" s="3" t="s">
        <v>44</v>
      </c>
      <c r="E40" s="3" t="s">
        <v>17</v>
      </c>
      <c r="F40" s="3" t="s">
        <v>128</v>
      </c>
      <c r="G40" s="3" t="s">
        <v>129</v>
      </c>
      <c r="H40" s="3" t="s">
        <v>130</v>
      </c>
      <c r="I40" t="s">
        <v>1538</v>
      </c>
      <c r="J40" t="s">
        <v>1539</v>
      </c>
    </row>
    <row r="41" spans="1:10" x14ac:dyDescent="0.25">
      <c r="A41" s="3"/>
      <c r="B41" s="3"/>
      <c r="C41" s="2"/>
      <c r="D41" s="3"/>
      <c r="E41" s="3"/>
      <c r="F41" s="3"/>
      <c r="G41" s="3"/>
      <c r="H41" s="3"/>
    </row>
    <row r="42" spans="1:10" ht="15" customHeight="1" x14ac:dyDescent="0.25">
      <c r="A42" s="3" t="s">
        <v>131</v>
      </c>
      <c r="B42" s="3" t="s">
        <v>132</v>
      </c>
      <c r="C42" s="3" t="s">
        <v>133</v>
      </c>
      <c r="D42" s="2"/>
      <c r="E42" s="3" t="s">
        <v>134</v>
      </c>
      <c r="F42" s="3" t="s">
        <v>135</v>
      </c>
      <c r="G42" s="3" t="s">
        <v>136</v>
      </c>
      <c r="H42" s="3" t="s">
        <v>137</v>
      </c>
      <c r="I42" t="s">
        <v>1563</v>
      </c>
      <c r="J42" t="s">
        <v>1564</v>
      </c>
    </row>
    <row r="43" spans="1:10" x14ac:dyDescent="0.25">
      <c r="A43" s="3"/>
      <c r="B43" s="3"/>
      <c r="C43" s="3"/>
      <c r="D43" s="2"/>
      <c r="E43" s="3"/>
      <c r="F43" s="3"/>
      <c r="G43" s="3"/>
      <c r="H43" s="3"/>
    </row>
    <row r="44" spans="1:10" ht="15" customHeight="1" x14ac:dyDescent="0.25">
      <c r="A44" s="3" t="s">
        <v>131</v>
      </c>
      <c r="B44" s="3" t="s">
        <v>132</v>
      </c>
      <c r="C44" s="3" t="s">
        <v>133</v>
      </c>
      <c r="D44" s="2"/>
      <c r="E44" s="3" t="s">
        <v>134</v>
      </c>
      <c r="F44" s="3" t="s">
        <v>135</v>
      </c>
      <c r="G44" s="3" t="s">
        <v>136</v>
      </c>
      <c r="H44" s="3" t="s">
        <v>137</v>
      </c>
      <c r="I44" t="s">
        <v>1563</v>
      </c>
      <c r="J44" t="s">
        <v>1564</v>
      </c>
    </row>
    <row r="45" spans="1:10" x14ac:dyDescent="0.25">
      <c r="A45" s="3"/>
      <c r="B45" s="3"/>
      <c r="C45" s="3"/>
      <c r="D45" s="2"/>
      <c r="E45" s="3"/>
      <c r="F45" s="3"/>
      <c r="G45" s="3"/>
      <c r="H45" s="3"/>
    </row>
    <row r="46" spans="1:10" ht="15" customHeight="1" x14ac:dyDescent="0.25">
      <c r="A46" s="3" t="s">
        <v>131</v>
      </c>
      <c r="B46" s="3" t="s">
        <v>132</v>
      </c>
      <c r="C46" s="3" t="s">
        <v>133</v>
      </c>
      <c r="D46" s="2"/>
      <c r="E46" s="3" t="s">
        <v>134</v>
      </c>
      <c r="F46" s="3" t="s">
        <v>135</v>
      </c>
      <c r="G46" s="3" t="s">
        <v>136</v>
      </c>
      <c r="H46" s="3" t="s">
        <v>137</v>
      </c>
      <c r="I46" t="s">
        <v>1563</v>
      </c>
      <c r="J46" t="s">
        <v>1564</v>
      </c>
    </row>
    <row r="47" spans="1:10" x14ac:dyDescent="0.25">
      <c r="A47" s="3"/>
      <c r="B47" s="3"/>
      <c r="C47" s="3"/>
      <c r="D47" s="2"/>
      <c r="E47" s="3"/>
      <c r="F47" s="3"/>
      <c r="G47" s="3"/>
      <c r="H47" s="3"/>
    </row>
    <row r="48" spans="1:10" x14ac:dyDescent="0.25">
      <c r="A48" s="3" t="s">
        <v>138</v>
      </c>
      <c r="B48" s="3" t="s">
        <v>139</v>
      </c>
      <c r="C48" s="2"/>
      <c r="D48" s="3" t="s">
        <v>44</v>
      </c>
      <c r="E48" s="3" t="s">
        <v>14</v>
      </c>
      <c r="F48" s="3" t="s">
        <v>140</v>
      </c>
      <c r="G48" s="3" t="s">
        <v>76</v>
      </c>
      <c r="H48" s="3" t="s">
        <v>141</v>
      </c>
      <c r="I48" t="s">
        <v>1552</v>
      </c>
      <c r="J48" t="s">
        <v>1553</v>
      </c>
    </row>
    <row r="49" spans="1:10" x14ac:dyDescent="0.25">
      <c r="A49" s="3"/>
      <c r="B49" s="3"/>
      <c r="C49" s="2"/>
      <c r="D49" s="3"/>
      <c r="E49" s="3"/>
      <c r="F49" s="3"/>
      <c r="G49" s="3"/>
      <c r="H49" s="3"/>
    </row>
    <row r="50" spans="1:10" ht="23.25" customHeight="1" x14ac:dyDescent="0.25">
      <c r="A50" s="3" t="s">
        <v>142</v>
      </c>
      <c r="B50" s="3" t="s">
        <v>143</v>
      </c>
      <c r="C50" s="2"/>
      <c r="D50" s="3" t="s">
        <v>44</v>
      </c>
      <c r="E50" s="3" t="s">
        <v>28</v>
      </c>
      <c r="F50" s="3" t="s">
        <v>144</v>
      </c>
      <c r="G50" s="3" t="s">
        <v>145</v>
      </c>
      <c r="H50" s="3" t="s">
        <v>146</v>
      </c>
      <c r="I50" t="s">
        <v>1574</v>
      </c>
      <c r="J50" t="s">
        <v>1575</v>
      </c>
    </row>
    <row r="51" spans="1:10" x14ac:dyDescent="0.25">
      <c r="A51" s="3"/>
      <c r="B51" s="3"/>
      <c r="C51" s="2"/>
      <c r="D51" s="3"/>
      <c r="E51" s="3"/>
      <c r="F51" s="3"/>
      <c r="G51" s="3"/>
      <c r="H51" s="3"/>
    </row>
    <row r="52" spans="1:10" ht="15" customHeight="1" x14ac:dyDescent="0.25">
      <c r="A52" s="3" t="s">
        <v>147</v>
      </c>
      <c r="B52" s="3" t="s">
        <v>148</v>
      </c>
      <c r="C52" s="3" t="s">
        <v>149</v>
      </c>
      <c r="D52" s="3" t="s">
        <v>44</v>
      </c>
      <c r="E52" s="3" t="s">
        <v>75</v>
      </c>
      <c r="F52" s="3" t="s">
        <v>150</v>
      </c>
      <c r="G52" s="3" t="s">
        <v>151</v>
      </c>
      <c r="H52" s="3" t="s">
        <v>152</v>
      </c>
      <c r="I52" t="s">
        <v>1561</v>
      </c>
      <c r="J52" t="s">
        <v>1527</v>
      </c>
    </row>
    <row r="53" spans="1:10" x14ac:dyDescent="0.25">
      <c r="A53" s="3"/>
      <c r="B53" s="3"/>
      <c r="C53" s="3"/>
      <c r="D53" s="3"/>
      <c r="E53" s="3"/>
      <c r="F53" s="3"/>
      <c r="G53" s="3"/>
      <c r="H53" s="3"/>
    </row>
    <row r="54" spans="1:10" x14ac:dyDescent="0.25">
      <c r="A54" s="3"/>
      <c r="B54" s="3"/>
      <c r="C54" s="3"/>
      <c r="D54" s="3"/>
      <c r="E54" s="3"/>
      <c r="F54" s="3"/>
      <c r="G54" s="3"/>
      <c r="H54" s="3"/>
    </row>
    <row r="55" spans="1:10" x14ac:dyDescent="0.25">
      <c r="A55" s="3" t="s">
        <v>153</v>
      </c>
      <c r="B55" s="3" t="s">
        <v>154</v>
      </c>
      <c r="C55" s="2"/>
      <c r="D55" s="3" t="s">
        <v>44</v>
      </c>
      <c r="E55" s="3" t="s">
        <v>155</v>
      </c>
      <c r="F55" s="3" t="s">
        <v>156</v>
      </c>
      <c r="G55" s="3" t="s">
        <v>157</v>
      </c>
      <c r="H55" s="3" t="s">
        <v>158</v>
      </c>
      <c r="I55" t="s">
        <v>1573</v>
      </c>
      <c r="J55" t="s">
        <v>1505</v>
      </c>
    </row>
    <row r="56" spans="1:10" x14ac:dyDescent="0.25">
      <c r="A56" s="3"/>
      <c r="B56" s="3"/>
      <c r="C56" s="2"/>
      <c r="D56" s="3"/>
      <c r="E56" s="3"/>
      <c r="F56" s="3"/>
      <c r="G56" s="3"/>
      <c r="H56" s="3"/>
    </row>
    <row r="57" spans="1:10" ht="15" customHeight="1" x14ac:dyDescent="0.25">
      <c r="A57" s="3" t="s">
        <v>159</v>
      </c>
      <c r="B57" s="3" t="s">
        <v>160</v>
      </c>
      <c r="C57" s="3" t="s">
        <v>161</v>
      </c>
      <c r="D57" s="3" t="s">
        <v>44</v>
      </c>
      <c r="E57" s="3" t="s">
        <v>162</v>
      </c>
      <c r="F57" s="3" t="s">
        <v>163</v>
      </c>
      <c r="G57" s="3" t="s">
        <v>164</v>
      </c>
      <c r="H57" s="3" t="s">
        <v>165</v>
      </c>
      <c r="I57" t="s">
        <v>1567</v>
      </c>
      <c r="J57" t="s">
        <v>1494</v>
      </c>
    </row>
    <row r="58" spans="1:10" x14ac:dyDescent="0.25">
      <c r="A58" s="3"/>
      <c r="B58" s="3"/>
      <c r="C58" s="3"/>
      <c r="D58" s="3"/>
      <c r="E58" s="3"/>
      <c r="F58" s="3"/>
      <c r="G58" s="3"/>
      <c r="H58" s="3"/>
    </row>
    <row r="59" spans="1:10" ht="15" customHeight="1" x14ac:dyDescent="0.25">
      <c r="A59" s="3" t="s">
        <v>159</v>
      </c>
      <c r="B59" s="3" t="s">
        <v>160</v>
      </c>
      <c r="C59" s="3" t="s">
        <v>161</v>
      </c>
      <c r="D59" s="3" t="s">
        <v>44</v>
      </c>
      <c r="E59" s="3" t="s">
        <v>162</v>
      </c>
      <c r="F59" s="3" t="s">
        <v>163</v>
      </c>
      <c r="G59" s="3" t="s">
        <v>164</v>
      </c>
      <c r="H59" s="3" t="s">
        <v>165</v>
      </c>
      <c r="I59" t="s">
        <v>1567</v>
      </c>
      <c r="J59" t="s">
        <v>1494</v>
      </c>
    </row>
    <row r="60" spans="1:10" x14ac:dyDescent="0.25">
      <c r="A60" s="3"/>
      <c r="B60" s="3"/>
      <c r="C60" s="3"/>
      <c r="D60" s="3"/>
      <c r="E60" s="3"/>
      <c r="F60" s="3"/>
      <c r="G60" s="3"/>
      <c r="H60" s="3"/>
    </row>
    <row r="61" spans="1:10" ht="15" customHeight="1" x14ac:dyDescent="0.25">
      <c r="A61" s="3" t="s">
        <v>166</v>
      </c>
      <c r="B61" s="3" t="s">
        <v>167</v>
      </c>
      <c r="C61" s="2"/>
      <c r="D61" s="3" t="s">
        <v>58</v>
      </c>
      <c r="E61" s="3" t="s">
        <v>168</v>
      </c>
      <c r="F61" s="3" t="s">
        <v>169</v>
      </c>
      <c r="G61" s="3" t="s">
        <v>170</v>
      </c>
      <c r="H61" s="3" t="s">
        <v>171</v>
      </c>
      <c r="I61" t="s">
        <v>1495</v>
      </c>
      <c r="J61" t="s">
        <v>1494</v>
      </c>
    </row>
    <row r="62" spans="1:10" x14ac:dyDescent="0.25">
      <c r="A62" s="3"/>
      <c r="B62" s="3"/>
      <c r="C62" s="2"/>
      <c r="D62" s="3"/>
      <c r="E62" s="3"/>
      <c r="F62" s="3"/>
      <c r="G62" s="3"/>
      <c r="H62" s="3"/>
    </row>
    <row r="63" spans="1:10" x14ac:dyDescent="0.25">
      <c r="A63" s="3" t="s">
        <v>172</v>
      </c>
      <c r="B63" s="3" t="s">
        <v>173</v>
      </c>
      <c r="C63" s="2"/>
      <c r="D63" s="3" t="s">
        <v>44</v>
      </c>
      <c r="E63" s="3" t="s">
        <v>134</v>
      </c>
      <c r="F63" s="3" t="s">
        <v>174</v>
      </c>
      <c r="G63" s="3" t="s">
        <v>175</v>
      </c>
      <c r="H63" s="3" t="s">
        <v>176</v>
      </c>
      <c r="I63" t="s">
        <v>1563</v>
      </c>
      <c r="J63" t="s">
        <v>1564</v>
      </c>
    </row>
    <row r="64" spans="1:10" x14ac:dyDescent="0.25">
      <c r="A64" s="3"/>
      <c r="B64" s="3"/>
      <c r="C64" s="2"/>
      <c r="D64" s="3"/>
      <c r="E64" s="3"/>
      <c r="F64" s="3"/>
      <c r="G64" s="3"/>
      <c r="H64" s="3"/>
    </row>
    <row r="65" spans="1:10" ht="15" customHeight="1" x14ac:dyDescent="0.25">
      <c r="A65" s="3" t="s">
        <v>177</v>
      </c>
      <c r="B65" s="3" t="s">
        <v>178</v>
      </c>
      <c r="C65" s="3" t="s">
        <v>179</v>
      </c>
      <c r="D65" s="3" t="s">
        <v>44</v>
      </c>
      <c r="E65" s="3" t="s">
        <v>17</v>
      </c>
      <c r="F65" s="3" t="s">
        <v>180</v>
      </c>
      <c r="G65" s="3" t="s">
        <v>181</v>
      </c>
      <c r="H65" s="3" t="s">
        <v>182</v>
      </c>
      <c r="I65" t="s">
        <v>1538</v>
      </c>
      <c r="J65" t="s">
        <v>1539</v>
      </c>
    </row>
    <row r="66" spans="1:10" x14ac:dyDescent="0.25">
      <c r="A66" s="3"/>
      <c r="B66" s="3"/>
      <c r="C66" s="3"/>
      <c r="D66" s="3"/>
      <c r="E66" s="3"/>
      <c r="F66" s="3"/>
      <c r="G66" s="3"/>
      <c r="H66" s="3"/>
    </row>
    <row r="67" spans="1:10" ht="15" customHeight="1" x14ac:dyDescent="0.25">
      <c r="A67" s="3" t="s">
        <v>177</v>
      </c>
      <c r="B67" s="3" t="s">
        <v>178</v>
      </c>
      <c r="C67" s="3" t="s">
        <v>179</v>
      </c>
      <c r="D67" s="3" t="s">
        <v>44</v>
      </c>
      <c r="E67" s="3" t="s">
        <v>17</v>
      </c>
      <c r="F67" s="3" t="s">
        <v>180</v>
      </c>
      <c r="G67" s="3" t="s">
        <v>181</v>
      </c>
      <c r="H67" s="3" t="s">
        <v>182</v>
      </c>
      <c r="I67" t="s">
        <v>1538</v>
      </c>
      <c r="J67" t="s">
        <v>1539</v>
      </c>
    </row>
    <row r="68" spans="1:10" x14ac:dyDescent="0.25">
      <c r="A68" s="3"/>
      <c r="B68" s="3"/>
      <c r="C68" s="3"/>
      <c r="D68" s="3"/>
      <c r="E68" s="3"/>
      <c r="F68" s="3"/>
      <c r="G68" s="3"/>
      <c r="H68" s="3"/>
    </row>
    <row r="69" spans="1:10" ht="15" customHeight="1" x14ac:dyDescent="0.25">
      <c r="A69" s="3" t="s">
        <v>183</v>
      </c>
      <c r="B69" s="3" t="s">
        <v>184</v>
      </c>
      <c r="C69" s="2"/>
      <c r="D69" s="3" t="s">
        <v>185</v>
      </c>
      <c r="E69" s="3" t="s">
        <v>28</v>
      </c>
      <c r="F69" s="3" t="s">
        <v>186</v>
      </c>
      <c r="G69" s="3" t="s">
        <v>187</v>
      </c>
      <c r="H69" s="3" t="s">
        <v>188</v>
      </c>
      <c r="I69" t="s">
        <v>1574</v>
      </c>
      <c r="J69" t="s">
        <v>1575</v>
      </c>
    </row>
    <row r="70" spans="1:10" x14ac:dyDescent="0.25">
      <c r="A70" s="3"/>
      <c r="B70" s="3"/>
      <c r="C70" s="2"/>
      <c r="D70" s="3"/>
      <c r="E70" s="3"/>
      <c r="F70" s="3"/>
      <c r="G70" s="3"/>
      <c r="H70" s="3"/>
    </row>
    <row r="71" spans="1:10" x14ac:dyDescent="0.25">
      <c r="A71" s="3"/>
      <c r="B71" s="3"/>
      <c r="C71" s="2"/>
      <c r="D71" s="3"/>
      <c r="E71" s="3"/>
      <c r="F71" s="3"/>
      <c r="G71" s="3"/>
      <c r="H71" s="3"/>
    </row>
    <row r="72" spans="1:10" x14ac:dyDescent="0.25">
      <c r="A72" s="3" t="s">
        <v>189</v>
      </c>
      <c r="B72" s="3" t="s">
        <v>190</v>
      </c>
      <c r="C72" s="2"/>
      <c r="D72" s="3" t="s">
        <v>44</v>
      </c>
      <c r="E72" s="3" t="s">
        <v>14</v>
      </c>
      <c r="F72" s="3" t="s">
        <v>53</v>
      </c>
      <c r="G72" s="3" t="s">
        <v>191</v>
      </c>
      <c r="H72" s="3" t="s">
        <v>189</v>
      </c>
      <c r="I72" t="s">
        <v>1552</v>
      </c>
      <c r="J72" t="s">
        <v>1553</v>
      </c>
    </row>
    <row r="73" spans="1:10" x14ac:dyDescent="0.25">
      <c r="A73" s="3"/>
      <c r="B73" s="3"/>
      <c r="C73" s="2"/>
      <c r="D73" s="3"/>
      <c r="E73" s="3"/>
      <c r="F73" s="3"/>
      <c r="G73" s="3"/>
      <c r="H73" s="3"/>
    </row>
    <row r="74" spans="1:10" x14ac:dyDescent="0.25">
      <c r="A74" s="3" t="s">
        <v>192</v>
      </c>
      <c r="B74" s="3" t="s">
        <v>193</v>
      </c>
      <c r="C74" s="2"/>
      <c r="D74" s="3" t="s">
        <v>44</v>
      </c>
      <c r="E74" s="3" t="s">
        <v>14</v>
      </c>
      <c r="F74" s="3" t="s">
        <v>194</v>
      </c>
      <c r="G74" s="3" t="s">
        <v>195</v>
      </c>
      <c r="H74" s="3" t="s">
        <v>196</v>
      </c>
      <c r="I74" t="s">
        <v>1552</v>
      </c>
      <c r="J74" t="s">
        <v>1553</v>
      </c>
    </row>
    <row r="75" spans="1:10" x14ac:dyDescent="0.25">
      <c r="A75" s="3"/>
      <c r="B75" s="3"/>
      <c r="C75" s="2"/>
      <c r="D75" s="3"/>
      <c r="E75" s="3"/>
      <c r="F75" s="3"/>
      <c r="G75" s="3"/>
      <c r="H75" s="3"/>
    </row>
    <row r="76" spans="1:10" x14ac:dyDescent="0.25">
      <c r="A76" s="3"/>
      <c r="B76" s="3"/>
      <c r="C76" s="2"/>
      <c r="D76" s="3"/>
      <c r="E76" s="3"/>
      <c r="F76" s="3"/>
      <c r="G76" s="3"/>
      <c r="H76" s="3"/>
    </row>
    <row r="77" spans="1:10" ht="72" customHeight="1" x14ac:dyDescent="0.25">
      <c r="A77" s="3" t="s">
        <v>197</v>
      </c>
      <c r="B77" s="3" t="s">
        <v>198</v>
      </c>
      <c r="C77" s="2"/>
      <c r="D77" s="3" t="s">
        <v>199</v>
      </c>
      <c r="E77" s="3" t="s">
        <v>16</v>
      </c>
      <c r="F77" s="3" t="s">
        <v>200</v>
      </c>
      <c r="G77" s="3" t="s">
        <v>201</v>
      </c>
      <c r="H77" s="3" t="s">
        <v>202</v>
      </c>
      <c r="I77" t="s">
        <v>730</v>
      </c>
      <c r="J77" t="s">
        <v>1527</v>
      </c>
    </row>
    <row r="78" spans="1:10" x14ac:dyDescent="0.25">
      <c r="A78" s="3"/>
      <c r="B78" s="3"/>
      <c r="C78" s="2"/>
      <c r="D78" s="3"/>
      <c r="E78" s="3"/>
      <c r="F78" s="3"/>
      <c r="G78" s="3"/>
      <c r="H78" s="3"/>
    </row>
    <row r="79" spans="1:10" x14ac:dyDescent="0.25">
      <c r="A79" s="3"/>
      <c r="B79" s="3"/>
      <c r="C79" s="2"/>
      <c r="D79" s="3"/>
      <c r="E79" s="3"/>
      <c r="F79" s="3"/>
      <c r="G79" s="3"/>
      <c r="H79" s="3"/>
    </row>
    <row r="80" spans="1:10" ht="15" customHeight="1" x14ac:dyDescent="0.25">
      <c r="A80" s="3" t="s">
        <v>203</v>
      </c>
      <c r="B80" s="3" t="s">
        <v>204</v>
      </c>
      <c r="C80" s="2"/>
      <c r="D80" s="3" t="s">
        <v>205</v>
      </c>
      <c r="E80" s="3" t="s">
        <v>28</v>
      </c>
      <c r="F80" s="3" t="s">
        <v>206</v>
      </c>
      <c r="G80" s="3" t="s">
        <v>187</v>
      </c>
      <c r="H80" s="3" t="s">
        <v>207</v>
      </c>
      <c r="I80" t="s">
        <v>1574</v>
      </c>
      <c r="J80" t="s">
        <v>1575</v>
      </c>
    </row>
    <row r="81" spans="1:10" x14ac:dyDescent="0.25">
      <c r="A81" s="3"/>
      <c r="B81" s="3"/>
      <c r="C81" s="2"/>
      <c r="D81" s="3"/>
      <c r="E81" s="3"/>
      <c r="F81" s="3"/>
      <c r="G81" s="3"/>
      <c r="H81" s="3"/>
    </row>
    <row r="82" spans="1:10" x14ac:dyDescent="0.25">
      <c r="A82" s="3"/>
      <c r="B82" s="3"/>
      <c r="C82" s="2"/>
      <c r="D82" s="3"/>
      <c r="E82" s="3"/>
      <c r="F82" s="3"/>
      <c r="G82" s="3"/>
      <c r="H82" s="3"/>
    </row>
    <row r="83" spans="1:10" x14ac:dyDescent="0.25">
      <c r="A83" s="3"/>
      <c r="B83" s="3"/>
      <c r="C83" s="2"/>
      <c r="D83" s="3"/>
      <c r="E83" s="3"/>
      <c r="F83" s="3"/>
      <c r="G83" s="3"/>
      <c r="H83" s="3"/>
    </row>
    <row r="84" spans="1:10" ht="26.25" x14ac:dyDescent="0.25">
      <c r="A84" s="3" t="s">
        <v>208</v>
      </c>
      <c r="B84" s="3" t="s">
        <v>209</v>
      </c>
      <c r="C84" s="3" t="s">
        <v>210</v>
      </c>
      <c r="D84" s="3" t="s">
        <v>58</v>
      </c>
      <c r="E84" s="3" t="s">
        <v>80</v>
      </c>
      <c r="F84" s="3" t="s">
        <v>211</v>
      </c>
      <c r="G84" s="3" t="s">
        <v>212</v>
      </c>
      <c r="H84" s="3" t="s">
        <v>213</v>
      </c>
      <c r="I84" t="s">
        <v>1524</v>
      </c>
      <c r="J84" t="s">
        <v>1525</v>
      </c>
    </row>
    <row r="85" spans="1:10" x14ac:dyDescent="0.25">
      <c r="A85" s="3"/>
      <c r="B85" s="3"/>
      <c r="C85" s="3"/>
      <c r="D85" s="3"/>
      <c r="E85" s="3"/>
      <c r="F85" s="3"/>
      <c r="G85" s="3"/>
      <c r="H85" s="3"/>
    </row>
    <row r="86" spans="1:10" ht="15" customHeight="1" x14ac:dyDescent="0.25">
      <c r="A86" s="3" t="s">
        <v>214</v>
      </c>
      <c r="B86" s="3" t="s">
        <v>215</v>
      </c>
      <c r="C86" s="3" t="s">
        <v>216</v>
      </c>
      <c r="D86" s="3" t="s">
        <v>44</v>
      </c>
      <c r="E86" s="3" t="s">
        <v>28</v>
      </c>
      <c r="F86" s="3" t="s">
        <v>217</v>
      </c>
      <c r="G86" s="3" t="s">
        <v>218</v>
      </c>
      <c r="H86" s="3" t="s">
        <v>219</v>
      </c>
      <c r="I86" t="s">
        <v>1574</v>
      </c>
      <c r="J86" t="s">
        <v>1575</v>
      </c>
    </row>
    <row r="87" spans="1:10" x14ac:dyDescent="0.25">
      <c r="A87" s="3"/>
      <c r="B87" s="3"/>
      <c r="C87" s="3"/>
      <c r="D87" s="3"/>
      <c r="E87" s="3"/>
      <c r="F87" s="3"/>
      <c r="G87" s="3"/>
      <c r="H87" s="3"/>
    </row>
    <row r="88" spans="1:10" x14ac:dyDescent="0.25">
      <c r="A88" s="3" t="s">
        <v>220</v>
      </c>
      <c r="B88" s="3" t="s">
        <v>221</v>
      </c>
      <c r="C88" s="2"/>
      <c r="D88" s="3" t="s">
        <v>44</v>
      </c>
      <c r="E88" s="3" t="s">
        <v>29</v>
      </c>
      <c r="F88" s="3" t="s">
        <v>222</v>
      </c>
      <c r="G88" s="3" t="s">
        <v>223</v>
      </c>
      <c r="H88" s="3" t="s">
        <v>224</v>
      </c>
      <c r="I88" t="s">
        <v>1555</v>
      </c>
      <c r="J88" t="s">
        <v>1556</v>
      </c>
    </row>
    <row r="89" spans="1:10" x14ac:dyDescent="0.25">
      <c r="A89" s="3"/>
      <c r="B89" s="3"/>
      <c r="C89" s="2"/>
      <c r="D89" s="3"/>
      <c r="E89" s="3"/>
      <c r="F89" s="3"/>
      <c r="G89" s="3"/>
      <c r="H89" s="3"/>
    </row>
    <row r="90" spans="1:10" x14ac:dyDescent="0.25">
      <c r="A90" s="3" t="s">
        <v>225</v>
      </c>
      <c r="B90" s="3" t="s">
        <v>226</v>
      </c>
      <c r="C90" s="2"/>
      <c r="D90" s="3" t="s">
        <v>44</v>
      </c>
      <c r="E90" s="3" t="s">
        <v>155</v>
      </c>
      <c r="F90" s="3" t="s">
        <v>227</v>
      </c>
      <c r="G90" s="3" t="s">
        <v>228</v>
      </c>
      <c r="H90" s="3" t="s">
        <v>229</v>
      </c>
      <c r="I90" t="s">
        <v>1573</v>
      </c>
      <c r="J90" t="s">
        <v>1505</v>
      </c>
    </row>
    <row r="91" spans="1:10" x14ac:dyDescent="0.25">
      <c r="A91" s="3"/>
      <c r="B91" s="3"/>
      <c r="C91" s="2"/>
      <c r="D91" s="3"/>
      <c r="E91" s="3"/>
      <c r="F91" s="3"/>
      <c r="G91" s="3"/>
      <c r="H91" s="3"/>
    </row>
    <row r="92" spans="1:10" ht="15" customHeight="1" x14ac:dyDescent="0.25">
      <c r="A92" s="3" t="s">
        <v>230</v>
      </c>
      <c r="B92" s="3" t="s">
        <v>231</v>
      </c>
      <c r="C92" s="3" t="s">
        <v>232</v>
      </c>
      <c r="D92" s="3" t="s">
        <v>44</v>
      </c>
      <c r="E92" s="3" t="s">
        <v>233</v>
      </c>
      <c r="F92" s="3" t="s">
        <v>234</v>
      </c>
      <c r="G92" s="3" t="s">
        <v>235</v>
      </c>
      <c r="H92" s="3" t="s">
        <v>236</v>
      </c>
      <c r="I92" t="s">
        <v>1588</v>
      </c>
      <c r="J92" t="s">
        <v>1527</v>
      </c>
    </row>
    <row r="93" spans="1:10" x14ac:dyDescent="0.25">
      <c r="A93" s="3"/>
      <c r="B93" s="3"/>
      <c r="C93" s="3"/>
      <c r="D93" s="3"/>
      <c r="E93" s="3"/>
      <c r="F93" s="3"/>
      <c r="G93" s="3"/>
      <c r="H93" s="3"/>
    </row>
    <row r="94" spans="1:10" ht="15" customHeight="1" x14ac:dyDescent="0.25">
      <c r="A94" s="3" t="s">
        <v>237</v>
      </c>
      <c r="B94" s="3" t="s">
        <v>238</v>
      </c>
      <c r="C94" s="2"/>
      <c r="D94" s="3" t="s">
        <v>44</v>
      </c>
      <c r="E94" s="3" t="s">
        <v>239</v>
      </c>
      <c r="F94" s="3" t="s">
        <v>240</v>
      </c>
      <c r="G94" s="3" t="s">
        <v>241</v>
      </c>
      <c r="H94" s="3" t="s">
        <v>237</v>
      </c>
      <c r="I94" t="s">
        <v>1502</v>
      </c>
      <c r="J94" t="s">
        <v>1503</v>
      </c>
    </row>
    <row r="95" spans="1:10" x14ac:dyDescent="0.25">
      <c r="A95" s="3"/>
      <c r="B95" s="3"/>
      <c r="C95" s="2"/>
      <c r="D95" s="3"/>
      <c r="E95" s="3"/>
      <c r="F95" s="3"/>
      <c r="G95" s="3"/>
      <c r="H95" s="3"/>
    </row>
    <row r="96" spans="1:10" ht="15" customHeight="1" x14ac:dyDescent="0.25">
      <c r="A96" s="3" t="s">
        <v>242</v>
      </c>
      <c r="B96" s="3" t="s">
        <v>243</v>
      </c>
      <c r="C96" s="2"/>
      <c r="D96" s="3" t="s">
        <v>44</v>
      </c>
      <c r="E96" s="3" t="s">
        <v>244</v>
      </c>
      <c r="F96" s="3" t="s">
        <v>245</v>
      </c>
      <c r="G96" s="3" t="s">
        <v>54</v>
      </c>
      <c r="H96" s="3" t="s">
        <v>246</v>
      </c>
    </row>
    <row r="97" spans="1:10" x14ac:dyDescent="0.25">
      <c r="A97" s="3"/>
      <c r="B97" s="3"/>
      <c r="C97" s="2"/>
      <c r="D97" s="3"/>
      <c r="E97" s="3"/>
      <c r="F97" s="3"/>
      <c r="G97" s="3"/>
      <c r="H97" s="3"/>
    </row>
    <row r="98" spans="1:10" x14ac:dyDescent="0.25">
      <c r="A98" s="3" t="s">
        <v>247</v>
      </c>
      <c r="B98" s="3" t="s">
        <v>248</v>
      </c>
      <c r="C98" s="2"/>
      <c r="D98" s="3" t="s">
        <v>44</v>
      </c>
      <c r="E98" s="3" t="s">
        <v>17</v>
      </c>
      <c r="F98" s="3" t="s">
        <v>249</v>
      </c>
      <c r="G98" s="3" t="s">
        <v>250</v>
      </c>
      <c r="H98" s="3" t="s">
        <v>251</v>
      </c>
      <c r="I98" t="s">
        <v>1538</v>
      </c>
      <c r="J98" t="s">
        <v>1539</v>
      </c>
    </row>
    <row r="99" spans="1:10" x14ac:dyDescent="0.25">
      <c r="A99" s="3"/>
      <c r="B99" s="3"/>
      <c r="C99" s="2"/>
      <c r="D99" s="3"/>
      <c r="E99" s="3"/>
      <c r="F99" s="3"/>
      <c r="G99" s="3"/>
      <c r="H99" s="3"/>
    </row>
    <row r="100" spans="1:10" ht="15" customHeight="1" x14ac:dyDescent="0.25">
      <c r="A100" s="3" t="s">
        <v>252</v>
      </c>
      <c r="B100" s="3" t="s">
        <v>253</v>
      </c>
      <c r="C100" s="3" t="s">
        <v>254</v>
      </c>
      <c r="D100" s="2"/>
      <c r="E100" s="3" t="s">
        <v>255</v>
      </c>
      <c r="F100" s="3" t="s">
        <v>256</v>
      </c>
      <c r="G100" s="3" t="s">
        <v>257</v>
      </c>
      <c r="H100" s="3" t="s">
        <v>258</v>
      </c>
    </row>
    <row r="101" spans="1:10" x14ac:dyDescent="0.25">
      <c r="A101" s="3"/>
      <c r="B101" s="3"/>
      <c r="C101" s="3"/>
      <c r="D101" s="2"/>
      <c r="E101" s="3"/>
      <c r="F101" s="3"/>
      <c r="G101" s="3"/>
      <c r="H101" s="3"/>
    </row>
    <row r="102" spans="1:10" ht="15" customHeight="1" x14ac:dyDescent="0.25">
      <c r="A102" s="3" t="s">
        <v>259</v>
      </c>
      <c r="B102" s="3" t="s">
        <v>260</v>
      </c>
      <c r="C102" s="2"/>
      <c r="D102" s="3" t="s">
        <v>44</v>
      </c>
      <c r="E102" s="3" t="s">
        <v>261</v>
      </c>
      <c r="F102" s="3" t="s">
        <v>262</v>
      </c>
      <c r="G102" s="3" t="s">
        <v>263</v>
      </c>
      <c r="H102" s="3" t="s">
        <v>264</v>
      </c>
      <c r="I102" t="s">
        <v>1532</v>
      </c>
      <c r="J102" t="s">
        <v>1503</v>
      </c>
    </row>
    <row r="103" spans="1:10" x14ac:dyDescent="0.25">
      <c r="A103" s="3"/>
      <c r="B103" s="3"/>
      <c r="C103" s="2"/>
      <c r="D103" s="3"/>
      <c r="E103" s="3"/>
      <c r="F103" s="3"/>
      <c r="G103" s="3"/>
      <c r="H103" s="3"/>
    </row>
    <row r="104" spans="1:10" ht="26.25" x14ac:dyDescent="0.25">
      <c r="A104" s="3" t="s">
        <v>265</v>
      </c>
      <c r="B104" s="3" t="s">
        <v>266</v>
      </c>
      <c r="C104" s="2"/>
      <c r="D104" s="3" t="s">
        <v>58</v>
      </c>
      <c r="E104" s="3" t="s">
        <v>134</v>
      </c>
      <c r="F104" s="3" t="s">
        <v>267</v>
      </c>
      <c r="G104" s="3" t="s">
        <v>268</v>
      </c>
      <c r="H104" s="3" t="s">
        <v>269</v>
      </c>
      <c r="I104" t="s">
        <v>1563</v>
      </c>
      <c r="J104" t="s">
        <v>1564</v>
      </c>
    </row>
    <row r="105" spans="1:10" x14ac:dyDescent="0.25">
      <c r="A105" s="3"/>
      <c r="B105" s="3"/>
      <c r="C105" s="2"/>
      <c r="D105" s="3"/>
      <c r="E105" s="3"/>
      <c r="F105" s="3"/>
      <c r="G105" s="3"/>
      <c r="H105" s="3"/>
    </row>
    <row r="106" spans="1:10" ht="15" customHeight="1" x14ac:dyDescent="0.25">
      <c r="A106" s="3" t="s">
        <v>270</v>
      </c>
      <c r="B106" s="3" t="s">
        <v>271</v>
      </c>
      <c r="C106" s="2"/>
      <c r="D106" s="3" t="s">
        <v>44</v>
      </c>
      <c r="E106" s="3" t="s">
        <v>29</v>
      </c>
      <c r="F106" s="3" t="s">
        <v>272</v>
      </c>
      <c r="G106" s="3" t="s">
        <v>273</v>
      </c>
      <c r="H106" s="3" t="s">
        <v>274</v>
      </c>
      <c r="I106" t="s">
        <v>1555</v>
      </c>
      <c r="J106" t="s">
        <v>1556</v>
      </c>
    </row>
    <row r="107" spans="1:10" x14ac:dyDescent="0.25">
      <c r="A107" s="3"/>
      <c r="B107" s="3"/>
      <c r="C107" s="2"/>
      <c r="D107" s="3"/>
      <c r="E107" s="3"/>
      <c r="F107" s="3"/>
      <c r="G107" s="3"/>
      <c r="H107" s="3"/>
    </row>
    <row r="108" spans="1:10" x14ac:dyDescent="0.25">
      <c r="A108" s="3" t="s">
        <v>275</v>
      </c>
      <c r="B108" s="3" t="s">
        <v>276</v>
      </c>
      <c r="C108" s="2"/>
      <c r="D108" s="3" t="s">
        <v>44</v>
      </c>
      <c r="E108" s="3" t="s">
        <v>30</v>
      </c>
      <c r="F108" s="3" t="s">
        <v>277</v>
      </c>
      <c r="G108" s="3" t="s">
        <v>278</v>
      </c>
      <c r="H108" s="3" t="s">
        <v>279</v>
      </c>
      <c r="I108" t="s">
        <v>1517</v>
      </c>
      <c r="J108" t="s">
        <v>1505</v>
      </c>
    </row>
    <row r="109" spans="1:10" x14ac:dyDescent="0.25">
      <c r="A109" s="3"/>
      <c r="B109" s="3"/>
      <c r="C109" s="2"/>
      <c r="D109" s="3"/>
      <c r="E109" s="3"/>
      <c r="F109" s="3"/>
      <c r="G109" s="3"/>
      <c r="H109" s="3"/>
    </row>
    <row r="110" spans="1:10" ht="97.5" customHeight="1" x14ac:dyDescent="0.25">
      <c r="A110" s="3" t="s">
        <v>280</v>
      </c>
      <c r="B110" s="3" t="s">
        <v>281</v>
      </c>
      <c r="C110" s="3" t="s">
        <v>282</v>
      </c>
      <c r="D110" s="3" t="s">
        <v>283</v>
      </c>
      <c r="E110" s="3" t="s">
        <v>5</v>
      </c>
      <c r="F110" s="3" t="s">
        <v>284</v>
      </c>
      <c r="G110" s="3" t="s">
        <v>285</v>
      </c>
      <c r="H110" s="3" t="s">
        <v>286</v>
      </c>
      <c r="I110" t="s">
        <v>1572</v>
      </c>
      <c r="J110" t="s">
        <v>1494</v>
      </c>
    </row>
    <row r="111" spans="1:10" x14ac:dyDescent="0.25">
      <c r="A111" s="3"/>
      <c r="B111" s="3"/>
      <c r="C111" s="3"/>
      <c r="D111" s="3"/>
      <c r="E111" s="3"/>
      <c r="F111" s="3"/>
      <c r="G111" s="3"/>
      <c r="H111" s="3"/>
    </row>
    <row r="112" spans="1:10" x14ac:dyDescent="0.25">
      <c r="A112" s="3"/>
      <c r="B112" s="3"/>
      <c r="C112" s="3"/>
      <c r="D112" s="3"/>
      <c r="E112" s="3"/>
      <c r="F112" s="3"/>
      <c r="G112" s="3"/>
      <c r="H112" s="3"/>
    </row>
    <row r="113" spans="1:10" x14ac:dyDescent="0.25">
      <c r="A113" s="3" t="s">
        <v>287</v>
      </c>
      <c r="B113" s="3" t="s">
        <v>288</v>
      </c>
      <c r="C113" s="3" t="s">
        <v>289</v>
      </c>
      <c r="D113" s="3" t="s">
        <v>44</v>
      </c>
      <c r="E113" s="3" t="s">
        <v>12</v>
      </c>
      <c r="F113" s="3" t="s">
        <v>290</v>
      </c>
      <c r="G113" s="3" t="s">
        <v>291</v>
      </c>
      <c r="H113" s="3" t="s">
        <v>292</v>
      </c>
      <c r="I113" t="s">
        <v>1550</v>
      </c>
      <c r="J113" t="s">
        <v>1551</v>
      </c>
    </row>
    <row r="114" spans="1:10" x14ac:dyDescent="0.25">
      <c r="A114" s="3"/>
      <c r="B114" s="3"/>
      <c r="C114" s="3"/>
      <c r="D114" s="3"/>
      <c r="E114" s="3"/>
      <c r="F114" s="3"/>
      <c r="G114" s="3"/>
      <c r="H114" s="3"/>
    </row>
    <row r="115" spans="1:10" x14ac:dyDescent="0.25">
      <c r="A115" s="3" t="s">
        <v>287</v>
      </c>
      <c r="B115" s="3" t="s">
        <v>288</v>
      </c>
      <c r="C115" s="3" t="s">
        <v>289</v>
      </c>
      <c r="D115" s="3" t="s">
        <v>44</v>
      </c>
      <c r="E115" s="3" t="s">
        <v>12</v>
      </c>
      <c r="F115" s="3" t="s">
        <v>290</v>
      </c>
      <c r="G115" s="3" t="s">
        <v>291</v>
      </c>
      <c r="H115" s="3" t="s">
        <v>292</v>
      </c>
      <c r="I115" t="s">
        <v>1550</v>
      </c>
      <c r="J115" t="s">
        <v>1551</v>
      </c>
    </row>
    <row r="116" spans="1:10" x14ac:dyDescent="0.25">
      <c r="A116" s="3"/>
      <c r="B116" s="3"/>
      <c r="C116" s="3"/>
      <c r="D116" s="3"/>
      <c r="E116" s="3"/>
      <c r="F116" s="3"/>
      <c r="G116" s="3"/>
      <c r="H116" s="3"/>
    </row>
    <row r="117" spans="1:10" ht="15" customHeight="1" x14ac:dyDescent="0.25">
      <c r="A117" s="3" t="s">
        <v>293</v>
      </c>
      <c r="B117" s="3" t="s">
        <v>294</v>
      </c>
      <c r="C117" s="2"/>
      <c r="D117" s="3" t="s">
        <v>295</v>
      </c>
      <c r="E117" s="3" t="s">
        <v>155</v>
      </c>
      <c r="F117" s="3" t="s">
        <v>296</v>
      </c>
      <c r="G117" s="3" t="s">
        <v>297</v>
      </c>
      <c r="H117" s="3" t="s">
        <v>298</v>
      </c>
      <c r="I117" t="s">
        <v>1573</v>
      </c>
      <c r="J117" t="s">
        <v>1505</v>
      </c>
    </row>
    <row r="118" spans="1:10" x14ac:dyDescent="0.25">
      <c r="A118" s="3"/>
      <c r="B118" s="3"/>
      <c r="C118" s="2"/>
      <c r="D118" s="3"/>
      <c r="E118" s="3"/>
      <c r="F118" s="3"/>
      <c r="G118" s="3"/>
      <c r="H118" s="3"/>
    </row>
    <row r="119" spans="1:10" ht="26.25" x14ac:dyDescent="0.25">
      <c r="A119" s="3" t="s">
        <v>299</v>
      </c>
      <c r="B119" s="3" t="s">
        <v>300</v>
      </c>
      <c r="C119" s="3" t="s">
        <v>301</v>
      </c>
      <c r="D119" s="3" t="s">
        <v>58</v>
      </c>
      <c r="E119" s="3" t="s">
        <v>134</v>
      </c>
      <c r="F119" s="3" t="s">
        <v>302</v>
      </c>
      <c r="G119" s="3" t="s">
        <v>303</v>
      </c>
      <c r="H119" s="3" t="s">
        <v>304</v>
      </c>
      <c r="I119" t="s">
        <v>1563</v>
      </c>
      <c r="J119" t="s">
        <v>1564</v>
      </c>
    </row>
    <row r="120" spans="1:10" x14ac:dyDescent="0.25">
      <c r="A120" s="3"/>
      <c r="B120" s="3"/>
      <c r="C120" s="3"/>
      <c r="D120" s="3"/>
      <c r="E120" s="3"/>
      <c r="F120" s="3"/>
      <c r="G120" s="3"/>
      <c r="H120" s="3"/>
    </row>
    <row r="121" spans="1:10" ht="26.25" x14ac:dyDescent="0.25">
      <c r="A121" s="3" t="s">
        <v>299</v>
      </c>
      <c r="B121" s="3" t="s">
        <v>300</v>
      </c>
      <c r="C121" s="3" t="s">
        <v>301</v>
      </c>
      <c r="D121" s="3" t="s">
        <v>58</v>
      </c>
      <c r="E121" s="3" t="s">
        <v>134</v>
      </c>
      <c r="F121" s="3" t="s">
        <v>302</v>
      </c>
      <c r="G121" s="3" t="s">
        <v>303</v>
      </c>
      <c r="H121" s="3" t="s">
        <v>304</v>
      </c>
      <c r="I121" t="s">
        <v>1563</v>
      </c>
      <c r="J121" t="s">
        <v>1564</v>
      </c>
    </row>
    <row r="122" spans="1:10" x14ac:dyDescent="0.25">
      <c r="A122" s="3"/>
      <c r="B122" s="3"/>
      <c r="C122" s="3"/>
      <c r="D122" s="3"/>
      <c r="E122" s="3"/>
      <c r="F122" s="3"/>
      <c r="G122" s="3"/>
      <c r="H122" s="3"/>
    </row>
    <row r="123" spans="1:10" ht="15" customHeight="1" x14ac:dyDescent="0.25">
      <c r="A123" s="3" t="s">
        <v>305</v>
      </c>
      <c r="B123" s="3" t="s">
        <v>306</v>
      </c>
      <c r="C123" s="3" t="s">
        <v>307</v>
      </c>
      <c r="D123" s="3" t="s">
        <v>295</v>
      </c>
      <c r="E123" s="3" t="s">
        <v>80</v>
      </c>
      <c r="F123" s="3" t="s">
        <v>308</v>
      </c>
      <c r="G123" s="3" t="s">
        <v>309</v>
      </c>
      <c r="H123" s="3" t="s">
        <v>310</v>
      </c>
      <c r="I123" t="s">
        <v>1524</v>
      </c>
      <c r="J123" t="s">
        <v>1525</v>
      </c>
    </row>
    <row r="124" spans="1:10" x14ac:dyDescent="0.25">
      <c r="A124" s="3"/>
      <c r="B124" s="3"/>
      <c r="C124" s="3"/>
      <c r="D124" s="3"/>
      <c r="E124" s="3"/>
      <c r="F124" s="3"/>
      <c r="G124" s="3"/>
      <c r="H124" s="3"/>
    </row>
    <row r="125" spans="1:10" ht="15" customHeight="1" x14ac:dyDescent="0.25">
      <c r="A125" s="3" t="s">
        <v>311</v>
      </c>
      <c r="B125" s="3" t="s">
        <v>312</v>
      </c>
      <c r="C125" s="3" t="s">
        <v>313</v>
      </c>
      <c r="D125" s="3" t="s">
        <v>295</v>
      </c>
      <c r="E125" s="3" t="s">
        <v>314</v>
      </c>
      <c r="F125" s="3" t="s">
        <v>315</v>
      </c>
      <c r="G125" s="3" t="s">
        <v>316</v>
      </c>
      <c r="H125" s="3" t="s">
        <v>317</v>
      </c>
      <c r="I125" t="s">
        <v>1518</v>
      </c>
      <c r="J125" t="s">
        <v>1519</v>
      </c>
    </row>
    <row r="126" spans="1:10" x14ac:dyDescent="0.25">
      <c r="A126" s="3"/>
      <c r="B126" s="3"/>
      <c r="C126" s="3"/>
      <c r="D126" s="3"/>
      <c r="E126" s="3"/>
      <c r="F126" s="3"/>
      <c r="G126" s="3"/>
      <c r="H126" s="3"/>
    </row>
    <row r="127" spans="1:10" ht="15" customHeight="1" x14ac:dyDescent="0.25">
      <c r="A127" s="3" t="s">
        <v>311</v>
      </c>
      <c r="B127" s="3" t="s">
        <v>312</v>
      </c>
      <c r="C127" s="3" t="s">
        <v>313</v>
      </c>
      <c r="D127" s="3" t="s">
        <v>295</v>
      </c>
      <c r="E127" s="3" t="s">
        <v>314</v>
      </c>
      <c r="F127" s="3" t="s">
        <v>315</v>
      </c>
      <c r="G127" s="3" t="s">
        <v>316</v>
      </c>
      <c r="H127" s="3" t="s">
        <v>317</v>
      </c>
      <c r="I127" t="s">
        <v>1518</v>
      </c>
      <c r="J127" t="s">
        <v>1519</v>
      </c>
    </row>
    <row r="128" spans="1:10" x14ac:dyDescent="0.25">
      <c r="A128" s="3"/>
      <c r="B128" s="3"/>
      <c r="C128" s="3"/>
      <c r="D128" s="3"/>
      <c r="E128" s="3"/>
      <c r="F128" s="3"/>
      <c r="G128" s="3"/>
      <c r="H128" s="3"/>
    </row>
    <row r="129" spans="1:10" ht="15" customHeight="1" x14ac:dyDescent="0.25">
      <c r="A129" s="3" t="s">
        <v>318</v>
      </c>
      <c r="B129" s="3" t="s">
        <v>319</v>
      </c>
      <c r="C129" s="3" t="s">
        <v>320</v>
      </c>
      <c r="D129" s="3" t="s">
        <v>295</v>
      </c>
      <c r="E129" s="3" t="s">
        <v>26</v>
      </c>
      <c r="F129" s="3" t="s">
        <v>321</v>
      </c>
      <c r="G129" s="3" t="s">
        <v>322</v>
      </c>
      <c r="H129" s="3" t="s">
        <v>323</v>
      </c>
      <c r="I129" t="s">
        <v>1548</v>
      </c>
      <c r="J129" t="s">
        <v>1549</v>
      </c>
    </row>
    <row r="130" spans="1:10" x14ac:dyDescent="0.25">
      <c r="A130" s="3"/>
      <c r="B130" s="3"/>
      <c r="C130" s="3"/>
      <c r="D130" s="3"/>
      <c r="E130" s="3"/>
      <c r="F130" s="3"/>
      <c r="G130" s="3"/>
      <c r="H130" s="3"/>
    </row>
    <row r="131" spans="1:10" ht="15" customHeight="1" x14ac:dyDescent="0.25">
      <c r="A131" s="3" t="s">
        <v>324</v>
      </c>
      <c r="B131" s="3" t="s">
        <v>325</v>
      </c>
      <c r="C131" s="3" t="s">
        <v>326</v>
      </c>
      <c r="D131" s="3" t="s">
        <v>295</v>
      </c>
      <c r="E131" s="3" t="s">
        <v>155</v>
      </c>
      <c r="F131" s="3" t="s">
        <v>327</v>
      </c>
      <c r="G131" s="3" t="s">
        <v>164</v>
      </c>
      <c r="H131" s="3" t="s">
        <v>328</v>
      </c>
      <c r="I131" t="s">
        <v>1573</v>
      </c>
      <c r="J131" t="s">
        <v>1505</v>
      </c>
    </row>
    <row r="132" spans="1:10" x14ac:dyDescent="0.25">
      <c r="A132" s="3"/>
      <c r="B132" s="3"/>
      <c r="C132" s="3"/>
      <c r="D132" s="3"/>
      <c r="E132" s="3"/>
      <c r="F132" s="3"/>
      <c r="G132" s="3"/>
      <c r="H132" s="3"/>
    </row>
    <row r="133" spans="1:10" ht="15" customHeight="1" x14ac:dyDescent="0.25">
      <c r="A133" s="3" t="s">
        <v>324</v>
      </c>
      <c r="B133" s="3" t="s">
        <v>325</v>
      </c>
      <c r="C133" s="3" t="s">
        <v>326</v>
      </c>
      <c r="D133" s="3" t="s">
        <v>295</v>
      </c>
      <c r="E133" s="3" t="s">
        <v>155</v>
      </c>
      <c r="F133" s="3" t="s">
        <v>327</v>
      </c>
      <c r="G133" s="3" t="s">
        <v>164</v>
      </c>
      <c r="H133" s="3" t="s">
        <v>328</v>
      </c>
      <c r="I133" t="s">
        <v>1573</v>
      </c>
      <c r="J133" t="s">
        <v>1505</v>
      </c>
    </row>
    <row r="134" spans="1:10" x14ac:dyDescent="0.25">
      <c r="A134" s="3"/>
      <c r="B134" s="3"/>
      <c r="C134" s="3"/>
      <c r="D134" s="3"/>
      <c r="E134" s="3"/>
      <c r="F134" s="3"/>
      <c r="G134" s="3"/>
      <c r="H134" s="3"/>
    </row>
    <row r="135" spans="1:10" ht="15" customHeight="1" x14ac:dyDescent="0.25">
      <c r="A135" s="3" t="s">
        <v>324</v>
      </c>
      <c r="B135" s="3" t="s">
        <v>325</v>
      </c>
      <c r="C135" s="3" t="s">
        <v>326</v>
      </c>
      <c r="D135" s="3" t="s">
        <v>295</v>
      </c>
      <c r="E135" s="3" t="s">
        <v>155</v>
      </c>
      <c r="F135" s="3" t="s">
        <v>327</v>
      </c>
      <c r="G135" s="3" t="s">
        <v>164</v>
      </c>
      <c r="H135" s="3" t="s">
        <v>328</v>
      </c>
      <c r="I135" t="s">
        <v>1573</v>
      </c>
      <c r="J135" t="s">
        <v>1505</v>
      </c>
    </row>
    <row r="136" spans="1:10" x14ac:dyDescent="0.25">
      <c r="A136" s="3"/>
      <c r="B136" s="3"/>
      <c r="C136" s="3"/>
      <c r="D136" s="3"/>
      <c r="E136" s="3"/>
      <c r="F136" s="3"/>
      <c r="G136" s="3"/>
      <c r="H136" s="3"/>
    </row>
    <row r="137" spans="1:10" ht="15" customHeight="1" x14ac:dyDescent="0.25">
      <c r="A137" s="3" t="s">
        <v>324</v>
      </c>
      <c r="B137" s="3" t="s">
        <v>325</v>
      </c>
      <c r="C137" s="3" t="s">
        <v>326</v>
      </c>
      <c r="D137" s="3" t="s">
        <v>295</v>
      </c>
      <c r="E137" s="3" t="s">
        <v>155</v>
      </c>
      <c r="F137" s="3" t="s">
        <v>327</v>
      </c>
      <c r="G137" s="3" t="s">
        <v>164</v>
      </c>
      <c r="H137" s="3" t="s">
        <v>328</v>
      </c>
      <c r="I137" t="s">
        <v>1573</v>
      </c>
      <c r="J137" t="s">
        <v>1505</v>
      </c>
    </row>
    <row r="138" spans="1:10" x14ac:dyDescent="0.25">
      <c r="A138" s="3"/>
      <c r="B138" s="3"/>
      <c r="C138" s="3"/>
      <c r="D138" s="3"/>
      <c r="E138" s="3"/>
      <c r="F138" s="3"/>
      <c r="G138" s="3"/>
      <c r="H138" s="3"/>
    </row>
    <row r="139" spans="1:10" ht="15" customHeight="1" x14ac:dyDescent="0.25">
      <c r="A139" s="3" t="s">
        <v>324</v>
      </c>
      <c r="B139" s="3" t="s">
        <v>325</v>
      </c>
      <c r="C139" s="3" t="s">
        <v>326</v>
      </c>
      <c r="D139" s="3" t="s">
        <v>295</v>
      </c>
      <c r="E139" s="3" t="s">
        <v>155</v>
      </c>
      <c r="F139" s="3" t="s">
        <v>327</v>
      </c>
      <c r="G139" s="3" t="s">
        <v>164</v>
      </c>
      <c r="H139" s="3" t="s">
        <v>328</v>
      </c>
      <c r="I139" t="s">
        <v>1573</v>
      </c>
      <c r="J139" t="s">
        <v>1505</v>
      </c>
    </row>
    <row r="140" spans="1:10" x14ac:dyDescent="0.25">
      <c r="A140" s="3"/>
      <c r="B140" s="3"/>
      <c r="C140" s="3"/>
      <c r="D140" s="3"/>
      <c r="E140" s="3"/>
      <c r="F140" s="3"/>
      <c r="G140" s="3"/>
      <c r="H140" s="3"/>
    </row>
    <row r="141" spans="1:10" ht="15" customHeight="1" x14ac:dyDescent="0.25">
      <c r="A141" s="3" t="s">
        <v>324</v>
      </c>
      <c r="B141" s="3" t="s">
        <v>325</v>
      </c>
      <c r="C141" s="3" t="s">
        <v>326</v>
      </c>
      <c r="D141" s="3" t="s">
        <v>295</v>
      </c>
      <c r="E141" s="3" t="s">
        <v>155</v>
      </c>
      <c r="F141" s="3" t="s">
        <v>327</v>
      </c>
      <c r="G141" s="3" t="s">
        <v>164</v>
      </c>
      <c r="H141" s="3" t="s">
        <v>328</v>
      </c>
      <c r="I141" t="s">
        <v>1573</v>
      </c>
      <c r="J141" t="s">
        <v>1505</v>
      </c>
    </row>
    <row r="142" spans="1:10" x14ac:dyDescent="0.25">
      <c r="A142" s="3"/>
      <c r="B142" s="3"/>
      <c r="C142" s="3"/>
      <c r="D142" s="3"/>
      <c r="E142" s="3"/>
      <c r="F142" s="3"/>
      <c r="G142" s="3"/>
      <c r="H142" s="3"/>
    </row>
    <row r="143" spans="1:10" ht="15" customHeight="1" x14ac:dyDescent="0.25">
      <c r="A143" s="3" t="s">
        <v>329</v>
      </c>
      <c r="B143" s="3" t="s">
        <v>330</v>
      </c>
      <c r="C143" s="3" t="s">
        <v>331</v>
      </c>
      <c r="D143" s="2"/>
      <c r="E143" s="3" t="s">
        <v>28</v>
      </c>
      <c r="F143" s="3" t="s">
        <v>332</v>
      </c>
      <c r="G143" s="3" t="s">
        <v>333</v>
      </c>
      <c r="H143" s="3" t="s">
        <v>334</v>
      </c>
      <c r="I143" t="s">
        <v>1574</v>
      </c>
      <c r="J143" t="s">
        <v>1575</v>
      </c>
    </row>
    <row r="144" spans="1:10" x14ac:dyDescent="0.25">
      <c r="A144" s="3"/>
      <c r="B144" s="3"/>
      <c r="C144" s="3"/>
      <c r="D144" s="2"/>
      <c r="E144" s="3"/>
      <c r="F144" s="3"/>
      <c r="G144" s="3"/>
      <c r="H144" s="3"/>
    </row>
    <row r="145" spans="1:10" ht="15" customHeight="1" x14ac:dyDescent="0.25">
      <c r="A145" s="3" t="s">
        <v>335</v>
      </c>
      <c r="B145" s="3" t="s">
        <v>336</v>
      </c>
      <c r="C145" s="3" t="s">
        <v>337</v>
      </c>
      <c r="D145" s="3" t="s">
        <v>44</v>
      </c>
      <c r="E145" s="3" t="s">
        <v>244</v>
      </c>
      <c r="F145" s="3" t="s">
        <v>338</v>
      </c>
      <c r="G145" s="3" t="s">
        <v>339</v>
      </c>
      <c r="H145" s="3" t="s">
        <v>340</v>
      </c>
    </row>
    <row r="146" spans="1:10" x14ac:dyDescent="0.25">
      <c r="A146" s="3"/>
      <c r="B146" s="3"/>
      <c r="C146" s="3"/>
      <c r="D146" s="3"/>
      <c r="E146" s="3"/>
      <c r="F146" s="3"/>
      <c r="G146" s="3"/>
      <c r="H146" s="3"/>
    </row>
    <row r="147" spans="1:10" x14ac:dyDescent="0.25">
      <c r="A147" s="3"/>
      <c r="B147" s="3"/>
      <c r="C147" s="3"/>
      <c r="D147" s="3"/>
      <c r="E147" s="3"/>
      <c r="F147" s="3"/>
      <c r="G147" s="3"/>
      <c r="H147" s="3"/>
    </row>
    <row r="148" spans="1:10" ht="15" customHeight="1" x14ac:dyDescent="0.25">
      <c r="A148" s="3" t="s">
        <v>335</v>
      </c>
      <c r="B148" s="3" t="s">
        <v>336</v>
      </c>
      <c r="C148" s="3" t="s">
        <v>337</v>
      </c>
      <c r="D148" s="3" t="s">
        <v>44</v>
      </c>
      <c r="E148" s="3" t="s">
        <v>244</v>
      </c>
      <c r="F148" s="3" t="s">
        <v>338</v>
      </c>
      <c r="G148" s="3" t="s">
        <v>339</v>
      </c>
      <c r="H148" s="3" t="s">
        <v>340</v>
      </c>
    </row>
    <row r="149" spans="1:10" x14ac:dyDescent="0.25">
      <c r="A149" s="3"/>
      <c r="B149" s="3"/>
      <c r="C149" s="3"/>
      <c r="D149" s="3"/>
      <c r="E149" s="3"/>
      <c r="F149" s="3"/>
      <c r="G149" s="3"/>
      <c r="H149" s="3"/>
    </row>
    <row r="150" spans="1:10" x14ac:dyDescent="0.25">
      <c r="A150" s="3"/>
      <c r="B150" s="3"/>
      <c r="C150" s="3"/>
      <c r="D150" s="3"/>
      <c r="E150" s="3"/>
      <c r="F150" s="3"/>
      <c r="G150" s="3"/>
      <c r="H150" s="3"/>
    </row>
    <row r="151" spans="1:10" ht="15" customHeight="1" x14ac:dyDescent="0.25">
      <c r="A151" s="3" t="s">
        <v>335</v>
      </c>
      <c r="B151" s="3" t="s">
        <v>336</v>
      </c>
      <c r="C151" s="3" t="s">
        <v>337</v>
      </c>
      <c r="D151" s="3" t="s">
        <v>44</v>
      </c>
      <c r="E151" s="3" t="s">
        <v>244</v>
      </c>
      <c r="F151" s="3" t="s">
        <v>338</v>
      </c>
      <c r="G151" s="3" t="s">
        <v>339</v>
      </c>
      <c r="H151" s="3" t="s">
        <v>340</v>
      </c>
    </row>
    <row r="152" spans="1:10" x14ac:dyDescent="0.25">
      <c r="A152" s="3"/>
      <c r="B152" s="3"/>
      <c r="C152" s="3"/>
      <c r="D152" s="3"/>
      <c r="E152" s="3"/>
      <c r="F152" s="3"/>
      <c r="G152" s="3"/>
      <c r="H152" s="3"/>
    </row>
    <row r="153" spans="1:10" x14ac:dyDescent="0.25">
      <c r="A153" s="3"/>
      <c r="B153" s="3"/>
      <c r="C153" s="3"/>
      <c r="D153" s="3"/>
      <c r="E153" s="3"/>
      <c r="F153" s="3"/>
      <c r="G153" s="3"/>
      <c r="H153" s="3"/>
    </row>
    <row r="154" spans="1:10" ht="15" customHeight="1" x14ac:dyDescent="0.25">
      <c r="A154" s="3" t="s">
        <v>341</v>
      </c>
      <c r="B154" s="3" t="s">
        <v>342</v>
      </c>
      <c r="C154" s="3" t="s">
        <v>343</v>
      </c>
      <c r="D154" s="3" t="s">
        <v>44</v>
      </c>
      <c r="E154" s="3" t="s">
        <v>63</v>
      </c>
      <c r="F154" s="3" t="s">
        <v>344</v>
      </c>
      <c r="G154" s="3" t="s">
        <v>345</v>
      </c>
      <c r="H154" s="3" t="s">
        <v>346</v>
      </c>
      <c r="I154" t="s">
        <v>1586</v>
      </c>
      <c r="J154" t="s">
        <v>1494</v>
      </c>
    </row>
    <row r="155" spans="1:10" x14ac:dyDescent="0.25">
      <c r="A155" s="3"/>
      <c r="B155" s="3"/>
      <c r="C155" s="3"/>
      <c r="D155" s="3"/>
      <c r="E155" s="3"/>
      <c r="F155" s="3"/>
      <c r="G155" s="3"/>
      <c r="H155" s="3"/>
    </row>
    <row r="156" spans="1:10" ht="15" customHeight="1" x14ac:dyDescent="0.25">
      <c r="A156" s="3" t="s">
        <v>347</v>
      </c>
      <c r="B156" s="3" t="s">
        <v>348</v>
      </c>
      <c r="C156" s="3" t="s">
        <v>284</v>
      </c>
      <c r="D156" s="3" t="s">
        <v>349</v>
      </c>
      <c r="E156" s="3" t="s">
        <v>350</v>
      </c>
      <c r="F156" s="3" t="s">
        <v>351</v>
      </c>
      <c r="G156" s="3" t="s">
        <v>352</v>
      </c>
      <c r="H156" s="3" t="s">
        <v>353</v>
      </c>
      <c r="I156" t="s">
        <v>1493</v>
      </c>
      <c r="J156" t="s">
        <v>1494</v>
      </c>
    </row>
    <row r="157" spans="1:10" x14ac:dyDescent="0.25">
      <c r="A157" s="3"/>
      <c r="B157" s="3"/>
      <c r="C157" s="3"/>
      <c r="D157" s="3"/>
      <c r="E157" s="3"/>
      <c r="F157" s="3"/>
      <c r="G157" s="3"/>
      <c r="H157" s="3"/>
    </row>
    <row r="158" spans="1:10" x14ac:dyDescent="0.25">
      <c r="A158" s="3" t="s">
        <v>354</v>
      </c>
      <c r="B158" s="3" t="s">
        <v>355</v>
      </c>
      <c r="C158" s="2"/>
      <c r="D158" s="3" t="s">
        <v>44</v>
      </c>
      <c r="E158" s="3" t="s">
        <v>5</v>
      </c>
      <c r="F158" s="3" t="s">
        <v>356</v>
      </c>
      <c r="G158" s="3" t="s">
        <v>357</v>
      </c>
      <c r="H158" s="3" t="s">
        <v>354</v>
      </c>
      <c r="I158" t="s">
        <v>1572</v>
      </c>
      <c r="J158" t="s">
        <v>1494</v>
      </c>
    </row>
    <row r="159" spans="1:10" x14ac:dyDescent="0.25">
      <c r="A159" s="3"/>
      <c r="B159" s="3"/>
      <c r="C159" s="2"/>
      <c r="D159" s="3"/>
      <c r="E159" s="3"/>
      <c r="F159" s="3"/>
      <c r="G159" s="3"/>
      <c r="H159" s="3"/>
    </row>
    <row r="160" spans="1:10" x14ac:dyDescent="0.25">
      <c r="A160" s="3"/>
      <c r="B160" s="3"/>
      <c r="C160" s="2"/>
      <c r="D160" s="3"/>
      <c r="E160" s="3"/>
      <c r="F160" s="3"/>
      <c r="G160" s="3"/>
      <c r="H160" s="3"/>
    </row>
    <row r="161" spans="1:10" ht="15" customHeight="1" x14ac:dyDescent="0.25">
      <c r="A161" s="3" t="s">
        <v>358</v>
      </c>
      <c r="B161" s="3" t="s">
        <v>359</v>
      </c>
      <c r="C161" s="3" t="s">
        <v>51</v>
      </c>
      <c r="D161" s="3" t="s">
        <v>360</v>
      </c>
      <c r="E161" s="3" t="s">
        <v>63</v>
      </c>
      <c r="F161" s="3" t="s">
        <v>361</v>
      </c>
      <c r="G161" s="3" t="s">
        <v>362</v>
      </c>
      <c r="H161" s="3" t="s">
        <v>363</v>
      </c>
      <c r="I161" t="s">
        <v>1586</v>
      </c>
      <c r="J161" t="s">
        <v>1494</v>
      </c>
    </row>
    <row r="162" spans="1:10" x14ac:dyDescent="0.25">
      <c r="A162" s="3"/>
      <c r="B162" s="3"/>
      <c r="C162" s="3"/>
      <c r="D162" s="3"/>
      <c r="E162" s="3"/>
      <c r="F162" s="3"/>
      <c r="G162" s="3"/>
      <c r="H162" s="3"/>
    </row>
    <row r="163" spans="1:10" x14ac:dyDescent="0.25">
      <c r="A163" s="3"/>
      <c r="B163" s="3"/>
      <c r="C163" s="3"/>
      <c r="D163" s="3"/>
      <c r="E163" s="3"/>
      <c r="F163" s="3"/>
      <c r="G163" s="3"/>
      <c r="H163" s="3"/>
    </row>
    <row r="164" spans="1:10" ht="15" customHeight="1" x14ac:dyDescent="0.25">
      <c r="A164" s="3" t="s">
        <v>364</v>
      </c>
      <c r="B164" s="3" t="s">
        <v>365</v>
      </c>
      <c r="C164" s="3" t="s">
        <v>366</v>
      </c>
      <c r="D164" s="3" t="s">
        <v>44</v>
      </c>
      <c r="E164" s="3" t="s">
        <v>244</v>
      </c>
      <c r="F164" s="3" t="s">
        <v>367</v>
      </c>
      <c r="G164" s="3" t="s">
        <v>368</v>
      </c>
      <c r="H164" s="3" t="s">
        <v>369</v>
      </c>
    </row>
    <row r="165" spans="1:10" x14ac:dyDescent="0.25">
      <c r="A165" s="3"/>
      <c r="B165" s="3"/>
      <c r="C165" s="3"/>
      <c r="D165" s="3"/>
      <c r="E165" s="3"/>
      <c r="F165" s="3"/>
      <c r="G165" s="3"/>
      <c r="H165" s="3"/>
    </row>
    <row r="166" spans="1:10" x14ac:dyDescent="0.25">
      <c r="A166" s="3" t="s">
        <v>370</v>
      </c>
      <c r="B166" s="3" t="s">
        <v>371</v>
      </c>
      <c r="C166" s="2"/>
      <c r="D166" s="3" t="s">
        <v>372</v>
      </c>
      <c r="E166" s="3" t="s">
        <v>29</v>
      </c>
      <c r="F166" s="3" t="s">
        <v>373</v>
      </c>
      <c r="G166" s="3" t="s">
        <v>374</v>
      </c>
      <c r="H166" s="3" t="s">
        <v>375</v>
      </c>
      <c r="I166" t="s">
        <v>1555</v>
      </c>
      <c r="J166" t="s">
        <v>1556</v>
      </c>
    </row>
    <row r="167" spans="1:10" x14ac:dyDescent="0.25">
      <c r="A167" s="3"/>
      <c r="B167" s="3"/>
      <c r="C167" s="2"/>
      <c r="D167" s="3"/>
      <c r="E167" s="3"/>
      <c r="F167" s="3"/>
      <c r="G167" s="3"/>
      <c r="H167" s="3"/>
    </row>
    <row r="168" spans="1:10" ht="15" customHeight="1" x14ac:dyDescent="0.25">
      <c r="A168" s="3" t="s">
        <v>376</v>
      </c>
      <c r="B168" s="3" t="s">
        <v>377</v>
      </c>
      <c r="C168" s="2"/>
      <c r="D168" s="3" t="s">
        <v>44</v>
      </c>
      <c r="E168" s="3" t="s">
        <v>168</v>
      </c>
      <c r="F168" s="3" t="s">
        <v>378</v>
      </c>
      <c r="G168" s="3" t="s">
        <v>379</v>
      </c>
      <c r="H168" s="3" t="s">
        <v>380</v>
      </c>
      <c r="I168" t="s">
        <v>1495</v>
      </c>
      <c r="J168" t="s">
        <v>1494</v>
      </c>
    </row>
    <row r="169" spans="1:10" x14ac:dyDescent="0.25">
      <c r="A169" s="3"/>
      <c r="B169" s="3"/>
      <c r="C169" s="2"/>
      <c r="D169" s="3"/>
      <c r="E169" s="3"/>
      <c r="F169" s="3"/>
      <c r="G169" s="3"/>
      <c r="H169" s="3"/>
    </row>
    <row r="170" spans="1:10" ht="15" customHeight="1" x14ac:dyDescent="0.25">
      <c r="A170" s="3" t="s">
        <v>381</v>
      </c>
      <c r="B170" s="3" t="s">
        <v>382</v>
      </c>
      <c r="C170" s="2"/>
      <c r="D170" s="2"/>
      <c r="E170" s="3" t="s">
        <v>10</v>
      </c>
      <c r="F170" s="3" t="s">
        <v>383</v>
      </c>
      <c r="G170" s="3" t="s">
        <v>124</v>
      </c>
      <c r="H170" s="3" t="s">
        <v>384</v>
      </c>
    </row>
    <row r="171" spans="1:10" x14ac:dyDescent="0.25">
      <c r="A171" s="3"/>
      <c r="B171" s="3"/>
      <c r="C171" s="2"/>
      <c r="D171" s="2"/>
      <c r="E171" s="3"/>
      <c r="F171" s="3"/>
      <c r="G171" s="3"/>
      <c r="H171" s="3"/>
    </row>
    <row r="172" spans="1:10" x14ac:dyDescent="0.25">
      <c r="A172" s="3"/>
      <c r="B172" s="3"/>
      <c r="C172" s="2"/>
      <c r="D172" s="2"/>
      <c r="E172" s="3"/>
      <c r="F172" s="3"/>
      <c r="G172" s="3"/>
      <c r="H172" s="3"/>
    </row>
    <row r="173" spans="1:10" ht="15" customHeight="1" x14ac:dyDescent="0.25">
      <c r="A173" s="3" t="s">
        <v>385</v>
      </c>
      <c r="B173" s="3" t="s">
        <v>386</v>
      </c>
      <c r="C173" s="2"/>
      <c r="D173" s="3" t="s">
        <v>44</v>
      </c>
      <c r="E173" s="3" t="s">
        <v>387</v>
      </c>
      <c r="F173" s="3" t="s">
        <v>388</v>
      </c>
      <c r="G173" s="3" t="s">
        <v>389</v>
      </c>
      <c r="H173" s="3" t="s">
        <v>390</v>
      </c>
      <c r="I173" t="s">
        <v>1528</v>
      </c>
      <c r="J173" t="s">
        <v>1529</v>
      </c>
    </row>
    <row r="174" spans="1:10" x14ac:dyDescent="0.25">
      <c r="A174" s="3"/>
      <c r="B174" s="3"/>
      <c r="C174" s="2"/>
      <c r="D174" s="3"/>
      <c r="E174" s="3"/>
      <c r="F174" s="3"/>
      <c r="G174" s="3"/>
      <c r="H174" s="3"/>
    </row>
    <row r="175" spans="1:10" ht="23.25" customHeight="1" x14ac:dyDescent="0.25">
      <c r="A175" s="3" t="s">
        <v>391</v>
      </c>
      <c r="B175" s="3" t="s">
        <v>392</v>
      </c>
      <c r="C175" s="3" t="s">
        <v>393</v>
      </c>
      <c r="D175" s="3" t="s">
        <v>394</v>
      </c>
      <c r="E175" s="3" t="s">
        <v>32</v>
      </c>
      <c r="F175" s="3" t="s">
        <v>33</v>
      </c>
      <c r="G175" s="3" t="s">
        <v>395</v>
      </c>
      <c r="H175" s="3" t="s">
        <v>396</v>
      </c>
      <c r="I175" t="s">
        <v>1526</v>
      </c>
      <c r="J175" t="s">
        <v>1527</v>
      </c>
    </row>
    <row r="176" spans="1:10" x14ac:dyDescent="0.25">
      <c r="A176" s="3"/>
      <c r="B176" s="3"/>
      <c r="C176" s="3"/>
      <c r="D176" s="3"/>
      <c r="E176" s="3"/>
      <c r="F176" s="3"/>
      <c r="G176" s="3"/>
      <c r="H176" s="3"/>
    </row>
    <row r="177" spans="1:10" ht="26.25" x14ac:dyDescent="0.25">
      <c r="A177" s="3" t="s">
        <v>397</v>
      </c>
      <c r="B177" s="3" t="s">
        <v>398</v>
      </c>
      <c r="C177" s="2"/>
      <c r="D177" s="2"/>
      <c r="E177" s="3" t="s">
        <v>28</v>
      </c>
      <c r="F177" s="3" t="s">
        <v>399</v>
      </c>
      <c r="G177" s="3" t="s">
        <v>397</v>
      </c>
      <c r="H177" s="3" t="s">
        <v>400</v>
      </c>
      <c r="I177" t="s">
        <v>1574</v>
      </c>
      <c r="J177" t="s">
        <v>1575</v>
      </c>
    </row>
    <row r="178" spans="1:10" ht="15" customHeight="1" x14ac:dyDescent="0.25">
      <c r="A178" s="3" t="s">
        <v>401</v>
      </c>
      <c r="B178" s="3" t="s">
        <v>402</v>
      </c>
      <c r="C178" s="2"/>
      <c r="D178" s="3" t="s">
        <v>403</v>
      </c>
      <c r="E178" s="3" t="s">
        <v>63</v>
      </c>
      <c r="F178" s="3" t="s">
        <v>404</v>
      </c>
      <c r="G178" s="3" t="s">
        <v>405</v>
      </c>
      <c r="H178" s="3" t="s">
        <v>406</v>
      </c>
      <c r="I178" t="s">
        <v>1586</v>
      </c>
      <c r="J178" t="s">
        <v>1494</v>
      </c>
    </row>
    <row r="179" spans="1:10" x14ac:dyDescent="0.25">
      <c r="A179" s="3"/>
      <c r="B179" s="3"/>
      <c r="C179" s="2"/>
      <c r="D179" s="3"/>
      <c r="E179" s="3"/>
      <c r="F179" s="3"/>
      <c r="G179" s="3"/>
      <c r="H179" s="3"/>
    </row>
    <row r="180" spans="1:10" ht="15" customHeight="1" x14ac:dyDescent="0.25">
      <c r="A180" s="3" t="s">
        <v>407</v>
      </c>
      <c r="B180" s="3" t="s">
        <v>408</v>
      </c>
      <c r="C180" s="3" t="s">
        <v>53</v>
      </c>
      <c r="D180" s="3" t="s">
        <v>44</v>
      </c>
      <c r="E180" s="3" t="s">
        <v>63</v>
      </c>
      <c r="F180" s="3" t="s">
        <v>361</v>
      </c>
      <c r="G180" s="3" t="s">
        <v>409</v>
      </c>
      <c r="H180" s="3" t="s">
        <v>410</v>
      </c>
      <c r="I180" t="s">
        <v>1586</v>
      </c>
      <c r="J180" t="s">
        <v>1494</v>
      </c>
    </row>
    <row r="181" spans="1:10" x14ac:dyDescent="0.25">
      <c r="A181" s="3"/>
      <c r="B181" s="3"/>
      <c r="C181" s="3"/>
      <c r="D181" s="3"/>
      <c r="E181" s="3"/>
      <c r="F181" s="3"/>
      <c r="G181" s="3"/>
      <c r="H181" s="3"/>
    </row>
    <row r="182" spans="1:10" x14ac:dyDescent="0.25">
      <c r="A182" s="3"/>
      <c r="B182" s="3"/>
      <c r="C182" s="3"/>
      <c r="D182" s="3"/>
      <c r="E182" s="3"/>
      <c r="F182" s="3"/>
      <c r="G182" s="3"/>
      <c r="H182" s="3"/>
    </row>
    <row r="183" spans="1:10" ht="15" customHeight="1" x14ac:dyDescent="0.25">
      <c r="A183" s="3" t="s">
        <v>411</v>
      </c>
      <c r="B183" s="3" t="s">
        <v>412</v>
      </c>
      <c r="C183" s="2"/>
      <c r="D183" s="3" t="s">
        <v>113</v>
      </c>
      <c r="E183" s="3" t="s">
        <v>29</v>
      </c>
      <c r="F183" s="3" t="s">
        <v>413</v>
      </c>
      <c r="G183" s="3" t="s">
        <v>414</v>
      </c>
      <c r="H183" s="3" t="s">
        <v>415</v>
      </c>
      <c r="I183" t="s">
        <v>1555</v>
      </c>
      <c r="J183" t="s">
        <v>1556</v>
      </c>
    </row>
    <row r="184" spans="1:10" x14ac:dyDescent="0.25">
      <c r="A184" s="3"/>
      <c r="B184" s="3"/>
      <c r="C184" s="2"/>
      <c r="D184" s="3"/>
      <c r="E184" s="3"/>
      <c r="F184" s="3"/>
      <c r="G184" s="3"/>
      <c r="H184" s="3"/>
    </row>
    <row r="185" spans="1:10" x14ac:dyDescent="0.25">
      <c r="A185" s="3" t="s">
        <v>416</v>
      </c>
      <c r="B185" s="3" t="s">
        <v>417</v>
      </c>
      <c r="C185" s="3" t="s">
        <v>418</v>
      </c>
      <c r="D185" s="3" t="s">
        <v>44</v>
      </c>
      <c r="E185" s="3" t="s">
        <v>75</v>
      </c>
      <c r="F185" s="3" t="s">
        <v>419</v>
      </c>
      <c r="G185" s="3" t="s">
        <v>420</v>
      </c>
      <c r="H185" s="3" t="s">
        <v>421</v>
      </c>
      <c r="I185" t="s">
        <v>1561</v>
      </c>
      <c r="J185" t="s">
        <v>1527</v>
      </c>
    </row>
    <row r="186" spans="1:10" x14ac:dyDescent="0.25">
      <c r="A186" s="3"/>
      <c r="B186" s="3"/>
      <c r="C186" s="3"/>
      <c r="D186" s="3"/>
      <c r="E186" s="3"/>
      <c r="F186" s="3"/>
      <c r="G186" s="3"/>
      <c r="H186" s="3"/>
    </row>
    <row r="187" spans="1:10" x14ac:dyDescent="0.25">
      <c r="A187" s="3"/>
      <c r="B187" s="3"/>
      <c r="C187" s="3"/>
      <c r="D187" s="3"/>
      <c r="E187" s="3"/>
      <c r="F187" s="3"/>
      <c r="G187" s="3"/>
      <c r="H187" s="3"/>
    </row>
    <row r="188" spans="1:10" ht="15" customHeight="1" x14ac:dyDescent="0.25">
      <c r="A188" s="3" t="s">
        <v>422</v>
      </c>
      <c r="B188" s="3" t="s">
        <v>423</v>
      </c>
      <c r="C188" s="3" t="s">
        <v>424</v>
      </c>
      <c r="D188" s="3" t="s">
        <v>44</v>
      </c>
      <c r="E188" s="3" t="s">
        <v>104</v>
      </c>
      <c r="F188" s="3" t="s">
        <v>425</v>
      </c>
      <c r="G188" s="3" t="s">
        <v>426</v>
      </c>
      <c r="H188" s="3" t="s">
        <v>427</v>
      </c>
    </row>
    <row r="189" spans="1:10" x14ac:dyDescent="0.25">
      <c r="A189" s="3"/>
      <c r="B189" s="3"/>
      <c r="C189" s="3"/>
      <c r="D189" s="3"/>
      <c r="E189" s="3"/>
      <c r="F189" s="3"/>
      <c r="G189" s="3"/>
      <c r="H189" s="3"/>
    </row>
    <row r="190" spans="1:10" x14ac:dyDescent="0.25">
      <c r="A190" s="3"/>
      <c r="B190" s="3"/>
      <c r="C190" s="3"/>
      <c r="D190" s="3"/>
      <c r="E190" s="3"/>
      <c r="F190" s="3"/>
      <c r="G190" s="3"/>
      <c r="H190" s="3"/>
    </row>
    <row r="191" spans="1:10" x14ac:dyDescent="0.25">
      <c r="A191" s="3"/>
      <c r="B191" s="3"/>
      <c r="C191" s="3"/>
      <c r="D191" s="3"/>
      <c r="E191" s="3"/>
      <c r="F191" s="3"/>
      <c r="G191" s="3"/>
      <c r="H191" s="3"/>
    </row>
    <row r="192" spans="1:10" x14ac:dyDescent="0.25">
      <c r="A192" s="3" t="s">
        <v>428</v>
      </c>
      <c r="B192" s="3" t="s">
        <v>429</v>
      </c>
      <c r="C192" s="3" t="s">
        <v>254</v>
      </c>
      <c r="D192" s="3" t="s">
        <v>44</v>
      </c>
      <c r="E192" s="3" t="s">
        <v>3</v>
      </c>
      <c r="F192" s="3" t="s">
        <v>430</v>
      </c>
      <c r="G192" s="3" t="s">
        <v>431</v>
      </c>
      <c r="H192" s="3" t="s">
        <v>432</v>
      </c>
    </row>
    <row r="193" spans="1:10" x14ac:dyDescent="0.25">
      <c r="A193" s="3"/>
      <c r="B193" s="3"/>
      <c r="C193" s="3"/>
      <c r="D193" s="3"/>
      <c r="E193" s="3"/>
      <c r="F193" s="3"/>
      <c r="G193" s="3"/>
      <c r="H193" s="3"/>
    </row>
    <row r="194" spans="1:10" x14ac:dyDescent="0.25">
      <c r="A194" s="3"/>
      <c r="B194" s="3"/>
      <c r="C194" s="3"/>
      <c r="D194" s="3"/>
      <c r="E194" s="3"/>
      <c r="F194" s="3"/>
      <c r="G194" s="3"/>
      <c r="H194" s="3"/>
    </row>
    <row r="195" spans="1:10" ht="15" customHeight="1" x14ac:dyDescent="0.25">
      <c r="A195" s="3" t="s">
        <v>433</v>
      </c>
      <c r="B195" s="3" t="s">
        <v>434</v>
      </c>
      <c r="C195" s="2"/>
      <c r="D195" s="3" t="s">
        <v>295</v>
      </c>
      <c r="E195" s="3" t="s">
        <v>16</v>
      </c>
      <c r="F195" s="3" t="s">
        <v>70</v>
      </c>
      <c r="G195" s="3" t="s">
        <v>435</v>
      </c>
      <c r="H195" s="3" t="s">
        <v>436</v>
      </c>
      <c r="I195" t="s">
        <v>730</v>
      </c>
      <c r="J195" t="s">
        <v>1527</v>
      </c>
    </row>
    <row r="196" spans="1:10" x14ac:dyDescent="0.25">
      <c r="A196" s="3"/>
      <c r="B196" s="3"/>
      <c r="C196" s="2"/>
      <c r="D196" s="3"/>
      <c r="E196" s="3"/>
      <c r="F196" s="3"/>
      <c r="G196" s="3"/>
      <c r="H196" s="3"/>
    </row>
    <row r="197" spans="1:10" x14ac:dyDescent="0.25">
      <c r="A197" s="3" t="s">
        <v>437</v>
      </c>
      <c r="B197" s="3" t="s">
        <v>438</v>
      </c>
      <c r="C197" s="2"/>
      <c r="D197" s="3" t="s">
        <v>44</v>
      </c>
      <c r="E197" s="3" t="s">
        <v>29</v>
      </c>
      <c r="F197" s="3" t="s">
        <v>240</v>
      </c>
      <c r="G197" s="3" t="s">
        <v>235</v>
      </c>
      <c r="H197" s="3" t="s">
        <v>439</v>
      </c>
      <c r="I197" t="s">
        <v>1555</v>
      </c>
      <c r="J197" t="s">
        <v>1556</v>
      </c>
    </row>
    <row r="198" spans="1:10" x14ac:dyDescent="0.25">
      <c r="A198" s="3"/>
      <c r="B198" s="3"/>
      <c r="C198" s="2"/>
      <c r="D198" s="3"/>
      <c r="E198" s="3"/>
      <c r="F198" s="3"/>
      <c r="G198" s="3"/>
      <c r="H198" s="3"/>
    </row>
    <row r="199" spans="1:10" ht="23.25" customHeight="1" x14ac:dyDescent="0.25">
      <c r="A199" s="3" t="s">
        <v>440</v>
      </c>
      <c r="B199" s="3" t="s">
        <v>441</v>
      </c>
      <c r="C199" s="3" t="s">
        <v>442</v>
      </c>
      <c r="D199" s="3" t="s">
        <v>443</v>
      </c>
      <c r="E199" s="3" t="s">
        <v>29</v>
      </c>
      <c r="F199" s="3" t="s">
        <v>338</v>
      </c>
      <c r="G199" s="3" t="s">
        <v>444</v>
      </c>
      <c r="H199" s="3" t="s">
        <v>445</v>
      </c>
      <c r="I199" t="s">
        <v>1555</v>
      </c>
      <c r="J199" t="s">
        <v>1556</v>
      </c>
    </row>
    <row r="200" spans="1:10" x14ac:dyDescent="0.25">
      <c r="A200" s="3"/>
      <c r="B200" s="3"/>
      <c r="C200" s="3"/>
      <c r="D200" s="3"/>
      <c r="E200" s="3"/>
      <c r="F200" s="3"/>
      <c r="G200" s="3"/>
      <c r="H200" s="3"/>
    </row>
    <row r="201" spans="1:10" ht="26.25" x14ac:dyDescent="0.25">
      <c r="A201" s="3" t="s">
        <v>446</v>
      </c>
      <c r="B201" s="3" t="s">
        <v>447</v>
      </c>
      <c r="C201" s="3" t="s">
        <v>6</v>
      </c>
      <c r="D201" s="3" t="s">
        <v>58</v>
      </c>
      <c r="E201" s="3" t="s">
        <v>168</v>
      </c>
      <c r="F201" s="3" t="s">
        <v>448</v>
      </c>
      <c r="G201" s="3" t="s">
        <v>449</v>
      </c>
      <c r="H201" s="3" t="s">
        <v>450</v>
      </c>
      <c r="I201" t="s">
        <v>1495</v>
      </c>
      <c r="J201" t="s">
        <v>1494</v>
      </c>
    </row>
    <row r="202" spans="1:10" x14ac:dyDescent="0.25">
      <c r="A202" s="3"/>
      <c r="B202" s="3"/>
      <c r="C202" s="3"/>
      <c r="D202" s="3"/>
      <c r="E202" s="3"/>
      <c r="F202" s="3"/>
      <c r="G202" s="3"/>
      <c r="H202" s="3"/>
    </row>
    <row r="203" spans="1:10" x14ac:dyDescent="0.25">
      <c r="A203" s="3" t="s">
        <v>451</v>
      </c>
      <c r="B203" s="3" t="s">
        <v>452</v>
      </c>
      <c r="C203" s="3" t="s">
        <v>453</v>
      </c>
      <c r="D203" s="3" t="s">
        <v>44</v>
      </c>
      <c r="E203" s="3" t="s">
        <v>8</v>
      </c>
      <c r="F203" s="3" t="s">
        <v>454</v>
      </c>
      <c r="G203" s="3" t="s">
        <v>455</v>
      </c>
      <c r="H203" s="3" t="s">
        <v>456</v>
      </c>
      <c r="I203" t="s">
        <v>1508</v>
      </c>
      <c r="J203" t="s">
        <v>1507</v>
      </c>
    </row>
    <row r="204" spans="1:10" x14ac:dyDescent="0.25">
      <c r="A204" s="3"/>
      <c r="B204" s="3"/>
      <c r="C204" s="3"/>
      <c r="D204" s="3"/>
      <c r="E204" s="3"/>
      <c r="F204" s="3"/>
      <c r="G204" s="3"/>
      <c r="H204" s="3"/>
    </row>
    <row r="205" spans="1:10" x14ac:dyDescent="0.25">
      <c r="A205" s="3"/>
      <c r="B205" s="3"/>
      <c r="C205" s="3"/>
      <c r="D205" s="3"/>
      <c r="E205" s="3"/>
      <c r="F205" s="3"/>
      <c r="G205" s="3"/>
      <c r="H205" s="3"/>
    </row>
    <row r="206" spans="1:10" x14ac:dyDescent="0.25">
      <c r="A206" s="3" t="s">
        <v>451</v>
      </c>
      <c r="B206" s="3" t="s">
        <v>452</v>
      </c>
      <c r="C206" s="3" t="s">
        <v>453</v>
      </c>
      <c r="D206" s="3" t="s">
        <v>44</v>
      </c>
      <c r="E206" s="3" t="s">
        <v>8</v>
      </c>
      <c r="F206" s="3" t="s">
        <v>454</v>
      </c>
      <c r="G206" s="3" t="s">
        <v>455</v>
      </c>
      <c r="H206" s="3" t="s">
        <v>456</v>
      </c>
      <c r="I206" t="s">
        <v>1508</v>
      </c>
      <c r="J206" t="s">
        <v>1507</v>
      </c>
    </row>
    <row r="207" spans="1:10" x14ac:dyDescent="0.25">
      <c r="A207" s="3"/>
      <c r="B207" s="3"/>
      <c r="C207" s="3"/>
      <c r="D207" s="3"/>
      <c r="E207" s="3"/>
      <c r="F207" s="3"/>
      <c r="G207" s="3"/>
      <c r="H207" s="3"/>
    </row>
    <row r="208" spans="1:10" x14ac:dyDescent="0.25">
      <c r="A208" s="3"/>
      <c r="B208" s="3"/>
      <c r="C208" s="3"/>
      <c r="D208" s="3"/>
      <c r="E208" s="3"/>
      <c r="F208" s="3"/>
      <c r="G208" s="3"/>
      <c r="H208" s="3"/>
    </row>
    <row r="209" spans="1:10" x14ac:dyDescent="0.25">
      <c r="A209" s="3" t="s">
        <v>457</v>
      </c>
      <c r="B209" s="3" t="s">
        <v>458</v>
      </c>
      <c r="C209" s="3" t="s">
        <v>459</v>
      </c>
      <c r="D209" s="3" t="s">
        <v>44</v>
      </c>
      <c r="E209" s="3" t="s">
        <v>162</v>
      </c>
      <c r="F209" s="3" t="s">
        <v>460</v>
      </c>
      <c r="G209" s="3" t="s">
        <v>461</v>
      </c>
      <c r="H209" s="3" t="s">
        <v>462</v>
      </c>
      <c r="I209" t="s">
        <v>1567</v>
      </c>
      <c r="J209" t="s">
        <v>1494</v>
      </c>
    </row>
    <row r="210" spans="1:10" x14ac:dyDescent="0.25">
      <c r="A210" s="3"/>
      <c r="B210" s="3"/>
      <c r="C210" s="3"/>
      <c r="D210" s="3"/>
      <c r="E210" s="3"/>
      <c r="F210" s="3"/>
      <c r="G210" s="3"/>
      <c r="H210" s="3"/>
    </row>
    <row r="211" spans="1:10" x14ac:dyDescent="0.25">
      <c r="A211" s="3"/>
      <c r="B211" s="3"/>
      <c r="C211" s="3"/>
      <c r="D211" s="3"/>
      <c r="E211" s="3"/>
      <c r="F211" s="3"/>
      <c r="G211" s="3"/>
      <c r="H211" s="3"/>
    </row>
    <row r="212" spans="1:10" ht="15" customHeight="1" x14ac:dyDescent="0.25">
      <c r="A212" s="3" t="s">
        <v>463</v>
      </c>
      <c r="B212" s="3" t="s">
        <v>464</v>
      </c>
      <c r="C212" s="2"/>
      <c r="D212" s="3" t="s">
        <v>44</v>
      </c>
      <c r="E212" s="3" t="s">
        <v>465</v>
      </c>
      <c r="F212" s="3" t="s">
        <v>466</v>
      </c>
      <c r="G212" s="3" t="s">
        <v>467</v>
      </c>
      <c r="H212" s="3" t="s">
        <v>468</v>
      </c>
      <c r="I212" t="s">
        <v>1522</v>
      </c>
      <c r="J212" t="s">
        <v>1510</v>
      </c>
    </row>
    <row r="213" spans="1:10" x14ac:dyDescent="0.25">
      <c r="A213" s="3"/>
      <c r="B213" s="3"/>
      <c r="C213" s="2"/>
      <c r="D213" s="3"/>
      <c r="E213" s="3"/>
      <c r="F213" s="3"/>
      <c r="G213" s="3"/>
      <c r="H213" s="3"/>
    </row>
    <row r="214" spans="1:10" x14ac:dyDescent="0.25">
      <c r="A214" s="3"/>
      <c r="B214" s="3"/>
      <c r="C214" s="2"/>
      <c r="D214" s="3"/>
      <c r="E214" s="3"/>
      <c r="F214" s="3"/>
      <c r="G214" s="3"/>
      <c r="H214" s="3"/>
    </row>
    <row r="215" spans="1:10" x14ac:dyDescent="0.25">
      <c r="A215" s="3" t="s">
        <v>469</v>
      </c>
      <c r="B215" s="3" t="s">
        <v>470</v>
      </c>
      <c r="C215" s="2"/>
      <c r="D215" s="3" t="s">
        <v>44</v>
      </c>
      <c r="E215" s="3" t="s">
        <v>155</v>
      </c>
      <c r="F215" s="3" t="s">
        <v>471</v>
      </c>
      <c r="G215" s="3" t="s">
        <v>472</v>
      </c>
      <c r="H215" s="3" t="s">
        <v>473</v>
      </c>
      <c r="I215" t="s">
        <v>1573</v>
      </c>
      <c r="J215" t="s">
        <v>1505</v>
      </c>
    </row>
    <row r="216" spans="1:10" x14ac:dyDescent="0.25">
      <c r="A216" s="3"/>
      <c r="B216" s="3"/>
      <c r="C216" s="2"/>
      <c r="D216" s="3"/>
      <c r="E216" s="3"/>
      <c r="F216" s="3"/>
      <c r="G216" s="3"/>
      <c r="H216" s="3"/>
    </row>
    <row r="217" spans="1:10" ht="15" customHeight="1" x14ac:dyDescent="0.25">
      <c r="A217" s="3" t="s">
        <v>474</v>
      </c>
      <c r="B217" s="3" t="s">
        <v>475</v>
      </c>
      <c r="C217" s="2"/>
      <c r="D217" s="3" t="s">
        <v>44</v>
      </c>
      <c r="E217" s="3" t="s">
        <v>476</v>
      </c>
      <c r="F217" s="3" t="s">
        <v>477</v>
      </c>
      <c r="G217" s="3" t="s">
        <v>478</v>
      </c>
      <c r="H217" s="3" t="s">
        <v>479</v>
      </c>
    </row>
    <row r="218" spans="1:10" x14ac:dyDescent="0.25">
      <c r="A218" s="3"/>
      <c r="B218" s="3"/>
      <c r="C218" s="2"/>
      <c r="D218" s="3"/>
      <c r="E218" s="3"/>
      <c r="F218" s="3"/>
      <c r="G218" s="3"/>
      <c r="H218" s="3"/>
    </row>
    <row r="219" spans="1:10" x14ac:dyDescent="0.25">
      <c r="A219" s="3"/>
      <c r="B219" s="3"/>
      <c r="C219" s="2"/>
      <c r="D219" s="3"/>
      <c r="E219" s="3"/>
      <c r="F219" s="3"/>
      <c r="G219" s="3"/>
      <c r="H219" s="3"/>
    </row>
    <row r="220" spans="1:10" ht="15" customHeight="1" x14ac:dyDescent="0.25">
      <c r="A220" s="3" t="s">
        <v>480</v>
      </c>
      <c r="B220" s="3" t="s">
        <v>480</v>
      </c>
      <c r="C220" s="2"/>
      <c r="D220" s="2"/>
      <c r="E220" s="3" t="s">
        <v>387</v>
      </c>
      <c r="F220" s="3" t="s">
        <v>481</v>
      </c>
      <c r="G220" s="3" t="s">
        <v>482</v>
      </c>
      <c r="H220" s="3" t="s">
        <v>483</v>
      </c>
      <c r="I220" t="s">
        <v>1528</v>
      </c>
      <c r="J220" t="s">
        <v>1529</v>
      </c>
    </row>
    <row r="221" spans="1:10" x14ac:dyDescent="0.25">
      <c r="A221" s="3"/>
      <c r="B221" s="3"/>
      <c r="C221" s="2"/>
      <c r="D221" s="2"/>
      <c r="E221" s="3"/>
      <c r="F221" s="3"/>
      <c r="G221" s="3"/>
      <c r="H221" s="3"/>
    </row>
    <row r="222" spans="1:10" x14ac:dyDescent="0.25">
      <c r="A222" s="3"/>
      <c r="B222" s="3"/>
      <c r="C222" s="2"/>
      <c r="D222" s="2"/>
      <c r="E222" s="3"/>
      <c r="F222" s="3"/>
      <c r="G222" s="3"/>
      <c r="H222" s="3"/>
    </row>
    <row r="223" spans="1:10" ht="15" customHeight="1" x14ac:dyDescent="0.25">
      <c r="A223" s="3" t="s">
        <v>484</v>
      </c>
      <c r="B223" s="3" t="s">
        <v>485</v>
      </c>
      <c r="C223" s="3" t="s">
        <v>486</v>
      </c>
      <c r="D223" s="3" t="s">
        <v>44</v>
      </c>
      <c r="E223" s="3" t="s">
        <v>2</v>
      </c>
      <c r="F223" s="3" t="s">
        <v>487</v>
      </c>
      <c r="G223" s="3" t="s">
        <v>488</v>
      </c>
      <c r="H223" s="3" t="s">
        <v>489</v>
      </c>
    </row>
    <row r="224" spans="1:10" x14ac:dyDescent="0.25">
      <c r="A224" s="3"/>
      <c r="B224" s="3"/>
      <c r="C224" s="3"/>
      <c r="D224" s="3"/>
      <c r="E224" s="3"/>
      <c r="F224" s="3"/>
      <c r="G224" s="3"/>
      <c r="H224" s="3"/>
    </row>
    <row r="225" spans="1:10" x14ac:dyDescent="0.25">
      <c r="A225" s="3"/>
      <c r="B225" s="3"/>
      <c r="C225" s="3"/>
      <c r="D225" s="3"/>
      <c r="E225" s="3"/>
      <c r="F225" s="3"/>
      <c r="G225" s="3"/>
      <c r="H225" s="3"/>
    </row>
    <row r="226" spans="1:10" ht="15" customHeight="1" x14ac:dyDescent="0.25">
      <c r="A226" s="3" t="s">
        <v>484</v>
      </c>
      <c r="B226" s="3" t="s">
        <v>485</v>
      </c>
      <c r="C226" s="3" t="s">
        <v>486</v>
      </c>
      <c r="D226" s="3" t="s">
        <v>44</v>
      </c>
      <c r="E226" s="3" t="s">
        <v>2</v>
      </c>
      <c r="F226" s="3" t="s">
        <v>487</v>
      </c>
      <c r="G226" s="3" t="s">
        <v>488</v>
      </c>
      <c r="H226" s="3" t="s">
        <v>489</v>
      </c>
    </row>
    <row r="227" spans="1:10" x14ac:dyDescent="0.25">
      <c r="A227" s="3"/>
      <c r="B227" s="3"/>
      <c r="C227" s="3"/>
      <c r="D227" s="3"/>
      <c r="E227" s="3"/>
      <c r="F227" s="3"/>
      <c r="G227" s="3"/>
      <c r="H227" s="3"/>
    </row>
    <row r="228" spans="1:10" x14ac:dyDescent="0.25">
      <c r="A228" s="3"/>
      <c r="B228" s="3"/>
      <c r="C228" s="3"/>
      <c r="D228" s="3"/>
      <c r="E228" s="3"/>
      <c r="F228" s="3"/>
      <c r="G228" s="3"/>
      <c r="H228" s="3"/>
    </row>
    <row r="229" spans="1:10" ht="15" customHeight="1" x14ac:dyDescent="0.25">
      <c r="A229" s="3" t="s">
        <v>490</v>
      </c>
      <c r="B229" s="3" t="s">
        <v>491</v>
      </c>
      <c r="C229" s="3" t="s">
        <v>492</v>
      </c>
      <c r="D229" s="3" t="s">
        <v>44</v>
      </c>
      <c r="E229" s="3" t="s">
        <v>493</v>
      </c>
      <c r="F229" s="3" t="s">
        <v>494</v>
      </c>
      <c r="G229" s="3" t="s">
        <v>495</v>
      </c>
      <c r="H229" s="3" t="s">
        <v>496</v>
      </c>
    </row>
    <row r="230" spans="1:10" x14ac:dyDescent="0.25">
      <c r="A230" s="3"/>
      <c r="B230" s="3"/>
      <c r="C230" s="3"/>
      <c r="D230" s="3"/>
      <c r="E230" s="3"/>
      <c r="F230" s="3"/>
      <c r="G230" s="3"/>
      <c r="H230" s="3"/>
    </row>
    <row r="231" spans="1:10" x14ac:dyDescent="0.25">
      <c r="A231" s="3"/>
      <c r="B231" s="3"/>
      <c r="C231" s="3"/>
      <c r="D231" s="3"/>
      <c r="E231" s="3"/>
      <c r="F231" s="3"/>
      <c r="G231" s="3"/>
      <c r="H231" s="3"/>
    </row>
    <row r="232" spans="1:10" ht="15" customHeight="1" x14ac:dyDescent="0.25">
      <c r="A232" s="3" t="s">
        <v>497</v>
      </c>
      <c r="B232" s="3" t="s">
        <v>498</v>
      </c>
      <c r="C232" s="3" t="s">
        <v>499</v>
      </c>
      <c r="D232" s="3" t="s">
        <v>44</v>
      </c>
      <c r="E232" s="3" t="s">
        <v>7</v>
      </c>
      <c r="F232" s="3" t="s">
        <v>499</v>
      </c>
      <c r="G232" s="3" t="s">
        <v>500</v>
      </c>
      <c r="H232" s="3" t="s">
        <v>501</v>
      </c>
    </row>
    <row r="233" spans="1:10" x14ac:dyDescent="0.25">
      <c r="A233" s="3"/>
      <c r="B233" s="3"/>
      <c r="C233" s="3"/>
      <c r="D233" s="3"/>
      <c r="E233" s="3"/>
      <c r="F233" s="3"/>
      <c r="G233" s="3"/>
      <c r="H233" s="3"/>
    </row>
    <row r="234" spans="1:10" x14ac:dyDescent="0.25">
      <c r="A234" s="3"/>
      <c r="B234" s="3"/>
      <c r="C234" s="3"/>
      <c r="D234" s="3"/>
      <c r="E234" s="3"/>
      <c r="F234" s="3"/>
      <c r="G234" s="3"/>
      <c r="H234" s="3"/>
    </row>
    <row r="235" spans="1:10" x14ac:dyDescent="0.25">
      <c r="A235" s="3" t="s">
        <v>502</v>
      </c>
      <c r="B235" s="3" t="s">
        <v>503</v>
      </c>
      <c r="C235" s="3" t="s">
        <v>216</v>
      </c>
      <c r="D235" s="2"/>
      <c r="E235" s="3" t="s">
        <v>11</v>
      </c>
      <c r="F235" s="3" t="s">
        <v>504</v>
      </c>
      <c r="G235" s="3" t="s">
        <v>505</v>
      </c>
      <c r="H235" s="3" t="s">
        <v>506</v>
      </c>
      <c r="I235" t="s">
        <v>1542</v>
      </c>
      <c r="J235" t="s">
        <v>1564</v>
      </c>
    </row>
    <row r="236" spans="1:10" x14ac:dyDescent="0.25">
      <c r="A236" s="3"/>
      <c r="B236" s="3"/>
      <c r="C236" s="3"/>
      <c r="D236" s="2"/>
      <c r="E236" s="3"/>
      <c r="F236" s="3"/>
      <c r="G236" s="3"/>
      <c r="H236" s="3"/>
    </row>
    <row r="237" spans="1:10" ht="15" customHeight="1" x14ac:dyDescent="0.25">
      <c r="A237" s="3" t="s">
        <v>507</v>
      </c>
      <c r="B237" s="3" t="s">
        <v>508</v>
      </c>
      <c r="C237" s="2"/>
      <c r="D237" s="3" t="s">
        <v>44</v>
      </c>
      <c r="E237" s="3" t="s">
        <v>509</v>
      </c>
      <c r="F237" s="3" t="s">
        <v>510</v>
      </c>
      <c r="G237" s="3" t="s">
        <v>511</v>
      </c>
      <c r="H237" s="3" t="s">
        <v>512</v>
      </c>
    </row>
    <row r="238" spans="1:10" x14ac:dyDescent="0.25">
      <c r="A238" s="3"/>
      <c r="B238" s="3"/>
      <c r="C238" s="2"/>
      <c r="D238" s="3"/>
      <c r="E238" s="3"/>
      <c r="F238" s="3"/>
      <c r="G238" s="3"/>
      <c r="H238" s="3"/>
    </row>
    <row r="239" spans="1:10" x14ac:dyDescent="0.25">
      <c r="A239" s="3"/>
      <c r="B239" s="3"/>
      <c r="C239" s="2"/>
      <c r="D239" s="3"/>
      <c r="E239" s="3"/>
      <c r="F239" s="3"/>
      <c r="G239" s="3"/>
      <c r="H239" s="3"/>
    </row>
    <row r="240" spans="1:10" ht="15" customHeight="1" x14ac:dyDescent="0.25">
      <c r="A240" s="3" t="s">
        <v>513</v>
      </c>
      <c r="B240" s="3" t="s">
        <v>514</v>
      </c>
      <c r="C240" s="2"/>
      <c r="D240" s="3" t="s">
        <v>295</v>
      </c>
      <c r="E240" s="3" t="s">
        <v>5</v>
      </c>
      <c r="F240" s="3" t="s">
        <v>515</v>
      </c>
      <c r="G240" s="3" t="s">
        <v>516</v>
      </c>
      <c r="H240" s="3" t="s">
        <v>517</v>
      </c>
      <c r="I240" t="s">
        <v>1572</v>
      </c>
      <c r="J240" t="s">
        <v>1494</v>
      </c>
    </row>
    <row r="241" spans="1:10" x14ac:dyDescent="0.25">
      <c r="A241" s="3"/>
      <c r="B241" s="3"/>
      <c r="C241" s="2"/>
      <c r="D241" s="3"/>
      <c r="E241" s="3"/>
      <c r="F241" s="3"/>
      <c r="G241" s="3"/>
      <c r="H241" s="3"/>
    </row>
    <row r="242" spans="1:10" x14ac:dyDescent="0.25">
      <c r="A242" s="3"/>
      <c r="B242" s="3"/>
      <c r="C242" s="2"/>
      <c r="D242" s="3"/>
      <c r="E242" s="3"/>
      <c r="F242" s="3"/>
      <c r="G242" s="3"/>
      <c r="H242" s="3"/>
    </row>
    <row r="243" spans="1:10" ht="15" customHeight="1" x14ac:dyDescent="0.25">
      <c r="A243" s="3" t="s">
        <v>518</v>
      </c>
      <c r="B243" s="3" t="s">
        <v>519</v>
      </c>
      <c r="C243" s="2"/>
      <c r="D243" s="3" t="s">
        <v>44</v>
      </c>
      <c r="E243" s="3" t="s">
        <v>13</v>
      </c>
      <c r="F243" s="3" t="s">
        <v>520</v>
      </c>
      <c r="G243" s="3" t="s">
        <v>521</v>
      </c>
      <c r="H243" s="3" t="s">
        <v>522</v>
      </c>
    </row>
    <row r="244" spans="1:10" x14ac:dyDescent="0.25">
      <c r="A244" s="3"/>
      <c r="B244" s="3"/>
      <c r="C244" s="2"/>
      <c r="D244" s="3"/>
      <c r="E244" s="3"/>
      <c r="F244" s="3"/>
      <c r="G244" s="3"/>
      <c r="H244" s="3"/>
    </row>
    <row r="245" spans="1:10" x14ac:dyDescent="0.25">
      <c r="A245" s="3"/>
      <c r="B245" s="3"/>
      <c r="C245" s="2"/>
      <c r="D245" s="3"/>
      <c r="E245" s="3"/>
      <c r="F245" s="3"/>
      <c r="G245" s="3"/>
      <c r="H245" s="3"/>
    </row>
    <row r="246" spans="1:10" x14ac:dyDescent="0.25">
      <c r="A246" s="3" t="s">
        <v>523</v>
      </c>
      <c r="B246" s="3" t="s">
        <v>524</v>
      </c>
      <c r="C246" s="2"/>
      <c r="D246" s="3" t="s">
        <v>44</v>
      </c>
      <c r="E246" s="3" t="s">
        <v>525</v>
      </c>
      <c r="F246" s="3" t="s">
        <v>526</v>
      </c>
      <c r="G246" s="3" t="s">
        <v>527</v>
      </c>
      <c r="H246" s="3" t="s">
        <v>528</v>
      </c>
      <c r="I246" t="s">
        <v>1515</v>
      </c>
      <c r="J246" t="s">
        <v>1505</v>
      </c>
    </row>
    <row r="247" spans="1:10" x14ac:dyDescent="0.25">
      <c r="A247" s="3"/>
      <c r="B247" s="3"/>
      <c r="C247" s="2"/>
      <c r="D247" s="3"/>
      <c r="E247" s="3"/>
      <c r="F247" s="3"/>
      <c r="G247" s="3"/>
      <c r="H247" s="3"/>
    </row>
    <row r="248" spans="1:10" x14ac:dyDescent="0.25">
      <c r="A248" s="3"/>
      <c r="B248" s="3"/>
      <c r="C248" s="2"/>
      <c r="D248" s="3"/>
      <c r="E248" s="3"/>
      <c r="F248" s="3"/>
      <c r="G248" s="3"/>
      <c r="H248" s="3"/>
    </row>
    <row r="249" spans="1:10" x14ac:dyDescent="0.25">
      <c r="A249" s="3" t="s">
        <v>529</v>
      </c>
      <c r="B249" s="3" t="s">
        <v>530</v>
      </c>
      <c r="C249" s="2"/>
      <c r="D249" s="3" t="s">
        <v>44</v>
      </c>
      <c r="E249" s="3" t="s">
        <v>29</v>
      </c>
      <c r="F249" s="3" t="s">
        <v>531</v>
      </c>
      <c r="G249" s="3" t="s">
        <v>532</v>
      </c>
      <c r="H249" s="3" t="s">
        <v>533</v>
      </c>
      <c r="I249" t="s">
        <v>1555</v>
      </c>
      <c r="J249" t="s">
        <v>1556</v>
      </c>
    </row>
    <row r="250" spans="1:10" x14ac:dyDescent="0.25">
      <c r="A250" s="3"/>
      <c r="B250" s="3"/>
      <c r="C250" s="2"/>
      <c r="D250" s="3"/>
      <c r="E250" s="3"/>
      <c r="F250" s="3"/>
      <c r="G250" s="3"/>
      <c r="H250" s="3"/>
    </row>
    <row r="251" spans="1:10" x14ac:dyDescent="0.25">
      <c r="A251" s="3"/>
      <c r="B251" s="3"/>
      <c r="C251" s="2"/>
      <c r="D251" s="3"/>
      <c r="E251" s="3"/>
      <c r="F251" s="3"/>
      <c r="G251" s="3"/>
      <c r="H251" s="3"/>
    </row>
    <row r="252" spans="1:10" x14ac:dyDescent="0.25">
      <c r="A252" s="3" t="s">
        <v>534</v>
      </c>
      <c r="B252" s="3" t="s">
        <v>535</v>
      </c>
      <c r="C252" s="3" t="s">
        <v>536</v>
      </c>
      <c r="D252" s="2"/>
      <c r="E252" s="3" t="s">
        <v>11</v>
      </c>
      <c r="F252" s="3" t="s">
        <v>537</v>
      </c>
      <c r="G252" s="3" t="s">
        <v>538</v>
      </c>
      <c r="H252" s="3" t="s">
        <v>539</v>
      </c>
      <c r="I252" t="s">
        <v>1542</v>
      </c>
      <c r="J252" t="s">
        <v>1564</v>
      </c>
    </row>
    <row r="253" spans="1:10" x14ac:dyDescent="0.25">
      <c r="A253" s="3"/>
      <c r="B253" s="3"/>
      <c r="C253" s="3"/>
      <c r="D253" s="2"/>
      <c r="E253" s="3"/>
      <c r="F253" s="3"/>
      <c r="G253" s="3"/>
      <c r="H253" s="3"/>
    </row>
    <row r="254" spans="1:10" x14ac:dyDescent="0.25">
      <c r="A254" s="3"/>
      <c r="B254" s="3"/>
      <c r="C254" s="3"/>
      <c r="D254" s="2"/>
      <c r="E254" s="3"/>
      <c r="F254" s="3"/>
      <c r="G254" s="3"/>
      <c r="H254" s="3"/>
    </row>
    <row r="255" spans="1:10" x14ac:dyDescent="0.25">
      <c r="A255" s="3"/>
      <c r="B255" s="3"/>
      <c r="C255" s="3"/>
      <c r="D255" s="2"/>
      <c r="E255" s="3"/>
      <c r="F255" s="3"/>
      <c r="G255" s="3"/>
      <c r="H255" s="3"/>
    </row>
    <row r="256" spans="1:10" x14ac:dyDescent="0.25">
      <c r="A256" s="3" t="s">
        <v>540</v>
      </c>
      <c r="B256" s="3" t="s">
        <v>541</v>
      </c>
      <c r="C256" s="2"/>
      <c r="D256" s="3" t="s">
        <v>542</v>
      </c>
      <c r="E256" s="3" t="s">
        <v>75</v>
      </c>
      <c r="F256" s="3" t="s">
        <v>543</v>
      </c>
      <c r="G256" s="3" t="s">
        <v>544</v>
      </c>
      <c r="H256" s="3" t="s">
        <v>545</v>
      </c>
      <c r="I256" t="s">
        <v>1561</v>
      </c>
      <c r="J256" t="s">
        <v>1527</v>
      </c>
    </row>
    <row r="257" spans="1:10" x14ac:dyDescent="0.25">
      <c r="A257" s="3"/>
      <c r="B257" s="3"/>
      <c r="C257" s="2"/>
      <c r="D257" s="3"/>
      <c r="E257" s="3"/>
      <c r="F257" s="3"/>
      <c r="G257" s="3"/>
      <c r="H257" s="3"/>
    </row>
    <row r="258" spans="1:10" x14ac:dyDescent="0.25">
      <c r="A258" s="3" t="s">
        <v>546</v>
      </c>
      <c r="B258" s="3" t="s">
        <v>547</v>
      </c>
      <c r="C258" s="2"/>
      <c r="D258" s="3" t="s">
        <v>542</v>
      </c>
      <c r="E258" s="3" t="s">
        <v>75</v>
      </c>
      <c r="F258" s="3" t="s">
        <v>543</v>
      </c>
      <c r="G258" s="3" t="s">
        <v>544</v>
      </c>
      <c r="H258" s="3" t="s">
        <v>548</v>
      </c>
      <c r="I258" t="s">
        <v>1561</v>
      </c>
      <c r="J258" t="s">
        <v>1527</v>
      </c>
    </row>
    <row r="259" spans="1:10" x14ac:dyDescent="0.25">
      <c r="A259" s="3"/>
      <c r="B259" s="3"/>
      <c r="C259" s="2"/>
      <c r="D259" s="3"/>
      <c r="E259" s="3"/>
      <c r="F259" s="3"/>
      <c r="G259" s="3"/>
      <c r="H259" s="3"/>
    </row>
    <row r="260" spans="1:10" x14ac:dyDescent="0.25">
      <c r="A260" s="3"/>
      <c r="B260" s="3"/>
      <c r="C260" s="2"/>
      <c r="D260" s="3"/>
      <c r="E260" s="3"/>
      <c r="F260" s="3"/>
      <c r="G260" s="3"/>
      <c r="H260" s="3"/>
    </row>
    <row r="261" spans="1:10" x14ac:dyDescent="0.25">
      <c r="A261" s="3" t="s">
        <v>549</v>
      </c>
      <c r="B261" s="3" t="s">
        <v>550</v>
      </c>
      <c r="C261" s="2"/>
      <c r="D261" s="3" t="s">
        <v>44</v>
      </c>
      <c r="E261" s="3" t="s">
        <v>11</v>
      </c>
      <c r="F261" s="3" t="s">
        <v>551</v>
      </c>
      <c r="G261" s="3" t="s">
        <v>552</v>
      </c>
      <c r="H261" s="3" t="s">
        <v>553</v>
      </c>
      <c r="I261" t="s">
        <v>1542</v>
      </c>
      <c r="J261" t="s">
        <v>1564</v>
      </c>
    </row>
    <row r="262" spans="1:10" x14ac:dyDescent="0.25">
      <c r="A262" s="3"/>
      <c r="B262" s="3"/>
      <c r="C262" s="2"/>
      <c r="D262" s="3"/>
      <c r="E262" s="3"/>
      <c r="F262" s="3"/>
      <c r="G262" s="3"/>
      <c r="H262" s="3"/>
    </row>
    <row r="263" spans="1:10" ht="15" customHeight="1" x14ac:dyDescent="0.25">
      <c r="A263" s="3" t="s">
        <v>554</v>
      </c>
      <c r="B263" s="3" t="s">
        <v>555</v>
      </c>
      <c r="C263" s="3" t="s">
        <v>556</v>
      </c>
      <c r="D263" s="3" t="s">
        <v>44</v>
      </c>
      <c r="E263" s="3" t="s">
        <v>24</v>
      </c>
      <c r="F263" s="3" t="s">
        <v>255</v>
      </c>
      <c r="G263" s="3" t="s">
        <v>557</v>
      </c>
      <c r="H263" s="3" t="s">
        <v>558</v>
      </c>
      <c r="I263" t="s">
        <v>1506</v>
      </c>
      <c r="J263" t="s">
        <v>1507</v>
      </c>
    </row>
    <row r="264" spans="1:10" x14ac:dyDescent="0.25">
      <c r="A264" s="3"/>
      <c r="B264" s="3"/>
      <c r="C264" s="3"/>
      <c r="D264" s="3"/>
      <c r="E264" s="3"/>
      <c r="F264" s="3"/>
      <c r="G264" s="3"/>
      <c r="H264" s="3"/>
    </row>
    <row r="265" spans="1:10" x14ac:dyDescent="0.25">
      <c r="A265" s="3"/>
      <c r="B265" s="3"/>
      <c r="C265" s="3"/>
      <c r="D265" s="3"/>
      <c r="E265" s="3"/>
      <c r="F265" s="3"/>
      <c r="G265" s="3"/>
      <c r="H265" s="3"/>
    </row>
    <row r="266" spans="1:10" ht="15" customHeight="1" x14ac:dyDescent="0.25">
      <c r="A266" s="3" t="s">
        <v>559</v>
      </c>
      <c r="B266" s="3" t="s">
        <v>560</v>
      </c>
      <c r="C266" s="2"/>
      <c r="D266" s="3" t="s">
        <v>44</v>
      </c>
      <c r="E266" s="3" t="s">
        <v>31</v>
      </c>
      <c r="F266" s="3" t="s">
        <v>561</v>
      </c>
      <c r="G266" s="3" t="s">
        <v>562</v>
      </c>
      <c r="H266" s="3" t="s">
        <v>563</v>
      </c>
    </row>
    <row r="267" spans="1:10" x14ac:dyDescent="0.25">
      <c r="A267" s="3"/>
      <c r="B267" s="3"/>
      <c r="C267" s="2"/>
      <c r="D267" s="3"/>
      <c r="E267" s="3"/>
      <c r="F267" s="3"/>
      <c r="G267" s="3"/>
      <c r="H267" s="3"/>
    </row>
    <row r="268" spans="1:10" ht="15" customHeight="1" x14ac:dyDescent="0.25">
      <c r="A268" s="3" t="s">
        <v>564</v>
      </c>
      <c r="B268" s="3" t="s">
        <v>565</v>
      </c>
      <c r="C268" s="2"/>
      <c r="D268" s="3" t="s">
        <v>58</v>
      </c>
      <c r="E268" s="3" t="s">
        <v>4</v>
      </c>
      <c r="F268" s="3" t="s">
        <v>566</v>
      </c>
      <c r="G268" s="3" t="s">
        <v>567</v>
      </c>
      <c r="H268" s="3" t="s">
        <v>568</v>
      </c>
      <c r="I268" t="s">
        <v>1509</v>
      </c>
      <c r="J268" t="s">
        <v>1510</v>
      </c>
    </row>
    <row r="269" spans="1:10" x14ac:dyDescent="0.25">
      <c r="A269" s="3"/>
      <c r="B269" s="3"/>
      <c r="C269" s="2"/>
      <c r="D269" s="3"/>
      <c r="E269" s="3"/>
      <c r="F269" s="3"/>
      <c r="G269" s="3"/>
      <c r="H269" s="3"/>
    </row>
    <row r="270" spans="1:10" x14ac:dyDescent="0.25">
      <c r="A270" s="3"/>
      <c r="B270" s="3"/>
      <c r="C270" s="2"/>
      <c r="D270" s="3"/>
      <c r="E270" s="3"/>
      <c r="F270" s="3"/>
      <c r="G270" s="3"/>
      <c r="H270" s="3"/>
    </row>
    <row r="271" spans="1:10" ht="15" customHeight="1" x14ac:dyDescent="0.25">
      <c r="A271" s="3" t="s">
        <v>569</v>
      </c>
      <c r="B271" s="3" t="s">
        <v>570</v>
      </c>
      <c r="C271" s="2"/>
      <c r="D271" s="3" t="s">
        <v>571</v>
      </c>
      <c r="E271" s="3" t="s">
        <v>32</v>
      </c>
      <c r="F271" s="3" t="s">
        <v>572</v>
      </c>
      <c r="G271" s="3" t="s">
        <v>573</v>
      </c>
      <c r="H271" s="3" t="s">
        <v>574</v>
      </c>
      <c r="I271" t="s">
        <v>1526</v>
      </c>
      <c r="J271" t="s">
        <v>1527</v>
      </c>
    </row>
    <row r="272" spans="1:10" x14ac:dyDescent="0.25">
      <c r="A272" s="3"/>
      <c r="B272" s="3"/>
      <c r="C272" s="2"/>
      <c r="D272" s="3"/>
      <c r="E272" s="3"/>
      <c r="F272" s="3"/>
      <c r="G272" s="3"/>
      <c r="H272" s="3"/>
    </row>
    <row r="273" spans="1:10" ht="15" customHeight="1" x14ac:dyDescent="0.25">
      <c r="A273" s="3" t="s">
        <v>575</v>
      </c>
      <c r="B273" s="3" t="s">
        <v>576</v>
      </c>
      <c r="C273" s="3" t="s">
        <v>577</v>
      </c>
      <c r="D273" s="3" t="s">
        <v>403</v>
      </c>
      <c r="E273" s="3" t="s">
        <v>578</v>
      </c>
      <c r="F273" s="3" t="s">
        <v>579</v>
      </c>
      <c r="G273" s="3" t="s">
        <v>580</v>
      </c>
      <c r="H273" s="3" t="s">
        <v>581</v>
      </c>
    </row>
    <row r="274" spans="1:10" x14ac:dyDescent="0.25">
      <c r="A274" s="3"/>
      <c r="B274" s="3"/>
      <c r="C274" s="3"/>
      <c r="D274" s="3"/>
      <c r="E274" s="3"/>
      <c r="F274" s="3"/>
      <c r="G274" s="3"/>
      <c r="H274" s="3"/>
    </row>
    <row r="275" spans="1:10" x14ac:dyDescent="0.25">
      <c r="A275" s="3"/>
      <c r="B275" s="3"/>
      <c r="C275" s="3"/>
      <c r="D275" s="3"/>
      <c r="E275" s="3"/>
      <c r="F275" s="3"/>
      <c r="G275" s="3"/>
      <c r="H275" s="3"/>
    </row>
    <row r="276" spans="1:10" x14ac:dyDescent="0.25">
      <c r="A276" s="3"/>
      <c r="B276" s="3"/>
      <c r="C276" s="3"/>
      <c r="D276" s="3"/>
      <c r="E276" s="3"/>
      <c r="F276" s="3"/>
      <c r="G276" s="3"/>
      <c r="H276" s="3"/>
    </row>
    <row r="277" spans="1:10" ht="15" customHeight="1" x14ac:dyDescent="0.25">
      <c r="A277" s="3" t="s">
        <v>582</v>
      </c>
      <c r="B277" s="3" t="s">
        <v>583</v>
      </c>
      <c r="C277" s="3" t="s">
        <v>499</v>
      </c>
      <c r="D277" s="3" t="s">
        <v>295</v>
      </c>
      <c r="E277" s="3" t="s">
        <v>29</v>
      </c>
      <c r="F277" s="3" t="s">
        <v>584</v>
      </c>
      <c r="G277" s="3" t="s">
        <v>585</v>
      </c>
      <c r="H277" s="3" t="s">
        <v>586</v>
      </c>
      <c r="I277" t="s">
        <v>1555</v>
      </c>
      <c r="J277" t="s">
        <v>1556</v>
      </c>
    </row>
    <row r="278" spans="1:10" x14ac:dyDescent="0.25">
      <c r="A278" s="3"/>
      <c r="B278" s="3"/>
      <c r="C278" s="3"/>
      <c r="D278" s="3"/>
      <c r="E278" s="3"/>
      <c r="F278" s="3"/>
      <c r="G278" s="3"/>
      <c r="H278" s="3"/>
    </row>
    <row r="279" spans="1:10" ht="15" customHeight="1" x14ac:dyDescent="0.25">
      <c r="A279" s="3" t="s">
        <v>587</v>
      </c>
      <c r="B279" s="3" t="s">
        <v>588</v>
      </c>
      <c r="C279" s="3" t="s">
        <v>589</v>
      </c>
      <c r="D279" s="3" t="s">
        <v>590</v>
      </c>
      <c r="E279" s="3" t="s">
        <v>22</v>
      </c>
      <c r="F279" s="3" t="s">
        <v>591</v>
      </c>
      <c r="G279" s="3" t="s">
        <v>592</v>
      </c>
      <c r="H279" s="3" t="s">
        <v>593</v>
      </c>
      <c r="I279" t="s">
        <v>1496</v>
      </c>
      <c r="J279" t="s">
        <v>1494</v>
      </c>
    </row>
    <row r="280" spans="1:10" x14ac:dyDescent="0.25">
      <c r="A280" s="3"/>
      <c r="B280" s="3"/>
      <c r="C280" s="3"/>
      <c r="D280" s="3"/>
      <c r="E280" s="3"/>
      <c r="F280" s="3"/>
      <c r="G280" s="3"/>
      <c r="H280" s="3"/>
    </row>
    <row r="281" spans="1:10" x14ac:dyDescent="0.25">
      <c r="A281" s="3"/>
      <c r="B281" s="3"/>
      <c r="C281" s="3"/>
      <c r="D281" s="3"/>
      <c r="E281" s="3"/>
      <c r="F281" s="3"/>
      <c r="G281" s="3"/>
      <c r="H281" s="3"/>
    </row>
    <row r="282" spans="1:10" x14ac:dyDescent="0.25">
      <c r="A282" s="3"/>
      <c r="B282" s="3"/>
      <c r="C282" s="3"/>
      <c r="D282" s="3"/>
      <c r="E282" s="3"/>
      <c r="F282" s="3"/>
      <c r="G282" s="3"/>
      <c r="H282" s="3"/>
    </row>
    <row r="283" spans="1:10" ht="125.25" customHeight="1" x14ac:dyDescent="0.25">
      <c r="A283" s="3" t="s">
        <v>594</v>
      </c>
      <c r="B283" s="3" t="s">
        <v>595</v>
      </c>
      <c r="C283" s="2"/>
      <c r="D283" s="3" t="s">
        <v>596</v>
      </c>
      <c r="E283" s="3" t="s">
        <v>16</v>
      </c>
      <c r="F283" s="3" t="s">
        <v>109</v>
      </c>
      <c r="G283" s="3" t="s">
        <v>597</v>
      </c>
      <c r="H283" s="3" t="s">
        <v>598</v>
      </c>
      <c r="I283" t="s">
        <v>730</v>
      </c>
      <c r="J283" t="s">
        <v>1527</v>
      </c>
    </row>
    <row r="284" spans="1:10" x14ac:dyDescent="0.25">
      <c r="A284" s="3"/>
      <c r="B284" s="3"/>
      <c r="C284" s="2"/>
      <c r="D284" s="3"/>
      <c r="E284" s="3"/>
      <c r="F284" s="3"/>
      <c r="G284" s="3"/>
      <c r="H284" s="3"/>
    </row>
    <row r="285" spans="1:10" ht="23.25" customHeight="1" x14ac:dyDescent="0.25">
      <c r="A285" s="3" t="s">
        <v>599</v>
      </c>
      <c r="B285" s="3" t="s">
        <v>600</v>
      </c>
      <c r="C285" s="3" t="s">
        <v>6</v>
      </c>
      <c r="D285" s="3" t="s">
        <v>601</v>
      </c>
      <c r="E285" s="3" t="s">
        <v>12</v>
      </c>
      <c r="F285" s="3" t="s">
        <v>33</v>
      </c>
      <c r="G285" s="3" t="s">
        <v>339</v>
      </c>
      <c r="H285" s="3" t="s">
        <v>602</v>
      </c>
      <c r="I285" t="s">
        <v>1550</v>
      </c>
      <c r="J285" t="s">
        <v>1551</v>
      </c>
    </row>
    <row r="286" spans="1:10" x14ac:dyDescent="0.25">
      <c r="A286" s="3"/>
      <c r="B286" s="3"/>
      <c r="C286" s="3"/>
      <c r="D286" s="3"/>
      <c r="E286" s="3"/>
      <c r="F286" s="3"/>
      <c r="G286" s="3"/>
      <c r="H286" s="3"/>
    </row>
    <row r="287" spans="1:10" x14ac:dyDescent="0.25">
      <c r="A287" s="3" t="s">
        <v>603</v>
      </c>
      <c r="B287" s="3" t="s">
        <v>604</v>
      </c>
      <c r="C287" s="3" t="s">
        <v>605</v>
      </c>
      <c r="D287" s="3" t="s">
        <v>44</v>
      </c>
      <c r="E287" s="3" t="s">
        <v>29</v>
      </c>
      <c r="F287" s="3" t="s">
        <v>584</v>
      </c>
      <c r="G287" s="3" t="s">
        <v>606</v>
      </c>
      <c r="H287" s="3" t="s">
        <v>607</v>
      </c>
      <c r="I287" t="s">
        <v>1555</v>
      </c>
      <c r="J287" t="s">
        <v>1556</v>
      </c>
    </row>
    <row r="288" spans="1:10" x14ac:dyDescent="0.25">
      <c r="A288" s="3"/>
      <c r="B288" s="3"/>
      <c r="C288" s="3"/>
      <c r="D288" s="3"/>
      <c r="E288" s="3"/>
      <c r="F288" s="3"/>
      <c r="G288" s="3"/>
      <c r="H288" s="3"/>
    </row>
    <row r="289" spans="1:10" x14ac:dyDescent="0.25">
      <c r="A289" s="3" t="s">
        <v>603</v>
      </c>
      <c r="B289" s="3" t="s">
        <v>604</v>
      </c>
      <c r="C289" s="3" t="s">
        <v>605</v>
      </c>
      <c r="D289" s="3" t="s">
        <v>44</v>
      </c>
      <c r="E289" s="3" t="s">
        <v>29</v>
      </c>
      <c r="F289" s="3" t="s">
        <v>584</v>
      </c>
      <c r="G289" s="3" t="s">
        <v>606</v>
      </c>
      <c r="H289" s="3" t="s">
        <v>607</v>
      </c>
      <c r="I289" t="s">
        <v>1555</v>
      </c>
      <c r="J289" t="s">
        <v>1556</v>
      </c>
    </row>
    <row r="290" spans="1:10" x14ac:dyDescent="0.25">
      <c r="A290" s="3"/>
      <c r="B290" s="3"/>
      <c r="C290" s="3"/>
      <c r="D290" s="3"/>
      <c r="E290" s="3"/>
      <c r="F290" s="3"/>
      <c r="G290" s="3"/>
      <c r="H290" s="3"/>
    </row>
    <row r="291" spans="1:10" x14ac:dyDescent="0.25">
      <c r="A291" s="3" t="s">
        <v>603</v>
      </c>
      <c r="B291" s="3" t="s">
        <v>604</v>
      </c>
      <c r="C291" s="3" t="s">
        <v>605</v>
      </c>
      <c r="D291" s="3" t="s">
        <v>44</v>
      </c>
      <c r="E291" s="3" t="s">
        <v>29</v>
      </c>
      <c r="F291" s="3" t="s">
        <v>584</v>
      </c>
      <c r="G291" s="3" t="s">
        <v>606</v>
      </c>
      <c r="H291" s="3" t="s">
        <v>607</v>
      </c>
      <c r="I291" t="s">
        <v>1555</v>
      </c>
      <c r="J291" t="s">
        <v>1556</v>
      </c>
    </row>
    <row r="292" spans="1:10" x14ac:dyDescent="0.25">
      <c r="A292" s="3"/>
      <c r="B292" s="3"/>
      <c r="C292" s="3"/>
      <c r="D292" s="3"/>
      <c r="E292" s="3"/>
      <c r="F292" s="3"/>
      <c r="G292" s="3"/>
      <c r="H292" s="3"/>
    </row>
    <row r="293" spans="1:10" ht="23.25" customHeight="1" x14ac:dyDescent="0.25">
      <c r="A293" s="3" t="s">
        <v>608</v>
      </c>
      <c r="B293" s="3" t="s">
        <v>609</v>
      </c>
      <c r="C293" s="3" t="s">
        <v>610</v>
      </c>
      <c r="D293" s="3" t="s">
        <v>44</v>
      </c>
      <c r="E293" s="3" t="s">
        <v>80</v>
      </c>
      <c r="F293" s="3" t="s">
        <v>211</v>
      </c>
      <c r="G293" s="3" t="s">
        <v>611</v>
      </c>
      <c r="H293" s="3" t="s">
        <v>612</v>
      </c>
      <c r="I293" t="s">
        <v>1524</v>
      </c>
      <c r="J293" t="s">
        <v>1525</v>
      </c>
    </row>
    <row r="294" spans="1:10" x14ac:dyDescent="0.25">
      <c r="A294" s="3"/>
      <c r="B294" s="3"/>
      <c r="C294" s="3"/>
      <c r="D294" s="3"/>
      <c r="E294" s="3"/>
      <c r="F294" s="3"/>
      <c r="G294" s="3"/>
      <c r="H294" s="3"/>
    </row>
    <row r="295" spans="1:10" ht="23.25" customHeight="1" x14ac:dyDescent="0.25">
      <c r="A295" s="3" t="s">
        <v>608</v>
      </c>
      <c r="B295" s="3" t="s">
        <v>609</v>
      </c>
      <c r="C295" s="3" t="s">
        <v>610</v>
      </c>
      <c r="D295" s="3" t="s">
        <v>44</v>
      </c>
      <c r="E295" s="3" t="s">
        <v>80</v>
      </c>
      <c r="F295" s="3" t="s">
        <v>211</v>
      </c>
      <c r="G295" s="3" t="s">
        <v>611</v>
      </c>
      <c r="H295" s="3" t="s">
        <v>612</v>
      </c>
      <c r="I295" t="s">
        <v>1524</v>
      </c>
      <c r="J295" t="s">
        <v>1525</v>
      </c>
    </row>
    <row r="296" spans="1:10" x14ac:dyDescent="0.25">
      <c r="A296" s="3"/>
      <c r="B296" s="3"/>
      <c r="C296" s="3"/>
      <c r="D296" s="3"/>
      <c r="E296" s="3"/>
      <c r="F296" s="3"/>
      <c r="G296" s="3"/>
      <c r="H296" s="3"/>
    </row>
    <row r="297" spans="1:10" ht="23.25" customHeight="1" x14ac:dyDescent="0.25">
      <c r="A297" s="3" t="s">
        <v>608</v>
      </c>
      <c r="B297" s="3" t="s">
        <v>609</v>
      </c>
      <c r="C297" s="3" t="s">
        <v>610</v>
      </c>
      <c r="D297" s="3" t="s">
        <v>44</v>
      </c>
      <c r="E297" s="3" t="s">
        <v>80</v>
      </c>
      <c r="F297" s="3" t="s">
        <v>211</v>
      </c>
      <c r="G297" s="3" t="s">
        <v>611</v>
      </c>
      <c r="H297" s="3" t="s">
        <v>612</v>
      </c>
      <c r="I297" t="s">
        <v>1524</v>
      </c>
      <c r="J297" t="s">
        <v>1525</v>
      </c>
    </row>
    <row r="298" spans="1:10" x14ac:dyDescent="0.25">
      <c r="A298" s="3"/>
      <c r="B298" s="3"/>
      <c r="C298" s="3"/>
      <c r="D298" s="3"/>
      <c r="E298" s="3"/>
      <c r="F298" s="3"/>
      <c r="G298" s="3"/>
      <c r="H298" s="3"/>
    </row>
    <row r="299" spans="1:10" ht="23.25" customHeight="1" x14ac:dyDescent="0.25">
      <c r="A299" s="3" t="s">
        <v>608</v>
      </c>
      <c r="B299" s="3" t="s">
        <v>609</v>
      </c>
      <c r="C299" s="3" t="s">
        <v>610</v>
      </c>
      <c r="D299" s="3" t="s">
        <v>44</v>
      </c>
      <c r="E299" s="3" t="s">
        <v>80</v>
      </c>
      <c r="F299" s="3" t="s">
        <v>211</v>
      </c>
      <c r="G299" s="3" t="s">
        <v>611</v>
      </c>
      <c r="H299" s="3" t="s">
        <v>612</v>
      </c>
      <c r="I299" t="s">
        <v>1524</v>
      </c>
      <c r="J299" t="s">
        <v>1525</v>
      </c>
    </row>
    <row r="300" spans="1:10" x14ac:dyDescent="0.25">
      <c r="A300" s="3"/>
      <c r="B300" s="3"/>
      <c r="C300" s="3"/>
      <c r="D300" s="3"/>
      <c r="E300" s="3"/>
      <c r="F300" s="3"/>
      <c r="G300" s="3"/>
      <c r="H300" s="3"/>
    </row>
    <row r="301" spans="1:10" ht="26.25" x14ac:dyDescent="0.25">
      <c r="A301" s="3" t="s">
        <v>613</v>
      </c>
      <c r="B301" s="3" t="s">
        <v>614</v>
      </c>
      <c r="C301" s="2"/>
      <c r="D301" s="2"/>
      <c r="E301" s="3" t="s">
        <v>25</v>
      </c>
      <c r="F301" s="3" t="s">
        <v>615</v>
      </c>
      <c r="G301" s="3" t="s">
        <v>616</v>
      </c>
      <c r="H301" s="3" t="s">
        <v>613</v>
      </c>
      <c r="I301" t="s">
        <v>1535</v>
      </c>
      <c r="J301" t="s">
        <v>1510</v>
      </c>
    </row>
    <row r="302" spans="1:10" ht="15" customHeight="1" x14ac:dyDescent="0.25">
      <c r="A302" s="3" t="s">
        <v>617</v>
      </c>
      <c r="B302" s="3" t="s">
        <v>618</v>
      </c>
      <c r="C302" s="3" t="s">
        <v>619</v>
      </c>
      <c r="D302" s="3" t="s">
        <v>620</v>
      </c>
      <c r="E302" s="3" t="s">
        <v>29</v>
      </c>
      <c r="F302" s="3" t="s">
        <v>621</v>
      </c>
      <c r="G302" s="3" t="s">
        <v>622</v>
      </c>
      <c r="H302" s="3" t="s">
        <v>623</v>
      </c>
      <c r="I302" t="s">
        <v>1555</v>
      </c>
      <c r="J302" t="s">
        <v>1556</v>
      </c>
    </row>
    <row r="303" spans="1:10" x14ac:dyDescent="0.25">
      <c r="A303" s="3"/>
      <c r="B303" s="3"/>
      <c r="C303" s="3"/>
      <c r="D303" s="3"/>
      <c r="E303" s="3"/>
      <c r="F303" s="3"/>
      <c r="G303" s="3"/>
      <c r="H303" s="3"/>
    </row>
    <row r="304" spans="1:10" x14ac:dyDescent="0.25">
      <c r="A304" s="3" t="s">
        <v>624</v>
      </c>
      <c r="B304" s="3" t="s">
        <v>625</v>
      </c>
      <c r="C304" s="3" t="s">
        <v>626</v>
      </c>
      <c r="D304" s="3" t="s">
        <v>44</v>
      </c>
      <c r="E304" s="3" t="s">
        <v>29</v>
      </c>
      <c r="F304" s="3" t="s">
        <v>627</v>
      </c>
      <c r="G304" s="3" t="s">
        <v>628</v>
      </c>
      <c r="H304" s="3" t="s">
        <v>629</v>
      </c>
      <c r="I304" t="s">
        <v>1555</v>
      </c>
      <c r="J304" t="s">
        <v>1556</v>
      </c>
    </row>
    <row r="305" spans="1:10" x14ac:dyDescent="0.25">
      <c r="A305" s="3"/>
      <c r="B305" s="3"/>
      <c r="C305" s="3"/>
      <c r="D305" s="3"/>
      <c r="E305" s="3"/>
      <c r="F305" s="3"/>
      <c r="G305" s="3"/>
      <c r="H305" s="3"/>
    </row>
    <row r="306" spans="1:10" x14ac:dyDescent="0.25">
      <c r="A306" s="3" t="s">
        <v>624</v>
      </c>
      <c r="B306" s="3" t="s">
        <v>625</v>
      </c>
      <c r="C306" s="3" t="s">
        <v>626</v>
      </c>
      <c r="D306" s="3" t="s">
        <v>44</v>
      </c>
      <c r="E306" s="3" t="s">
        <v>29</v>
      </c>
      <c r="F306" s="3" t="s">
        <v>627</v>
      </c>
      <c r="G306" s="3" t="s">
        <v>628</v>
      </c>
      <c r="H306" s="3" t="s">
        <v>629</v>
      </c>
      <c r="I306" t="s">
        <v>1555</v>
      </c>
      <c r="J306" t="s">
        <v>1556</v>
      </c>
    </row>
    <row r="307" spans="1:10" x14ac:dyDescent="0.25">
      <c r="A307" s="3"/>
      <c r="B307" s="3"/>
      <c r="C307" s="3"/>
      <c r="D307" s="3"/>
      <c r="E307" s="3"/>
      <c r="F307" s="3"/>
      <c r="G307" s="3"/>
      <c r="H307" s="3"/>
    </row>
    <row r="308" spans="1:10" ht="15" customHeight="1" x14ac:dyDescent="0.25">
      <c r="A308" s="3" t="s">
        <v>630</v>
      </c>
      <c r="B308" s="3" t="s">
        <v>631</v>
      </c>
      <c r="C308" s="2"/>
      <c r="D308" s="3" t="s">
        <v>44</v>
      </c>
      <c r="E308" s="3" t="s">
        <v>25</v>
      </c>
      <c r="F308" s="3" t="s">
        <v>632</v>
      </c>
      <c r="G308" s="3" t="s">
        <v>633</v>
      </c>
      <c r="H308" s="3" t="s">
        <v>634</v>
      </c>
      <c r="I308" t="s">
        <v>1535</v>
      </c>
      <c r="J308" t="s">
        <v>1510</v>
      </c>
    </row>
    <row r="309" spans="1:10" x14ac:dyDescent="0.25">
      <c r="A309" s="3"/>
      <c r="B309" s="3"/>
      <c r="C309" s="2"/>
      <c r="D309" s="3"/>
      <c r="E309" s="3"/>
      <c r="F309" s="3"/>
      <c r="G309" s="3"/>
      <c r="H309" s="3"/>
    </row>
    <row r="310" spans="1:10" ht="15" customHeight="1" x14ac:dyDescent="0.25">
      <c r="A310" s="3" t="s">
        <v>635</v>
      </c>
      <c r="B310" s="3" t="s">
        <v>636</v>
      </c>
      <c r="C310" s="2"/>
      <c r="D310" s="3" t="s">
        <v>113</v>
      </c>
      <c r="E310" s="3" t="s">
        <v>25</v>
      </c>
      <c r="F310" s="3" t="s">
        <v>632</v>
      </c>
      <c r="G310" s="3" t="s">
        <v>637</v>
      </c>
      <c r="H310" s="3" t="s">
        <v>634</v>
      </c>
      <c r="I310" t="s">
        <v>1535</v>
      </c>
      <c r="J310" t="s">
        <v>1510</v>
      </c>
    </row>
    <row r="311" spans="1:10" x14ac:dyDescent="0.25">
      <c r="A311" s="3"/>
      <c r="B311" s="3"/>
      <c r="C311" s="2"/>
      <c r="D311" s="3"/>
      <c r="E311" s="3"/>
      <c r="F311" s="3"/>
      <c r="G311" s="3"/>
      <c r="H311" s="3"/>
    </row>
    <row r="312" spans="1:10" x14ac:dyDescent="0.25">
      <c r="A312" s="3" t="s">
        <v>638</v>
      </c>
      <c r="B312" s="3" t="s">
        <v>639</v>
      </c>
      <c r="C312" s="3" t="s">
        <v>640</v>
      </c>
      <c r="D312" s="2"/>
      <c r="E312" s="3" t="s">
        <v>17</v>
      </c>
      <c r="F312" s="3" t="s">
        <v>641</v>
      </c>
      <c r="G312" s="3" t="s">
        <v>642</v>
      </c>
      <c r="H312" s="3" t="s">
        <v>643</v>
      </c>
      <c r="I312" t="s">
        <v>1538</v>
      </c>
      <c r="J312" t="s">
        <v>1539</v>
      </c>
    </row>
    <row r="313" spans="1:10" x14ac:dyDescent="0.25">
      <c r="A313" s="3"/>
      <c r="B313" s="3"/>
      <c r="C313" s="3"/>
      <c r="D313" s="2"/>
      <c r="E313" s="3"/>
      <c r="F313" s="3"/>
      <c r="G313" s="3"/>
      <c r="H313" s="3"/>
    </row>
    <row r="314" spans="1:10" x14ac:dyDescent="0.25">
      <c r="A314" s="3"/>
      <c r="B314" s="3"/>
      <c r="C314" s="3"/>
      <c r="D314" s="2"/>
      <c r="E314" s="3"/>
      <c r="F314" s="3"/>
      <c r="G314" s="3"/>
      <c r="H314" s="3"/>
    </row>
    <row r="315" spans="1:10" x14ac:dyDescent="0.25">
      <c r="A315" s="3" t="s">
        <v>644</v>
      </c>
      <c r="B315" s="3" t="s">
        <v>645</v>
      </c>
      <c r="C315" s="2"/>
      <c r="D315" s="2"/>
      <c r="E315" s="3" t="s">
        <v>29</v>
      </c>
      <c r="F315" s="3" t="s">
        <v>627</v>
      </c>
      <c r="G315" s="3" t="s">
        <v>646</v>
      </c>
      <c r="H315" s="3" t="s">
        <v>647</v>
      </c>
      <c r="I315" t="s">
        <v>1555</v>
      </c>
      <c r="J315" t="s">
        <v>1556</v>
      </c>
    </row>
    <row r="316" spans="1:10" ht="110.25" customHeight="1" x14ac:dyDescent="0.25">
      <c r="A316" s="3" t="s">
        <v>648</v>
      </c>
      <c r="B316" s="3" t="s">
        <v>649</v>
      </c>
      <c r="C316" s="2"/>
      <c r="D316" s="3" t="s">
        <v>650</v>
      </c>
      <c r="E316" s="3" t="s">
        <v>16</v>
      </c>
      <c r="F316" s="3" t="s">
        <v>651</v>
      </c>
      <c r="G316" s="3" t="s">
        <v>652</v>
      </c>
      <c r="H316" s="3" t="s">
        <v>653</v>
      </c>
      <c r="I316" t="s">
        <v>730</v>
      </c>
      <c r="J316" t="s">
        <v>1527</v>
      </c>
    </row>
    <row r="317" spans="1:10" x14ac:dyDescent="0.25">
      <c r="A317" s="3"/>
      <c r="B317" s="3"/>
      <c r="C317" s="2"/>
      <c r="D317" s="3"/>
      <c r="E317" s="3"/>
      <c r="F317" s="3"/>
      <c r="G317" s="3"/>
      <c r="H317" s="3"/>
    </row>
    <row r="318" spans="1:10" x14ac:dyDescent="0.25">
      <c r="A318" s="3"/>
      <c r="B318" s="3"/>
      <c r="C318" s="2"/>
      <c r="D318" s="3"/>
      <c r="E318" s="3"/>
      <c r="F318" s="3"/>
      <c r="G318" s="3"/>
      <c r="H318" s="3"/>
    </row>
    <row r="319" spans="1:10" x14ac:dyDescent="0.25">
      <c r="A319" s="3" t="s">
        <v>654</v>
      </c>
      <c r="B319" s="3" t="s">
        <v>655</v>
      </c>
      <c r="C319" s="2"/>
      <c r="D319" s="3" t="s">
        <v>44</v>
      </c>
      <c r="E319" s="3" t="s">
        <v>26</v>
      </c>
      <c r="F319" s="3" t="s">
        <v>656</v>
      </c>
      <c r="G319" s="3" t="s">
        <v>657</v>
      </c>
      <c r="H319" s="3" t="s">
        <v>658</v>
      </c>
      <c r="I319" t="s">
        <v>1548</v>
      </c>
      <c r="J319" t="s">
        <v>1549</v>
      </c>
    </row>
    <row r="320" spans="1:10" x14ac:dyDescent="0.25">
      <c r="A320" s="3"/>
      <c r="B320" s="3"/>
      <c r="C320" s="2"/>
      <c r="D320" s="3"/>
      <c r="E320" s="3"/>
      <c r="F320" s="3"/>
      <c r="G320" s="3"/>
      <c r="H320" s="3"/>
    </row>
    <row r="321" spans="1:10" ht="15" customHeight="1" x14ac:dyDescent="0.25">
      <c r="A321" s="3" t="s">
        <v>659</v>
      </c>
      <c r="B321" s="3" t="s">
        <v>660</v>
      </c>
      <c r="C321" s="2"/>
      <c r="D321" s="3" t="s">
        <v>661</v>
      </c>
      <c r="E321" s="3" t="s">
        <v>662</v>
      </c>
      <c r="F321" s="3" t="s">
        <v>663</v>
      </c>
      <c r="G321" s="3" t="s">
        <v>664</v>
      </c>
      <c r="H321" s="3" t="s">
        <v>665</v>
      </c>
      <c r="I321" t="s">
        <v>1544</v>
      </c>
      <c r="J321" t="s">
        <v>1545</v>
      </c>
    </row>
    <row r="322" spans="1:10" x14ac:dyDescent="0.25">
      <c r="A322" s="3"/>
      <c r="B322" s="3"/>
      <c r="C322" s="2"/>
      <c r="D322" s="3"/>
      <c r="E322" s="3"/>
      <c r="F322" s="3"/>
      <c r="G322" s="3"/>
      <c r="H322" s="3"/>
    </row>
    <row r="323" spans="1:10" ht="26.25" x14ac:dyDescent="0.25">
      <c r="A323" s="3" t="s">
        <v>666</v>
      </c>
      <c r="B323" s="3" t="s">
        <v>667</v>
      </c>
      <c r="C323" s="2"/>
      <c r="D323" s="2"/>
      <c r="E323" s="3" t="s">
        <v>662</v>
      </c>
      <c r="F323" s="3" t="s">
        <v>668</v>
      </c>
      <c r="G323" s="3" t="s">
        <v>669</v>
      </c>
      <c r="H323" s="3" t="s">
        <v>670</v>
      </c>
      <c r="I323" t="s">
        <v>1544</v>
      </c>
      <c r="J323" t="s">
        <v>1545</v>
      </c>
    </row>
    <row r="324" spans="1:10" ht="26.25" x14ac:dyDescent="0.25">
      <c r="A324" s="3" t="s">
        <v>671</v>
      </c>
      <c r="B324" s="3" t="s">
        <v>672</v>
      </c>
      <c r="C324" s="2"/>
      <c r="D324" s="2"/>
      <c r="E324" s="3" t="s">
        <v>244</v>
      </c>
      <c r="F324" s="3" t="s">
        <v>338</v>
      </c>
      <c r="G324" s="3" t="s">
        <v>673</v>
      </c>
      <c r="H324" s="3" t="s">
        <v>674</v>
      </c>
    </row>
    <row r="325" spans="1:10" ht="26.25" x14ac:dyDescent="0.25">
      <c r="A325" s="3" t="s">
        <v>675</v>
      </c>
      <c r="B325" s="3" t="s">
        <v>676</v>
      </c>
      <c r="C325" s="3" t="s">
        <v>677</v>
      </c>
      <c r="D325" s="3" t="s">
        <v>44</v>
      </c>
      <c r="E325" s="3" t="s">
        <v>28</v>
      </c>
      <c r="F325" s="3" t="s">
        <v>678</v>
      </c>
      <c r="G325" s="3" t="s">
        <v>679</v>
      </c>
      <c r="H325" s="3" t="s">
        <v>680</v>
      </c>
      <c r="I325" t="s">
        <v>1574</v>
      </c>
      <c r="J325" t="s">
        <v>1575</v>
      </c>
    </row>
    <row r="326" spans="1:10" x14ac:dyDescent="0.25">
      <c r="A326" s="3" t="s">
        <v>681</v>
      </c>
      <c r="B326" s="3" t="s">
        <v>682</v>
      </c>
      <c r="C326" s="3" t="s">
        <v>683</v>
      </c>
      <c r="D326" s="3" t="s">
        <v>44</v>
      </c>
      <c r="E326" s="3" t="s">
        <v>17</v>
      </c>
      <c r="F326" s="3" t="s">
        <v>684</v>
      </c>
      <c r="G326" s="3" t="s">
        <v>212</v>
      </c>
      <c r="H326" s="3" t="s">
        <v>685</v>
      </c>
      <c r="I326" t="s">
        <v>1538</v>
      </c>
      <c r="J326" t="s">
        <v>1539</v>
      </c>
    </row>
    <row r="327" spans="1:10" x14ac:dyDescent="0.25">
      <c r="A327" s="3"/>
      <c r="B327" s="3"/>
      <c r="C327" s="3"/>
      <c r="D327" s="3"/>
      <c r="E327" s="3"/>
      <c r="F327" s="3"/>
      <c r="G327" s="3"/>
      <c r="H327" s="3"/>
    </row>
    <row r="328" spans="1:10" ht="15" customHeight="1" x14ac:dyDescent="0.25">
      <c r="A328" s="3" t="s">
        <v>686</v>
      </c>
      <c r="B328" s="3" t="s">
        <v>687</v>
      </c>
      <c r="C328" s="3" t="s">
        <v>338</v>
      </c>
      <c r="D328" s="3" t="s">
        <v>44</v>
      </c>
      <c r="E328" s="3" t="s">
        <v>168</v>
      </c>
      <c r="F328" s="3" t="s">
        <v>688</v>
      </c>
      <c r="G328" s="3" t="s">
        <v>689</v>
      </c>
      <c r="H328" s="3" t="s">
        <v>690</v>
      </c>
      <c r="I328" t="s">
        <v>1495</v>
      </c>
      <c r="J328" t="s">
        <v>1494</v>
      </c>
    </row>
    <row r="329" spans="1:10" x14ac:dyDescent="0.25">
      <c r="A329" s="3"/>
      <c r="B329" s="3"/>
      <c r="C329" s="3"/>
      <c r="D329" s="3"/>
      <c r="E329" s="3"/>
      <c r="F329" s="3"/>
      <c r="G329" s="3"/>
      <c r="H329" s="3"/>
    </row>
    <row r="330" spans="1:10" ht="26.25" x14ac:dyDescent="0.25">
      <c r="A330" s="3" t="s">
        <v>691</v>
      </c>
      <c r="B330" s="3" t="s">
        <v>692</v>
      </c>
      <c r="C330" s="2"/>
      <c r="D330" s="3" t="s">
        <v>58</v>
      </c>
      <c r="E330" s="3" t="s">
        <v>162</v>
      </c>
      <c r="F330" s="3" t="s">
        <v>693</v>
      </c>
      <c r="G330" s="3" t="s">
        <v>580</v>
      </c>
      <c r="H330" s="3" t="s">
        <v>694</v>
      </c>
      <c r="I330" t="s">
        <v>1567</v>
      </c>
      <c r="J330" t="s">
        <v>1494</v>
      </c>
    </row>
    <row r="331" spans="1:10" x14ac:dyDescent="0.25">
      <c r="A331" s="3"/>
      <c r="B331" s="3"/>
      <c r="C331" s="2"/>
      <c r="D331" s="3"/>
      <c r="E331" s="3"/>
      <c r="F331" s="3"/>
      <c r="G331" s="3"/>
      <c r="H331" s="3"/>
    </row>
    <row r="332" spans="1:10" ht="15" customHeight="1" x14ac:dyDescent="0.25">
      <c r="A332" s="3" t="s">
        <v>695</v>
      </c>
      <c r="B332" s="3" t="s">
        <v>696</v>
      </c>
      <c r="C332" s="3" t="s">
        <v>697</v>
      </c>
      <c r="D332" s="3" t="s">
        <v>698</v>
      </c>
      <c r="E332" s="3" t="s">
        <v>134</v>
      </c>
      <c r="F332" s="3" t="s">
        <v>537</v>
      </c>
      <c r="G332" s="3" t="s">
        <v>699</v>
      </c>
      <c r="H332" s="3" t="s">
        <v>700</v>
      </c>
      <c r="I332" t="s">
        <v>1563</v>
      </c>
      <c r="J332" t="s">
        <v>1564</v>
      </c>
    </row>
    <row r="333" spans="1:10" x14ac:dyDescent="0.25">
      <c r="A333" s="3"/>
      <c r="B333" s="3"/>
      <c r="C333" s="3"/>
      <c r="D333" s="3"/>
      <c r="E333" s="3"/>
      <c r="F333" s="3"/>
      <c r="G333" s="3"/>
      <c r="H333" s="3"/>
    </row>
    <row r="334" spans="1:10" x14ac:dyDescent="0.25">
      <c r="A334" s="3"/>
      <c r="B334" s="3"/>
      <c r="C334" s="3"/>
      <c r="D334" s="3"/>
      <c r="E334" s="3"/>
      <c r="F334" s="3"/>
      <c r="G334" s="3"/>
      <c r="H334" s="3"/>
    </row>
    <row r="335" spans="1:10" x14ac:dyDescent="0.25">
      <c r="A335" s="3"/>
      <c r="B335" s="3"/>
      <c r="C335" s="3"/>
      <c r="D335" s="3"/>
      <c r="E335" s="3"/>
      <c r="F335" s="3"/>
      <c r="G335" s="3"/>
      <c r="H335" s="3"/>
    </row>
    <row r="336" spans="1:10" ht="15" customHeight="1" x14ac:dyDescent="0.25">
      <c r="A336" s="3" t="s">
        <v>701</v>
      </c>
      <c r="B336" s="3" t="s">
        <v>702</v>
      </c>
      <c r="C336" s="2"/>
      <c r="D336" s="3" t="s">
        <v>44</v>
      </c>
      <c r="E336" s="3" t="s">
        <v>16</v>
      </c>
      <c r="F336" s="3" t="s">
        <v>70</v>
      </c>
      <c r="G336" s="3" t="s">
        <v>703</v>
      </c>
      <c r="H336" s="3" t="s">
        <v>704</v>
      </c>
      <c r="I336" t="s">
        <v>730</v>
      </c>
      <c r="J336" t="s">
        <v>1527</v>
      </c>
    </row>
    <row r="337" spans="1:10" x14ac:dyDescent="0.25">
      <c r="A337" s="3"/>
      <c r="B337" s="3"/>
      <c r="C337" s="2"/>
      <c r="D337" s="3"/>
      <c r="E337" s="3"/>
      <c r="F337" s="3"/>
      <c r="G337" s="3"/>
      <c r="H337" s="3"/>
    </row>
    <row r="338" spans="1:10" ht="23.25" customHeight="1" x14ac:dyDescent="0.25">
      <c r="A338" s="3" t="s">
        <v>705</v>
      </c>
      <c r="B338" s="3" t="s">
        <v>706</v>
      </c>
      <c r="C338" s="3" t="s">
        <v>343</v>
      </c>
      <c r="D338" s="3" t="s">
        <v>394</v>
      </c>
      <c r="E338" s="3" t="s">
        <v>19</v>
      </c>
      <c r="F338" s="3" t="s">
        <v>707</v>
      </c>
      <c r="G338" s="3" t="s">
        <v>708</v>
      </c>
      <c r="H338" s="3" t="s">
        <v>709</v>
      </c>
      <c r="I338" t="s">
        <v>1511</v>
      </c>
      <c r="J338" t="s">
        <v>1512</v>
      </c>
    </row>
    <row r="339" spans="1:10" x14ac:dyDescent="0.25">
      <c r="A339" s="3"/>
      <c r="B339" s="3"/>
      <c r="C339" s="3"/>
      <c r="D339" s="3"/>
      <c r="E339" s="3"/>
      <c r="F339" s="3"/>
      <c r="G339" s="3"/>
      <c r="H339" s="3"/>
    </row>
    <row r="340" spans="1:10" ht="15" customHeight="1" x14ac:dyDescent="0.25">
      <c r="A340" s="3" t="s">
        <v>710</v>
      </c>
      <c r="B340" s="3" t="s">
        <v>711</v>
      </c>
      <c r="C340" s="3" t="s">
        <v>712</v>
      </c>
      <c r="D340" s="3" t="s">
        <v>713</v>
      </c>
      <c r="E340" s="3" t="s">
        <v>5</v>
      </c>
      <c r="F340" s="3" t="s">
        <v>256</v>
      </c>
      <c r="G340" s="3" t="s">
        <v>714</v>
      </c>
      <c r="H340" s="3" t="s">
        <v>715</v>
      </c>
      <c r="I340" t="s">
        <v>1572</v>
      </c>
      <c r="J340" t="s">
        <v>1494</v>
      </c>
    </row>
    <row r="341" spans="1:10" x14ac:dyDescent="0.25">
      <c r="A341" s="3"/>
      <c r="B341" s="3"/>
      <c r="C341" s="3"/>
      <c r="D341" s="3"/>
      <c r="E341" s="3"/>
      <c r="F341" s="3"/>
      <c r="G341" s="3"/>
      <c r="H341" s="3"/>
    </row>
    <row r="342" spans="1:10" ht="36" customHeight="1" x14ac:dyDescent="0.25">
      <c r="A342" s="3" t="s">
        <v>716</v>
      </c>
      <c r="B342" s="3" t="s">
        <v>717</v>
      </c>
      <c r="C342" s="3" t="s">
        <v>718</v>
      </c>
      <c r="D342" s="3" t="s">
        <v>719</v>
      </c>
      <c r="E342" s="3" t="s">
        <v>162</v>
      </c>
      <c r="F342" s="3" t="s">
        <v>720</v>
      </c>
      <c r="G342" s="3" t="s">
        <v>472</v>
      </c>
      <c r="H342" s="3" t="s">
        <v>721</v>
      </c>
      <c r="I342" t="s">
        <v>1567</v>
      </c>
      <c r="J342" t="s">
        <v>1494</v>
      </c>
    </row>
    <row r="343" spans="1:10" x14ac:dyDescent="0.25">
      <c r="A343" s="3"/>
      <c r="B343" s="3"/>
      <c r="C343" s="3"/>
      <c r="D343" s="3"/>
      <c r="E343" s="3"/>
      <c r="F343" s="3"/>
      <c r="G343" s="3"/>
      <c r="H343" s="3"/>
    </row>
    <row r="344" spans="1:10" ht="36" customHeight="1" x14ac:dyDescent="0.25">
      <c r="A344" s="3" t="s">
        <v>716</v>
      </c>
      <c r="B344" s="3" t="s">
        <v>717</v>
      </c>
      <c r="C344" s="3" t="s">
        <v>718</v>
      </c>
      <c r="D344" s="3" t="s">
        <v>719</v>
      </c>
      <c r="E344" s="3" t="s">
        <v>162</v>
      </c>
      <c r="F344" s="3" t="s">
        <v>720</v>
      </c>
      <c r="G344" s="3" t="s">
        <v>472</v>
      </c>
      <c r="H344" s="3" t="s">
        <v>721</v>
      </c>
      <c r="I344" t="s">
        <v>1567</v>
      </c>
      <c r="J344" t="s">
        <v>1494</v>
      </c>
    </row>
    <row r="345" spans="1:10" x14ac:dyDescent="0.25">
      <c r="A345" s="3"/>
      <c r="B345" s="3"/>
      <c r="C345" s="3"/>
      <c r="D345" s="3"/>
      <c r="E345" s="3"/>
      <c r="F345" s="3"/>
      <c r="G345" s="3"/>
      <c r="H345" s="3"/>
    </row>
    <row r="346" spans="1:10" ht="15" customHeight="1" x14ac:dyDescent="0.25">
      <c r="A346" s="3" t="s">
        <v>722</v>
      </c>
      <c r="B346" s="3" t="s">
        <v>723</v>
      </c>
      <c r="C346" s="3" t="s">
        <v>724</v>
      </c>
      <c r="D346" s="3" t="s">
        <v>44</v>
      </c>
      <c r="E346" s="3" t="s">
        <v>261</v>
      </c>
      <c r="F346" s="3" t="s">
        <v>725</v>
      </c>
      <c r="G346" s="3" t="s">
        <v>726</v>
      </c>
      <c r="H346" s="3" t="s">
        <v>727</v>
      </c>
      <c r="I346" t="s">
        <v>1532</v>
      </c>
      <c r="J346" t="s">
        <v>1503</v>
      </c>
    </row>
    <row r="347" spans="1:10" x14ac:dyDescent="0.25">
      <c r="A347" s="3"/>
      <c r="B347" s="3"/>
      <c r="C347" s="3"/>
      <c r="D347" s="3"/>
      <c r="E347" s="3"/>
      <c r="F347" s="3"/>
      <c r="G347" s="3"/>
      <c r="H347" s="3"/>
    </row>
    <row r="348" spans="1:10" ht="15" customHeight="1" x14ac:dyDescent="0.25">
      <c r="A348" s="3" t="s">
        <v>722</v>
      </c>
      <c r="B348" s="3" t="s">
        <v>723</v>
      </c>
      <c r="C348" s="3" t="s">
        <v>724</v>
      </c>
      <c r="D348" s="3" t="s">
        <v>44</v>
      </c>
      <c r="E348" s="3" t="s">
        <v>261</v>
      </c>
      <c r="F348" s="3" t="s">
        <v>725</v>
      </c>
      <c r="G348" s="3" t="s">
        <v>726</v>
      </c>
      <c r="H348" s="3" t="s">
        <v>727</v>
      </c>
      <c r="I348" t="s">
        <v>1532</v>
      </c>
      <c r="J348" t="s">
        <v>1503</v>
      </c>
    </row>
    <row r="349" spans="1:10" x14ac:dyDescent="0.25">
      <c r="A349" s="3"/>
      <c r="B349" s="3"/>
      <c r="C349" s="3"/>
      <c r="D349" s="3"/>
      <c r="E349" s="3"/>
      <c r="F349" s="3"/>
      <c r="G349" s="3"/>
      <c r="H349" s="3"/>
    </row>
    <row r="350" spans="1:10" ht="15" customHeight="1" x14ac:dyDescent="0.25">
      <c r="A350" s="3" t="s">
        <v>728</v>
      </c>
      <c r="B350" s="3" t="s">
        <v>729</v>
      </c>
      <c r="C350" s="2"/>
      <c r="D350" s="2"/>
      <c r="E350" s="3" t="s">
        <v>16</v>
      </c>
      <c r="F350" s="3" t="s">
        <v>730</v>
      </c>
      <c r="G350" s="3" t="s">
        <v>731</v>
      </c>
      <c r="H350" s="3" t="s">
        <v>732</v>
      </c>
      <c r="I350" t="s">
        <v>730</v>
      </c>
      <c r="J350" t="s">
        <v>1527</v>
      </c>
    </row>
    <row r="351" spans="1:10" x14ac:dyDescent="0.25">
      <c r="A351" s="3"/>
      <c r="B351" s="3"/>
      <c r="C351" s="2"/>
      <c r="D351" s="2"/>
      <c r="E351" s="3"/>
      <c r="F351" s="3"/>
      <c r="G351" s="3"/>
      <c r="H351" s="3"/>
    </row>
    <row r="352" spans="1:10" ht="15" customHeight="1" x14ac:dyDescent="0.25">
      <c r="A352" s="3" t="s">
        <v>733</v>
      </c>
      <c r="B352" s="3" t="s">
        <v>734</v>
      </c>
      <c r="C352" s="2"/>
      <c r="D352" s="2"/>
      <c r="E352" s="3" t="s">
        <v>16</v>
      </c>
      <c r="F352" s="3" t="s">
        <v>735</v>
      </c>
      <c r="G352" s="3" t="s">
        <v>736</v>
      </c>
      <c r="H352" s="3" t="s">
        <v>737</v>
      </c>
      <c r="I352" t="s">
        <v>730</v>
      </c>
      <c r="J352" t="s">
        <v>1527</v>
      </c>
    </row>
    <row r="353" spans="1:10" x14ac:dyDescent="0.25">
      <c r="A353" s="3"/>
      <c r="B353" s="3"/>
      <c r="C353" s="2"/>
      <c r="D353" s="2"/>
      <c r="E353" s="3"/>
      <c r="F353" s="3"/>
      <c r="G353" s="3"/>
      <c r="H353" s="3"/>
    </row>
    <row r="354" spans="1:10" ht="26.25" x14ac:dyDescent="0.25">
      <c r="A354" s="3" t="s">
        <v>738</v>
      </c>
      <c r="B354" s="3" t="s">
        <v>739</v>
      </c>
      <c r="C354" s="2"/>
      <c r="D354" s="2"/>
      <c r="E354" s="3" t="s">
        <v>16</v>
      </c>
      <c r="F354" s="3" t="s">
        <v>740</v>
      </c>
      <c r="G354" s="3" t="s">
        <v>740</v>
      </c>
      <c r="H354" s="3" t="s">
        <v>740</v>
      </c>
      <c r="I354" t="s">
        <v>730</v>
      </c>
      <c r="J354" t="s">
        <v>1527</v>
      </c>
    </row>
    <row r="355" spans="1:10" x14ac:dyDescent="0.25">
      <c r="A355" s="3" t="s">
        <v>741</v>
      </c>
      <c r="B355" s="3" t="s">
        <v>742</v>
      </c>
      <c r="C355" s="3" t="s">
        <v>743</v>
      </c>
      <c r="D355" s="3" t="s">
        <v>744</v>
      </c>
      <c r="E355" s="3" t="s">
        <v>27</v>
      </c>
      <c r="F355" s="3" t="s">
        <v>240</v>
      </c>
      <c r="G355" s="3" t="s">
        <v>745</v>
      </c>
      <c r="H355" s="3" t="s">
        <v>746</v>
      </c>
      <c r="I355" t="s">
        <v>1562</v>
      </c>
      <c r="J355" t="s">
        <v>1525</v>
      </c>
    </row>
    <row r="356" spans="1:10" x14ac:dyDescent="0.25">
      <c r="A356" s="3"/>
      <c r="B356" s="3"/>
      <c r="C356" s="3"/>
      <c r="D356" s="3"/>
      <c r="E356" s="3"/>
      <c r="F356" s="3"/>
      <c r="G356" s="3"/>
      <c r="H356" s="3"/>
    </row>
    <row r="357" spans="1:10" ht="15" customHeight="1" x14ac:dyDescent="0.25">
      <c r="A357" s="3" t="s">
        <v>747</v>
      </c>
      <c r="B357" s="3" t="s">
        <v>748</v>
      </c>
      <c r="C357" s="2"/>
      <c r="D357" s="3" t="s">
        <v>749</v>
      </c>
      <c r="E357" s="3" t="s">
        <v>22</v>
      </c>
      <c r="F357" s="3" t="s">
        <v>750</v>
      </c>
      <c r="G357" s="3" t="s">
        <v>751</v>
      </c>
      <c r="H357" s="3" t="s">
        <v>752</v>
      </c>
      <c r="I357" t="s">
        <v>1496</v>
      </c>
      <c r="J357" t="s">
        <v>1494</v>
      </c>
    </row>
    <row r="358" spans="1:10" x14ac:dyDescent="0.25">
      <c r="A358" s="3"/>
      <c r="B358" s="3"/>
      <c r="C358" s="2"/>
      <c r="D358" s="3"/>
      <c r="E358" s="3"/>
      <c r="F358" s="3"/>
      <c r="G358" s="3"/>
      <c r="H358" s="3"/>
    </row>
    <row r="359" spans="1:10" x14ac:dyDescent="0.25">
      <c r="A359" s="3" t="s">
        <v>753</v>
      </c>
      <c r="B359" s="3" t="s">
        <v>754</v>
      </c>
      <c r="C359" s="2"/>
      <c r="D359" s="3" t="s">
        <v>44</v>
      </c>
      <c r="E359" s="3" t="s">
        <v>75</v>
      </c>
      <c r="F359" s="3" t="s">
        <v>755</v>
      </c>
      <c r="G359" s="3" t="s">
        <v>756</v>
      </c>
      <c r="H359" s="3" t="s">
        <v>757</v>
      </c>
      <c r="I359" t="s">
        <v>1561</v>
      </c>
      <c r="J359" t="s">
        <v>1527</v>
      </c>
    </row>
    <row r="360" spans="1:10" x14ac:dyDescent="0.25">
      <c r="A360" s="3"/>
      <c r="B360" s="3"/>
      <c r="C360" s="2"/>
      <c r="D360" s="3"/>
      <c r="E360" s="3"/>
      <c r="F360" s="3"/>
      <c r="G360" s="3"/>
      <c r="H360" s="3"/>
    </row>
    <row r="361" spans="1:10" x14ac:dyDescent="0.25">
      <c r="A361" s="3" t="s">
        <v>758</v>
      </c>
      <c r="B361" s="3" t="s">
        <v>759</v>
      </c>
      <c r="C361" s="3" t="s">
        <v>760</v>
      </c>
      <c r="D361" s="3" t="s">
        <v>44</v>
      </c>
      <c r="E361" s="3" t="s">
        <v>11</v>
      </c>
      <c r="F361" s="3" t="s">
        <v>33</v>
      </c>
      <c r="G361" s="3" t="s">
        <v>761</v>
      </c>
      <c r="H361" s="3" t="s">
        <v>762</v>
      </c>
      <c r="I361" t="s">
        <v>1542</v>
      </c>
      <c r="J361" t="s">
        <v>1564</v>
      </c>
    </row>
    <row r="362" spans="1:10" x14ac:dyDescent="0.25">
      <c r="A362" s="3"/>
      <c r="B362" s="3"/>
      <c r="C362" s="3"/>
      <c r="D362" s="3"/>
      <c r="E362" s="3"/>
      <c r="F362" s="3"/>
      <c r="G362" s="3"/>
      <c r="H362" s="3"/>
    </row>
    <row r="363" spans="1:10" x14ac:dyDescent="0.25">
      <c r="A363" s="3" t="s">
        <v>758</v>
      </c>
      <c r="B363" s="3" t="s">
        <v>759</v>
      </c>
      <c r="C363" s="3" t="s">
        <v>760</v>
      </c>
      <c r="D363" s="3" t="s">
        <v>44</v>
      </c>
      <c r="E363" s="3" t="s">
        <v>11</v>
      </c>
      <c r="F363" s="3" t="s">
        <v>33</v>
      </c>
      <c r="G363" s="3" t="s">
        <v>761</v>
      </c>
      <c r="H363" s="3" t="s">
        <v>762</v>
      </c>
      <c r="I363" t="s">
        <v>1542</v>
      </c>
      <c r="J363" t="s">
        <v>1564</v>
      </c>
    </row>
    <row r="364" spans="1:10" x14ac:dyDescent="0.25">
      <c r="A364" s="3"/>
      <c r="B364" s="3"/>
      <c r="C364" s="3"/>
      <c r="D364" s="3"/>
      <c r="E364" s="3"/>
      <c r="F364" s="3"/>
      <c r="G364" s="3"/>
      <c r="H364" s="3"/>
    </row>
    <row r="365" spans="1:10" ht="15" customHeight="1" x14ac:dyDescent="0.25">
      <c r="A365" s="3" t="s">
        <v>763</v>
      </c>
      <c r="B365" s="3" t="s">
        <v>764</v>
      </c>
      <c r="C365" s="3" t="s">
        <v>765</v>
      </c>
      <c r="D365" s="3" t="s">
        <v>766</v>
      </c>
      <c r="E365" s="3" t="s">
        <v>11</v>
      </c>
      <c r="F365" s="3" t="s">
        <v>33</v>
      </c>
      <c r="G365" s="3" t="s">
        <v>767</v>
      </c>
      <c r="H365" s="3" t="s">
        <v>768</v>
      </c>
      <c r="I365" t="s">
        <v>1542</v>
      </c>
      <c r="J365" t="s">
        <v>1564</v>
      </c>
    </row>
    <row r="366" spans="1:10" x14ac:dyDescent="0.25">
      <c r="A366" s="3"/>
      <c r="B366" s="3"/>
      <c r="C366" s="3"/>
      <c r="D366" s="3"/>
      <c r="E366" s="3"/>
      <c r="F366" s="3"/>
      <c r="G366" s="3"/>
      <c r="H366" s="3"/>
    </row>
    <row r="367" spans="1:10" ht="15" customHeight="1" x14ac:dyDescent="0.25">
      <c r="A367" s="3" t="s">
        <v>769</v>
      </c>
      <c r="B367" s="3" t="s">
        <v>770</v>
      </c>
      <c r="C367" s="2"/>
      <c r="D367" s="2"/>
      <c r="E367" s="3" t="s">
        <v>771</v>
      </c>
      <c r="F367" s="3" t="s">
        <v>772</v>
      </c>
      <c r="G367" s="3" t="s">
        <v>773</v>
      </c>
      <c r="H367" s="3" t="s">
        <v>774</v>
      </c>
      <c r="I367" t="s">
        <v>1504</v>
      </c>
      <c r="J367" t="s">
        <v>1505</v>
      </c>
    </row>
    <row r="368" spans="1:10" x14ac:dyDescent="0.25">
      <c r="A368" s="3"/>
      <c r="B368" s="3"/>
      <c r="C368" s="2"/>
      <c r="D368" s="2"/>
      <c r="E368" s="3"/>
      <c r="F368" s="3"/>
      <c r="G368" s="3"/>
      <c r="H368" s="3"/>
    </row>
    <row r="369" spans="1:10" ht="15" customHeight="1" x14ac:dyDescent="0.25">
      <c r="A369" s="3" t="s">
        <v>775</v>
      </c>
      <c r="B369" s="3" t="s">
        <v>776</v>
      </c>
      <c r="C369" s="3" t="s">
        <v>777</v>
      </c>
      <c r="D369" s="3" t="s">
        <v>744</v>
      </c>
      <c r="E369" s="3" t="s">
        <v>24</v>
      </c>
      <c r="F369" s="3" t="s">
        <v>778</v>
      </c>
      <c r="G369" s="3" t="s">
        <v>779</v>
      </c>
      <c r="H369" s="3" t="s">
        <v>780</v>
      </c>
      <c r="I369" t="s">
        <v>1506</v>
      </c>
      <c r="J369" t="s">
        <v>1507</v>
      </c>
    </row>
    <row r="370" spans="1:10" x14ac:dyDescent="0.25">
      <c r="A370" s="3"/>
      <c r="B370" s="3"/>
      <c r="C370" s="3"/>
      <c r="D370" s="3"/>
      <c r="E370" s="3"/>
      <c r="F370" s="3"/>
      <c r="G370" s="3"/>
      <c r="H370" s="3"/>
    </row>
    <row r="371" spans="1:10" x14ac:dyDescent="0.25">
      <c r="A371" s="3"/>
      <c r="B371" s="3"/>
      <c r="C371" s="3"/>
      <c r="D371" s="3"/>
      <c r="E371" s="3"/>
      <c r="F371" s="3"/>
      <c r="G371" s="3"/>
      <c r="H371" s="3"/>
    </row>
    <row r="372" spans="1:10" x14ac:dyDescent="0.25">
      <c r="A372" s="3" t="s">
        <v>781</v>
      </c>
      <c r="B372" s="3" t="s">
        <v>782</v>
      </c>
      <c r="C372" s="2"/>
      <c r="D372" s="2"/>
      <c r="E372" s="3" t="s">
        <v>233</v>
      </c>
      <c r="F372" s="3" t="s">
        <v>783</v>
      </c>
      <c r="G372" s="3" t="s">
        <v>71</v>
      </c>
      <c r="H372" s="3" t="s">
        <v>784</v>
      </c>
      <c r="I372" t="s">
        <v>1588</v>
      </c>
      <c r="J372" t="s">
        <v>1527</v>
      </c>
    </row>
    <row r="373" spans="1:10" x14ac:dyDescent="0.25">
      <c r="A373" s="3"/>
      <c r="B373" s="3"/>
      <c r="C373" s="2"/>
      <c r="D373" s="2"/>
      <c r="E373" s="3"/>
      <c r="F373" s="3"/>
      <c r="G373" s="3"/>
      <c r="H373" s="3"/>
    </row>
    <row r="374" spans="1:10" x14ac:dyDescent="0.25">
      <c r="A374" s="3"/>
      <c r="B374" s="3"/>
      <c r="C374" s="2"/>
      <c r="D374" s="2"/>
      <c r="E374" s="3"/>
      <c r="F374" s="3"/>
      <c r="G374" s="3"/>
      <c r="H374" s="3"/>
    </row>
    <row r="375" spans="1:10" ht="15" customHeight="1" x14ac:dyDescent="0.25">
      <c r="A375" s="3" t="s">
        <v>785</v>
      </c>
      <c r="B375" s="3" t="s">
        <v>786</v>
      </c>
      <c r="C375" s="2"/>
      <c r="D375" s="3" t="s">
        <v>787</v>
      </c>
      <c r="E375" s="3" t="s">
        <v>17</v>
      </c>
      <c r="F375" s="3" t="s">
        <v>788</v>
      </c>
      <c r="G375" s="3" t="s">
        <v>789</v>
      </c>
      <c r="H375" s="3" t="s">
        <v>790</v>
      </c>
      <c r="I375" t="s">
        <v>1538</v>
      </c>
      <c r="J375" t="s">
        <v>1539</v>
      </c>
    </row>
    <row r="376" spans="1:10" x14ac:dyDescent="0.25">
      <c r="A376" s="3"/>
      <c r="B376" s="3"/>
      <c r="C376" s="2"/>
      <c r="D376" s="3"/>
      <c r="E376" s="3"/>
      <c r="F376" s="3"/>
      <c r="G376" s="3"/>
      <c r="H376" s="3"/>
    </row>
    <row r="377" spans="1:10" ht="15" customHeight="1" x14ac:dyDescent="0.25">
      <c r="A377" s="3" t="s">
        <v>791</v>
      </c>
      <c r="B377" s="3" t="s">
        <v>792</v>
      </c>
      <c r="C377" s="2"/>
      <c r="D377" s="2"/>
      <c r="E377" s="3" t="s">
        <v>9</v>
      </c>
      <c r="F377" s="3" t="s">
        <v>793</v>
      </c>
      <c r="G377" s="3" t="s">
        <v>794</v>
      </c>
      <c r="H377" s="3" t="s">
        <v>795</v>
      </c>
      <c r="I377" t="s">
        <v>1520</v>
      </c>
      <c r="J377" t="s">
        <v>1521</v>
      </c>
    </row>
    <row r="378" spans="1:10" x14ac:dyDescent="0.25">
      <c r="A378" s="3"/>
      <c r="B378" s="3"/>
      <c r="C378" s="2"/>
      <c r="D378" s="2"/>
      <c r="E378" s="3"/>
      <c r="F378" s="3"/>
      <c r="G378" s="3"/>
      <c r="H378" s="3"/>
    </row>
    <row r="379" spans="1:10" ht="15" customHeight="1" x14ac:dyDescent="0.25">
      <c r="A379" s="3" t="s">
        <v>796</v>
      </c>
      <c r="B379" s="3" t="s">
        <v>797</v>
      </c>
      <c r="C379" s="2"/>
      <c r="D379" s="2"/>
      <c r="E379" s="3" t="s">
        <v>19</v>
      </c>
      <c r="F379" s="3" t="s">
        <v>53</v>
      </c>
      <c r="G379" s="3" t="s">
        <v>798</v>
      </c>
      <c r="H379" s="3" t="s">
        <v>799</v>
      </c>
      <c r="I379" t="s">
        <v>1511</v>
      </c>
      <c r="J379" t="s">
        <v>1512</v>
      </c>
    </row>
    <row r="380" spans="1:10" x14ac:dyDescent="0.25">
      <c r="A380" s="3"/>
      <c r="B380" s="3"/>
      <c r="C380" s="2"/>
      <c r="D380" s="2"/>
      <c r="E380" s="3"/>
      <c r="F380" s="3"/>
      <c r="G380" s="3"/>
      <c r="H380" s="3"/>
    </row>
    <row r="381" spans="1:10" x14ac:dyDescent="0.25">
      <c r="A381" s="3" t="s">
        <v>800</v>
      </c>
      <c r="B381" s="3" t="s">
        <v>800</v>
      </c>
      <c r="C381" s="3" t="s">
        <v>801</v>
      </c>
      <c r="D381" s="3" t="s">
        <v>44</v>
      </c>
      <c r="E381" s="3" t="s">
        <v>27</v>
      </c>
      <c r="F381" s="3" t="s">
        <v>45</v>
      </c>
      <c r="G381" s="3" t="s">
        <v>482</v>
      </c>
      <c r="H381" s="3" t="s">
        <v>802</v>
      </c>
      <c r="I381" t="s">
        <v>1562</v>
      </c>
      <c r="J381" t="s">
        <v>1525</v>
      </c>
    </row>
    <row r="382" spans="1:10" x14ac:dyDescent="0.25">
      <c r="A382" s="3"/>
      <c r="B382" s="3"/>
      <c r="C382" s="3"/>
      <c r="D382" s="3"/>
      <c r="E382" s="3"/>
      <c r="F382" s="3"/>
      <c r="G382" s="3"/>
      <c r="H382" s="3"/>
    </row>
    <row r="383" spans="1:10" ht="23.25" customHeight="1" x14ac:dyDescent="0.25">
      <c r="A383" s="3" t="s">
        <v>803</v>
      </c>
      <c r="B383" s="3" t="s">
        <v>804</v>
      </c>
      <c r="C383" s="2"/>
      <c r="D383" s="3" t="s">
        <v>805</v>
      </c>
      <c r="E383" s="3" t="s">
        <v>662</v>
      </c>
      <c r="F383" s="3" t="s">
        <v>806</v>
      </c>
      <c r="G383" s="3" t="s">
        <v>807</v>
      </c>
      <c r="H383" s="3" t="s">
        <v>808</v>
      </c>
      <c r="I383" t="s">
        <v>1544</v>
      </c>
      <c r="J383" t="s">
        <v>1545</v>
      </c>
    </row>
    <row r="384" spans="1:10" x14ac:dyDescent="0.25">
      <c r="A384" s="3"/>
      <c r="B384" s="3"/>
      <c r="C384" s="2"/>
      <c r="D384" s="3"/>
      <c r="E384" s="3"/>
      <c r="F384" s="3"/>
      <c r="G384" s="3"/>
      <c r="H384" s="3"/>
    </row>
    <row r="385" spans="1:10" ht="15" customHeight="1" x14ac:dyDescent="0.25">
      <c r="A385" s="3" t="s">
        <v>809</v>
      </c>
      <c r="B385" s="3" t="s">
        <v>810</v>
      </c>
      <c r="C385" s="2"/>
      <c r="D385" s="3" t="s">
        <v>44</v>
      </c>
      <c r="E385" s="3" t="s">
        <v>63</v>
      </c>
      <c r="F385" s="3" t="s">
        <v>811</v>
      </c>
      <c r="G385" s="3" t="s">
        <v>812</v>
      </c>
      <c r="H385" s="3" t="s">
        <v>813</v>
      </c>
      <c r="I385" t="s">
        <v>1586</v>
      </c>
      <c r="J385" t="s">
        <v>1494</v>
      </c>
    </row>
    <row r="386" spans="1:10" x14ac:dyDescent="0.25">
      <c r="A386" s="3"/>
      <c r="B386" s="3"/>
      <c r="C386" s="2"/>
      <c r="D386" s="3"/>
      <c r="E386" s="3"/>
      <c r="F386" s="3"/>
      <c r="G386" s="3"/>
      <c r="H386" s="3"/>
    </row>
    <row r="387" spans="1:10" ht="15" customHeight="1" x14ac:dyDescent="0.25">
      <c r="A387" s="3" t="s">
        <v>814</v>
      </c>
      <c r="B387" s="3" t="s">
        <v>815</v>
      </c>
      <c r="C387" s="2"/>
      <c r="D387" s="3" t="s">
        <v>816</v>
      </c>
      <c r="E387" s="3" t="s">
        <v>19</v>
      </c>
      <c r="F387" s="3" t="s">
        <v>33</v>
      </c>
      <c r="G387" s="3" t="s">
        <v>817</v>
      </c>
      <c r="H387" s="3" t="s">
        <v>818</v>
      </c>
      <c r="I387" t="s">
        <v>1511</v>
      </c>
      <c r="J387" t="s">
        <v>1512</v>
      </c>
    </row>
    <row r="388" spans="1:10" x14ac:dyDescent="0.25">
      <c r="A388" s="3"/>
      <c r="B388" s="3"/>
      <c r="C388" s="2"/>
      <c r="D388" s="3"/>
      <c r="E388" s="3"/>
      <c r="F388" s="3"/>
      <c r="G388" s="3"/>
      <c r="H388" s="3"/>
    </row>
    <row r="389" spans="1:10" ht="15" customHeight="1" x14ac:dyDescent="0.25">
      <c r="A389" s="3" t="s">
        <v>819</v>
      </c>
      <c r="B389" s="3" t="s">
        <v>820</v>
      </c>
      <c r="C389" s="2"/>
      <c r="D389" s="3" t="s">
        <v>44</v>
      </c>
      <c r="E389" s="3" t="s">
        <v>31</v>
      </c>
      <c r="F389" s="3" t="s">
        <v>33</v>
      </c>
      <c r="G389" s="3" t="s">
        <v>821</v>
      </c>
      <c r="H389" s="3" t="s">
        <v>822</v>
      </c>
    </row>
    <row r="390" spans="1:10" x14ac:dyDescent="0.25">
      <c r="A390" s="3"/>
      <c r="B390" s="3"/>
      <c r="C390" s="2"/>
      <c r="D390" s="3"/>
      <c r="E390" s="3"/>
      <c r="F390" s="3"/>
      <c r="G390" s="3"/>
      <c r="H390" s="3"/>
    </row>
    <row r="391" spans="1:10" ht="15" customHeight="1" x14ac:dyDescent="0.25">
      <c r="A391" s="3" t="s">
        <v>823</v>
      </c>
      <c r="B391" s="3" t="s">
        <v>824</v>
      </c>
      <c r="C391" s="2"/>
      <c r="D391" s="3" t="s">
        <v>44</v>
      </c>
      <c r="E391" s="3" t="s">
        <v>244</v>
      </c>
      <c r="F391" s="3" t="s">
        <v>825</v>
      </c>
      <c r="G391" s="3" t="s">
        <v>826</v>
      </c>
      <c r="H391" s="3" t="s">
        <v>827</v>
      </c>
    </row>
    <row r="392" spans="1:10" x14ac:dyDescent="0.25">
      <c r="A392" s="3"/>
      <c r="B392" s="3"/>
      <c r="C392" s="2"/>
      <c r="D392" s="3"/>
      <c r="E392" s="3"/>
      <c r="F392" s="3"/>
      <c r="G392" s="3"/>
      <c r="H392" s="3"/>
    </row>
    <row r="393" spans="1:10" x14ac:dyDescent="0.25">
      <c r="A393" s="3"/>
      <c r="B393" s="3"/>
      <c r="C393" s="2"/>
      <c r="D393" s="3"/>
      <c r="E393" s="3"/>
      <c r="F393" s="3"/>
      <c r="G393" s="3"/>
      <c r="H393" s="3"/>
    </row>
    <row r="394" spans="1:10" ht="15" customHeight="1" x14ac:dyDescent="0.25">
      <c r="A394" s="3" t="s">
        <v>828</v>
      </c>
      <c r="B394" s="3" t="s">
        <v>829</v>
      </c>
      <c r="C394" s="2"/>
      <c r="D394" s="3" t="s">
        <v>44</v>
      </c>
      <c r="E394" s="3" t="s">
        <v>28</v>
      </c>
      <c r="F394" s="3" t="s">
        <v>830</v>
      </c>
      <c r="G394" s="3" t="s">
        <v>831</v>
      </c>
      <c r="H394" s="3" t="s">
        <v>832</v>
      </c>
      <c r="I394" t="s">
        <v>1574</v>
      </c>
      <c r="J394" t="s">
        <v>1575</v>
      </c>
    </row>
    <row r="395" spans="1:10" x14ac:dyDescent="0.25">
      <c r="A395" s="3"/>
      <c r="B395" s="3"/>
      <c r="C395" s="2"/>
      <c r="D395" s="3"/>
      <c r="E395" s="3"/>
      <c r="F395" s="3"/>
      <c r="G395" s="3"/>
      <c r="H395" s="3"/>
    </row>
    <row r="396" spans="1:10" ht="15" customHeight="1" x14ac:dyDescent="0.25">
      <c r="A396" s="3" t="s">
        <v>833</v>
      </c>
      <c r="B396" s="3" t="s">
        <v>834</v>
      </c>
      <c r="C396" s="2"/>
      <c r="D396" s="3" t="s">
        <v>113</v>
      </c>
      <c r="E396" s="3" t="s">
        <v>233</v>
      </c>
      <c r="F396" s="3" t="s">
        <v>70</v>
      </c>
      <c r="G396" s="3" t="s">
        <v>835</v>
      </c>
      <c r="H396" s="3" t="s">
        <v>836</v>
      </c>
      <c r="I396" t="s">
        <v>1588</v>
      </c>
      <c r="J396" t="s">
        <v>1527</v>
      </c>
    </row>
    <row r="397" spans="1:10" x14ac:dyDescent="0.25">
      <c r="A397" s="3"/>
      <c r="B397" s="3"/>
      <c r="C397" s="2"/>
      <c r="D397" s="3"/>
      <c r="E397" s="3"/>
      <c r="F397" s="3"/>
      <c r="G397" s="3"/>
      <c r="H397" s="3"/>
    </row>
    <row r="398" spans="1:10" x14ac:dyDescent="0.25">
      <c r="A398" s="3" t="s">
        <v>837</v>
      </c>
      <c r="B398" s="3" t="s">
        <v>838</v>
      </c>
      <c r="C398" s="2"/>
      <c r="D398" s="3" t="s">
        <v>44</v>
      </c>
      <c r="E398" s="3" t="s">
        <v>233</v>
      </c>
      <c r="F398" s="3" t="s">
        <v>839</v>
      </c>
      <c r="G398" s="3" t="s">
        <v>840</v>
      </c>
      <c r="H398" s="3" t="s">
        <v>841</v>
      </c>
      <c r="I398" t="s">
        <v>1588</v>
      </c>
      <c r="J398" t="s">
        <v>1527</v>
      </c>
    </row>
    <row r="399" spans="1:10" x14ac:dyDescent="0.25">
      <c r="A399" s="3"/>
      <c r="B399" s="3"/>
      <c r="C399" s="2"/>
      <c r="D399" s="3"/>
      <c r="E399" s="3"/>
      <c r="F399" s="3"/>
      <c r="G399" s="3"/>
      <c r="H399" s="3"/>
    </row>
    <row r="400" spans="1:10" x14ac:dyDescent="0.25">
      <c r="A400" s="3"/>
      <c r="B400" s="3"/>
      <c r="C400" s="2"/>
      <c r="D400" s="3"/>
      <c r="E400" s="3"/>
      <c r="F400" s="3"/>
      <c r="G400" s="3"/>
      <c r="H400" s="3"/>
    </row>
    <row r="401" spans="1:10" x14ac:dyDescent="0.25">
      <c r="A401" s="3" t="s">
        <v>842</v>
      </c>
      <c r="B401" s="3" t="s">
        <v>843</v>
      </c>
      <c r="C401" s="3" t="s">
        <v>6</v>
      </c>
      <c r="D401" s="3" t="s">
        <v>44</v>
      </c>
      <c r="E401" s="3" t="s">
        <v>75</v>
      </c>
      <c r="F401" s="3" t="s">
        <v>844</v>
      </c>
      <c r="G401" s="3" t="s">
        <v>845</v>
      </c>
      <c r="H401" s="3" t="s">
        <v>846</v>
      </c>
      <c r="I401" t="s">
        <v>1561</v>
      </c>
      <c r="J401" t="s">
        <v>1527</v>
      </c>
    </row>
    <row r="402" spans="1:10" x14ac:dyDescent="0.25">
      <c r="A402" s="3"/>
      <c r="B402" s="3"/>
      <c r="C402" s="3"/>
      <c r="D402" s="3"/>
      <c r="E402" s="3"/>
      <c r="F402" s="3"/>
      <c r="G402" s="3"/>
      <c r="H402" s="3"/>
    </row>
    <row r="403" spans="1:10" ht="15" customHeight="1" x14ac:dyDescent="0.25">
      <c r="A403" s="3" t="s">
        <v>847</v>
      </c>
      <c r="B403" s="3" t="s">
        <v>848</v>
      </c>
      <c r="C403" s="2"/>
      <c r="D403" s="3" t="s">
        <v>620</v>
      </c>
      <c r="E403" s="3" t="s">
        <v>27</v>
      </c>
      <c r="F403" s="3" t="s">
        <v>45</v>
      </c>
      <c r="G403" s="3" t="s">
        <v>849</v>
      </c>
      <c r="H403" s="3" t="s">
        <v>850</v>
      </c>
      <c r="I403" t="s">
        <v>1562</v>
      </c>
      <c r="J403" t="s">
        <v>1525</v>
      </c>
    </row>
    <row r="404" spans="1:10" x14ac:dyDescent="0.25">
      <c r="A404" s="3"/>
      <c r="B404" s="3"/>
      <c r="C404" s="2"/>
      <c r="D404" s="3"/>
      <c r="E404" s="3"/>
      <c r="F404" s="3"/>
      <c r="G404" s="3"/>
      <c r="H404" s="3"/>
    </row>
    <row r="405" spans="1:10" ht="15" customHeight="1" x14ac:dyDescent="0.25">
      <c r="A405" s="3" t="s">
        <v>851</v>
      </c>
      <c r="B405" s="3" t="s">
        <v>852</v>
      </c>
      <c r="C405" s="2"/>
      <c r="D405" s="3" t="s">
        <v>620</v>
      </c>
      <c r="E405" s="3" t="s">
        <v>27</v>
      </c>
      <c r="F405" s="3" t="s">
        <v>6</v>
      </c>
      <c r="G405" s="3" t="s">
        <v>339</v>
      </c>
      <c r="H405" s="3" t="s">
        <v>853</v>
      </c>
      <c r="I405" t="s">
        <v>1562</v>
      </c>
      <c r="J405" t="s">
        <v>1525</v>
      </c>
    </row>
    <row r="406" spans="1:10" x14ac:dyDescent="0.25">
      <c r="A406" s="3"/>
      <c r="B406" s="3"/>
      <c r="C406" s="2"/>
      <c r="D406" s="3"/>
      <c r="E406" s="3"/>
      <c r="F406" s="3"/>
      <c r="G406" s="3"/>
      <c r="H406" s="3"/>
    </row>
    <row r="407" spans="1:10" ht="15" customHeight="1" x14ac:dyDescent="0.25">
      <c r="A407" s="3" t="s">
        <v>854</v>
      </c>
      <c r="B407" s="3" t="s">
        <v>855</v>
      </c>
      <c r="C407" s="2"/>
      <c r="D407" s="3" t="s">
        <v>620</v>
      </c>
      <c r="E407" s="3" t="s">
        <v>28</v>
      </c>
      <c r="F407" s="3" t="s">
        <v>6</v>
      </c>
      <c r="G407" s="3" t="s">
        <v>856</v>
      </c>
      <c r="H407" s="3" t="s">
        <v>857</v>
      </c>
      <c r="I407" t="s">
        <v>1574</v>
      </c>
      <c r="J407" t="s">
        <v>1575</v>
      </c>
    </row>
    <row r="408" spans="1:10" x14ac:dyDescent="0.25">
      <c r="A408" s="3"/>
      <c r="B408" s="3"/>
      <c r="C408" s="2"/>
      <c r="D408" s="3"/>
      <c r="E408" s="3"/>
      <c r="F408" s="3"/>
      <c r="G408" s="3"/>
      <c r="H408" s="3"/>
    </row>
    <row r="409" spans="1:10" ht="15" customHeight="1" x14ac:dyDescent="0.25">
      <c r="A409" s="3" t="s">
        <v>858</v>
      </c>
      <c r="B409" s="3" t="s">
        <v>859</v>
      </c>
      <c r="C409" s="3" t="s">
        <v>860</v>
      </c>
      <c r="D409" s="3" t="s">
        <v>861</v>
      </c>
      <c r="E409" s="3" t="s">
        <v>80</v>
      </c>
      <c r="F409" s="3" t="s">
        <v>862</v>
      </c>
      <c r="G409" s="3" t="s">
        <v>646</v>
      </c>
      <c r="H409" s="3" t="s">
        <v>863</v>
      </c>
      <c r="I409" t="s">
        <v>1524</v>
      </c>
      <c r="J409" t="s">
        <v>1525</v>
      </c>
    </row>
    <row r="410" spans="1:10" x14ac:dyDescent="0.25">
      <c r="A410" s="3"/>
      <c r="B410" s="3"/>
      <c r="C410" s="3"/>
      <c r="D410" s="3"/>
      <c r="E410" s="3"/>
      <c r="F410" s="3"/>
      <c r="G410" s="3"/>
      <c r="H410" s="3"/>
    </row>
    <row r="411" spans="1:10" x14ac:dyDescent="0.25">
      <c r="A411" s="3"/>
      <c r="B411" s="3"/>
      <c r="C411" s="3"/>
      <c r="D411" s="3"/>
      <c r="E411" s="3"/>
      <c r="F411" s="3"/>
      <c r="G411" s="3"/>
      <c r="H411" s="3"/>
    </row>
    <row r="412" spans="1:10" x14ac:dyDescent="0.25">
      <c r="A412" s="3"/>
      <c r="B412" s="3"/>
      <c r="C412" s="3"/>
      <c r="D412" s="3"/>
      <c r="E412" s="3"/>
      <c r="F412" s="3"/>
      <c r="G412" s="3"/>
      <c r="H412" s="3"/>
    </row>
    <row r="413" spans="1:10" x14ac:dyDescent="0.25">
      <c r="A413" s="3"/>
      <c r="B413" s="3"/>
      <c r="C413" s="3"/>
      <c r="D413" s="3"/>
      <c r="E413" s="3"/>
      <c r="F413" s="3"/>
      <c r="G413" s="3"/>
      <c r="H413" s="3"/>
    </row>
    <row r="414" spans="1:10" ht="15" customHeight="1" x14ac:dyDescent="0.25">
      <c r="A414" s="3" t="s">
        <v>858</v>
      </c>
      <c r="B414" s="3" t="s">
        <v>859</v>
      </c>
      <c r="C414" s="3" t="s">
        <v>860</v>
      </c>
      <c r="D414" s="3" t="s">
        <v>861</v>
      </c>
      <c r="E414" s="3" t="s">
        <v>80</v>
      </c>
      <c r="F414" s="3" t="s">
        <v>862</v>
      </c>
      <c r="G414" s="3" t="s">
        <v>646</v>
      </c>
      <c r="H414" s="3" t="s">
        <v>863</v>
      </c>
      <c r="I414" t="s">
        <v>1524</v>
      </c>
      <c r="J414" t="s">
        <v>1525</v>
      </c>
    </row>
    <row r="415" spans="1:10" x14ac:dyDescent="0.25">
      <c r="A415" s="3"/>
      <c r="B415" s="3"/>
      <c r="C415" s="3"/>
      <c r="D415" s="3"/>
      <c r="E415" s="3"/>
      <c r="F415" s="3"/>
      <c r="G415" s="3"/>
      <c r="H415" s="3"/>
    </row>
    <row r="416" spans="1:10" x14ac:dyDescent="0.25">
      <c r="A416" s="3"/>
      <c r="B416" s="3"/>
      <c r="C416" s="3"/>
      <c r="D416" s="3"/>
      <c r="E416" s="3"/>
      <c r="F416" s="3"/>
      <c r="G416" s="3"/>
      <c r="H416" s="3"/>
    </row>
    <row r="417" spans="1:10" x14ac:dyDescent="0.25">
      <c r="A417" s="3"/>
      <c r="B417" s="3"/>
      <c r="C417" s="3"/>
      <c r="D417" s="3"/>
      <c r="E417" s="3"/>
      <c r="F417" s="3"/>
      <c r="G417" s="3"/>
      <c r="H417" s="3"/>
    </row>
    <row r="418" spans="1:10" x14ac:dyDescent="0.25">
      <c r="A418" s="3"/>
      <c r="B418" s="3"/>
      <c r="C418" s="3"/>
      <c r="D418" s="3"/>
      <c r="E418" s="3"/>
      <c r="F418" s="3"/>
      <c r="G418" s="3"/>
      <c r="H418" s="3"/>
    </row>
    <row r="419" spans="1:10" ht="15" customHeight="1" x14ac:dyDescent="0.25">
      <c r="A419" s="3" t="s">
        <v>858</v>
      </c>
      <c r="B419" s="3" t="s">
        <v>859</v>
      </c>
      <c r="C419" s="3" t="s">
        <v>860</v>
      </c>
      <c r="D419" s="3" t="s">
        <v>861</v>
      </c>
      <c r="E419" s="3" t="s">
        <v>80</v>
      </c>
      <c r="F419" s="3" t="s">
        <v>862</v>
      </c>
      <c r="G419" s="3" t="s">
        <v>646</v>
      </c>
      <c r="H419" s="3" t="s">
        <v>863</v>
      </c>
      <c r="I419" t="s">
        <v>1524</v>
      </c>
      <c r="J419" t="s">
        <v>1525</v>
      </c>
    </row>
    <row r="420" spans="1:10" x14ac:dyDescent="0.25">
      <c r="A420" s="3"/>
      <c r="B420" s="3"/>
      <c r="C420" s="3"/>
      <c r="D420" s="3"/>
      <c r="E420" s="3"/>
      <c r="F420" s="3"/>
      <c r="G420" s="3"/>
      <c r="H420" s="3"/>
    </row>
    <row r="421" spans="1:10" x14ac:dyDescent="0.25">
      <c r="A421" s="3"/>
      <c r="B421" s="3"/>
      <c r="C421" s="3"/>
      <c r="D421" s="3"/>
      <c r="E421" s="3"/>
      <c r="F421" s="3"/>
      <c r="G421" s="3"/>
      <c r="H421" s="3"/>
    </row>
    <row r="422" spans="1:10" x14ac:dyDescent="0.25">
      <c r="A422" s="3"/>
      <c r="B422" s="3"/>
      <c r="C422" s="3"/>
      <c r="D422" s="3"/>
      <c r="E422" s="3"/>
      <c r="F422" s="3"/>
      <c r="G422" s="3"/>
      <c r="H422" s="3"/>
    </row>
    <row r="423" spans="1:10" x14ac:dyDescent="0.25">
      <c r="A423" s="3"/>
      <c r="B423" s="3"/>
      <c r="C423" s="3"/>
      <c r="D423" s="3"/>
      <c r="E423" s="3"/>
      <c r="F423" s="3"/>
      <c r="G423" s="3"/>
      <c r="H423" s="3"/>
    </row>
    <row r="424" spans="1:10" ht="15" customHeight="1" x14ac:dyDescent="0.25">
      <c r="A424" s="3" t="s">
        <v>864</v>
      </c>
      <c r="B424" s="3" t="s">
        <v>865</v>
      </c>
      <c r="C424" s="2"/>
      <c r="D424" s="3" t="s">
        <v>620</v>
      </c>
      <c r="E424" s="2"/>
      <c r="F424" s="3" t="s">
        <v>866</v>
      </c>
      <c r="G424" s="3" t="s">
        <v>867</v>
      </c>
      <c r="H424" s="3" t="s">
        <v>868</v>
      </c>
    </row>
    <row r="425" spans="1:10" x14ac:dyDescent="0.25">
      <c r="A425" s="3"/>
      <c r="B425" s="3"/>
      <c r="C425" s="2"/>
      <c r="D425" s="3"/>
      <c r="E425" s="2"/>
      <c r="F425" s="3"/>
      <c r="G425" s="3"/>
      <c r="H425" s="3"/>
    </row>
    <row r="426" spans="1:10" ht="15" customHeight="1" x14ac:dyDescent="0.25">
      <c r="A426" s="3" t="s">
        <v>869</v>
      </c>
      <c r="B426" s="3" t="s">
        <v>870</v>
      </c>
      <c r="C426" s="2"/>
      <c r="D426" s="3" t="s">
        <v>620</v>
      </c>
      <c r="E426" s="3" t="s">
        <v>155</v>
      </c>
      <c r="F426" s="3" t="s">
        <v>871</v>
      </c>
      <c r="G426" s="3" t="s">
        <v>872</v>
      </c>
      <c r="H426" s="3" t="s">
        <v>873</v>
      </c>
      <c r="I426" t="s">
        <v>1573</v>
      </c>
      <c r="J426" t="s">
        <v>1505</v>
      </c>
    </row>
    <row r="427" spans="1:10" x14ac:dyDescent="0.25">
      <c r="A427" s="3"/>
      <c r="B427" s="3"/>
      <c r="C427" s="2"/>
      <c r="D427" s="3"/>
      <c r="E427" s="3"/>
      <c r="F427" s="3"/>
      <c r="G427" s="3"/>
      <c r="H427" s="3"/>
    </row>
    <row r="428" spans="1:10" ht="15" customHeight="1" x14ac:dyDescent="0.25">
      <c r="A428" s="3" t="s">
        <v>874</v>
      </c>
      <c r="B428" s="3" t="s">
        <v>875</v>
      </c>
      <c r="C428" s="3" t="s">
        <v>876</v>
      </c>
      <c r="D428" s="3" t="s">
        <v>620</v>
      </c>
      <c r="E428" s="3" t="s">
        <v>155</v>
      </c>
      <c r="F428" s="3" t="s">
        <v>877</v>
      </c>
      <c r="G428" s="3" t="s">
        <v>878</v>
      </c>
      <c r="H428" s="3" t="s">
        <v>879</v>
      </c>
      <c r="I428" t="s">
        <v>1573</v>
      </c>
      <c r="J428" t="s">
        <v>1505</v>
      </c>
    </row>
    <row r="429" spans="1:10" x14ac:dyDescent="0.25">
      <c r="A429" s="3"/>
      <c r="B429" s="3"/>
      <c r="C429" s="3"/>
      <c r="D429" s="3"/>
      <c r="E429" s="3"/>
      <c r="F429" s="3"/>
      <c r="G429" s="3"/>
      <c r="H429" s="3"/>
    </row>
    <row r="430" spans="1:10" ht="15" customHeight="1" x14ac:dyDescent="0.25">
      <c r="A430" s="3" t="s">
        <v>874</v>
      </c>
      <c r="B430" s="3" t="s">
        <v>875</v>
      </c>
      <c r="C430" s="3" t="s">
        <v>876</v>
      </c>
      <c r="D430" s="3" t="s">
        <v>620</v>
      </c>
      <c r="E430" s="3" t="s">
        <v>155</v>
      </c>
      <c r="F430" s="3" t="s">
        <v>877</v>
      </c>
      <c r="G430" s="3" t="s">
        <v>878</v>
      </c>
      <c r="H430" s="3" t="s">
        <v>879</v>
      </c>
      <c r="I430" t="s">
        <v>1573</v>
      </c>
      <c r="J430" t="s">
        <v>1505</v>
      </c>
    </row>
    <row r="431" spans="1:10" x14ac:dyDescent="0.25">
      <c r="A431" s="3"/>
      <c r="B431" s="3"/>
      <c r="C431" s="3"/>
      <c r="D431" s="3"/>
      <c r="E431" s="3"/>
      <c r="F431" s="3"/>
      <c r="G431" s="3"/>
      <c r="H431" s="3"/>
    </row>
    <row r="432" spans="1:10" ht="15" customHeight="1" x14ac:dyDescent="0.25">
      <c r="A432" s="3" t="s">
        <v>880</v>
      </c>
      <c r="B432" s="3" t="s">
        <v>881</v>
      </c>
      <c r="C432" s="2"/>
      <c r="D432" s="3" t="s">
        <v>620</v>
      </c>
      <c r="E432" s="3" t="s">
        <v>155</v>
      </c>
      <c r="F432" s="3" t="s">
        <v>871</v>
      </c>
      <c r="G432" s="3" t="s">
        <v>76</v>
      </c>
      <c r="H432" s="3" t="s">
        <v>882</v>
      </c>
      <c r="I432" t="s">
        <v>1573</v>
      </c>
      <c r="J432" t="s">
        <v>1505</v>
      </c>
    </row>
    <row r="433" spans="1:10" x14ac:dyDescent="0.25">
      <c r="A433" s="3"/>
      <c r="B433" s="3"/>
      <c r="C433" s="2"/>
      <c r="D433" s="3"/>
      <c r="E433" s="3"/>
      <c r="F433" s="3"/>
      <c r="G433" s="3"/>
      <c r="H433" s="3"/>
    </row>
    <row r="434" spans="1:10" ht="15" customHeight="1" x14ac:dyDescent="0.25">
      <c r="A434" s="3" t="s">
        <v>883</v>
      </c>
      <c r="B434" s="3" t="s">
        <v>884</v>
      </c>
      <c r="C434" s="2"/>
      <c r="D434" s="3" t="s">
        <v>620</v>
      </c>
      <c r="E434" s="3" t="s">
        <v>155</v>
      </c>
      <c r="F434" s="3" t="s">
        <v>871</v>
      </c>
      <c r="G434" s="3" t="s">
        <v>885</v>
      </c>
      <c r="H434" s="3" t="s">
        <v>886</v>
      </c>
      <c r="I434" t="s">
        <v>1573</v>
      </c>
      <c r="J434" t="s">
        <v>1505</v>
      </c>
    </row>
    <row r="435" spans="1:10" x14ac:dyDescent="0.25">
      <c r="A435" s="3"/>
      <c r="B435" s="3"/>
      <c r="C435" s="2"/>
      <c r="D435" s="3"/>
      <c r="E435" s="3"/>
      <c r="F435" s="3"/>
      <c r="G435" s="3"/>
      <c r="H435" s="3"/>
    </row>
    <row r="436" spans="1:10" ht="15" customHeight="1" x14ac:dyDescent="0.25">
      <c r="A436" s="3" t="s">
        <v>887</v>
      </c>
      <c r="B436" s="3" t="s">
        <v>888</v>
      </c>
      <c r="C436" s="2"/>
      <c r="D436" s="3" t="s">
        <v>620</v>
      </c>
      <c r="E436" s="3" t="s">
        <v>20</v>
      </c>
      <c r="F436" s="3" t="s">
        <v>53</v>
      </c>
      <c r="G436" s="3" t="s">
        <v>889</v>
      </c>
      <c r="H436" s="3" t="s">
        <v>890</v>
      </c>
      <c r="I436" t="s">
        <v>1560</v>
      </c>
      <c r="J436" t="s">
        <v>1559</v>
      </c>
    </row>
    <row r="437" spans="1:10" x14ac:dyDescent="0.25">
      <c r="A437" s="3"/>
      <c r="B437" s="3"/>
      <c r="C437" s="2"/>
      <c r="D437" s="3"/>
      <c r="E437" s="3"/>
      <c r="F437" s="3"/>
      <c r="G437" s="3"/>
      <c r="H437" s="3"/>
    </row>
    <row r="438" spans="1:10" ht="15" customHeight="1" x14ac:dyDescent="0.25">
      <c r="A438" s="3" t="s">
        <v>891</v>
      </c>
      <c r="B438" s="3" t="s">
        <v>892</v>
      </c>
      <c r="C438" s="2"/>
      <c r="D438" s="3" t="s">
        <v>620</v>
      </c>
      <c r="E438" s="3" t="s">
        <v>893</v>
      </c>
      <c r="F438" s="3" t="s">
        <v>6</v>
      </c>
      <c r="G438" s="3" t="s">
        <v>894</v>
      </c>
      <c r="H438" s="3" t="s">
        <v>895</v>
      </c>
      <c r="I438" t="s">
        <v>1560</v>
      </c>
      <c r="J438" t="s">
        <v>1559</v>
      </c>
    </row>
    <row r="439" spans="1:10" x14ac:dyDescent="0.25">
      <c r="A439" s="3"/>
      <c r="B439" s="3"/>
      <c r="C439" s="2"/>
      <c r="D439" s="3"/>
      <c r="E439" s="3"/>
      <c r="F439" s="3"/>
      <c r="G439" s="3"/>
      <c r="H439" s="3"/>
    </row>
    <row r="440" spans="1:10" ht="15" customHeight="1" x14ac:dyDescent="0.25">
      <c r="A440" s="3" t="s">
        <v>896</v>
      </c>
      <c r="B440" s="3" t="s">
        <v>897</v>
      </c>
      <c r="C440" s="3" t="s">
        <v>898</v>
      </c>
      <c r="D440" s="3" t="s">
        <v>620</v>
      </c>
      <c r="E440" s="3" t="s">
        <v>387</v>
      </c>
      <c r="F440" s="3" t="s">
        <v>53</v>
      </c>
      <c r="G440" s="3" t="s">
        <v>899</v>
      </c>
      <c r="H440" s="3" t="s">
        <v>900</v>
      </c>
      <c r="I440" t="s">
        <v>1528</v>
      </c>
      <c r="J440" t="s">
        <v>1529</v>
      </c>
    </row>
    <row r="441" spans="1:10" x14ac:dyDescent="0.25">
      <c r="A441" s="3"/>
      <c r="B441" s="3"/>
      <c r="C441" s="3"/>
      <c r="D441" s="3"/>
      <c r="E441" s="3"/>
      <c r="F441" s="3"/>
      <c r="G441" s="3"/>
      <c r="H441" s="3"/>
    </row>
    <row r="442" spans="1:10" ht="15" customHeight="1" x14ac:dyDescent="0.25">
      <c r="A442" s="3" t="s">
        <v>896</v>
      </c>
      <c r="B442" s="3" t="s">
        <v>897</v>
      </c>
      <c r="C442" s="3" t="s">
        <v>898</v>
      </c>
      <c r="D442" s="3" t="s">
        <v>620</v>
      </c>
      <c r="E442" s="3" t="s">
        <v>387</v>
      </c>
      <c r="F442" s="3" t="s">
        <v>53</v>
      </c>
      <c r="G442" s="3" t="s">
        <v>899</v>
      </c>
      <c r="H442" s="3" t="s">
        <v>900</v>
      </c>
      <c r="I442" t="s">
        <v>1528</v>
      </c>
      <c r="J442" t="s">
        <v>1529</v>
      </c>
    </row>
    <row r="443" spans="1:10" x14ac:dyDescent="0.25">
      <c r="A443" s="3"/>
      <c r="B443" s="3"/>
      <c r="C443" s="3"/>
      <c r="D443" s="3"/>
      <c r="E443" s="3"/>
      <c r="F443" s="3"/>
      <c r="G443" s="3"/>
      <c r="H443" s="3"/>
    </row>
    <row r="444" spans="1:10" ht="15" customHeight="1" x14ac:dyDescent="0.25">
      <c r="A444" s="3" t="s">
        <v>896</v>
      </c>
      <c r="B444" s="3" t="s">
        <v>897</v>
      </c>
      <c r="C444" s="3" t="s">
        <v>898</v>
      </c>
      <c r="D444" s="3" t="s">
        <v>620</v>
      </c>
      <c r="E444" s="3" t="s">
        <v>387</v>
      </c>
      <c r="F444" s="3" t="s">
        <v>53</v>
      </c>
      <c r="G444" s="3" t="s">
        <v>899</v>
      </c>
      <c r="H444" s="3" t="s">
        <v>900</v>
      </c>
      <c r="I444" t="s">
        <v>1528</v>
      </c>
      <c r="J444" t="s">
        <v>1529</v>
      </c>
    </row>
    <row r="445" spans="1:10" x14ac:dyDescent="0.25">
      <c r="A445" s="3"/>
      <c r="B445" s="3"/>
      <c r="C445" s="3"/>
      <c r="D445" s="3"/>
      <c r="E445" s="3"/>
      <c r="F445" s="3"/>
      <c r="G445" s="3"/>
      <c r="H445" s="3"/>
    </row>
    <row r="446" spans="1:10" ht="15" customHeight="1" x14ac:dyDescent="0.25">
      <c r="A446" s="3" t="s">
        <v>901</v>
      </c>
      <c r="B446" s="3" t="s">
        <v>902</v>
      </c>
      <c r="C446" s="2"/>
      <c r="D446" s="3" t="s">
        <v>620</v>
      </c>
      <c r="E446" s="3" t="s">
        <v>662</v>
      </c>
      <c r="F446" s="3" t="s">
        <v>499</v>
      </c>
      <c r="G446" s="3" t="s">
        <v>903</v>
      </c>
      <c r="H446" s="3" t="s">
        <v>904</v>
      </c>
      <c r="I446" t="s">
        <v>1544</v>
      </c>
      <c r="J446" t="s">
        <v>1545</v>
      </c>
    </row>
    <row r="447" spans="1:10" x14ac:dyDescent="0.25">
      <c r="A447" s="3"/>
      <c r="B447" s="3"/>
      <c r="C447" s="2"/>
      <c r="D447" s="3"/>
      <c r="E447" s="3"/>
      <c r="F447" s="3"/>
      <c r="G447" s="3"/>
      <c r="H447" s="3"/>
    </row>
    <row r="448" spans="1:10" ht="15" customHeight="1" x14ac:dyDescent="0.25">
      <c r="A448" s="3" t="s">
        <v>905</v>
      </c>
      <c r="B448" s="3" t="s">
        <v>906</v>
      </c>
      <c r="C448" s="2"/>
      <c r="D448" s="3" t="s">
        <v>620</v>
      </c>
      <c r="E448" s="2"/>
      <c r="F448" s="3" t="s">
        <v>284</v>
      </c>
      <c r="G448" s="3" t="s">
        <v>907</v>
      </c>
      <c r="H448" s="3" t="s">
        <v>908</v>
      </c>
    </row>
    <row r="449" spans="1:10" x14ac:dyDescent="0.25">
      <c r="A449" s="3"/>
      <c r="B449" s="3"/>
      <c r="C449" s="2"/>
      <c r="D449" s="3"/>
      <c r="E449" s="2"/>
      <c r="F449" s="3"/>
      <c r="G449" s="3"/>
      <c r="H449" s="3"/>
    </row>
    <row r="450" spans="1:10" ht="15" customHeight="1" x14ac:dyDescent="0.25">
      <c r="A450" s="3" t="s">
        <v>909</v>
      </c>
      <c r="B450" s="3" t="s">
        <v>909</v>
      </c>
      <c r="C450" s="3" t="s">
        <v>866</v>
      </c>
      <c r="D450" s="3" t="s">
        <v>620</v>
      </c>
      <c r="E450" s="3" t="s">
        <v>314</v>
      </c>
      <c r="F450" s="3" t="s">
        <v>910</v>
      </c>
      <c r="G450" s="3" t="s">
        <v>911</v>
      </c>
      <c r="H450" s="3" t="s">
        <v>912</v>
      </c>
      <c r="I450" t="s">
        <v>1518</v>
      </c>
      <c r="J450" t="s">
        <v>1519</v>
      </c>
    </row>
    <row r="451" spans="1:10" x14ac:dyDescent="0.25">
      <c r="A451" s="3"/>
      <c r="B451" s="3"/>
      <c r="C451" s="3"/>
      <c r="D451" s="3"/>
      <c r="E451" s="3"/>
      <c r="F451" s="3"/>
      <c r="G451" s="3"/>
      <c r="H451" s="3"/>
    </row>
    <row r="452" spans="1:10" ht="23.25" customHeight="1" x14ac:dyDescent="0.25">
      <c r="A452" s="3" t="s">
        <v>913</v>
      </c>
      <c r="B452" s="3" t="s">
        <v>914</v>
      </c>
      <c r="C452" s="3" t="s">
        <v>915</v>
      </c>
      <c r="D452" s="3" t="s">
        <v>601</v>
      </c>
      <c r="E452" s="3" t="s">
        <v>350</v>
      </c>
      <c r="F452" s="3" t="s">
        <v>916</v>
      </c>
      <c r="G452" s="3" t="s">
        <v>917</v>
      </c>
      <c r="H452" s="3" t="s">
        <v>918</v>
      </c>
      <c r="I452" t="s">
        <v>1493</v>
      </c>
      <c r="J452" t="s">
        <v>1494</v>
      </c>
    </row>
    <row r="453" spans="1:10" x14ac:dyDescent="0.25">
      <c r="A453" s="3"/>
      <c r="B453" s="3"/>
      <c r="C453" s="3"/>
      <c r="D453" s="3"/>
      <c r="E453" s="3"/>
      <c r="F453" s="3"/>
      <c r="G453" s="3"/>
      <c r="H453" s="3"/>
    </row>
    <row r="454" spans="1:10" ht="23.25" customHeight="1" x14ac:dyDescent="0.25">
      <c r="A454" s="3" t="s">
        <v>913</v>
      </c>
      <c r="B454" s="3" t="s">
        <v>914</v>
      </c>
      <c r="C454" s="3" t="s">
        <v>915</v>
      </c>
      <c r="D454" s="3" t="s">
        <v>601</v>
      </c>
      <c r="E454" s="3" t="s">
        <v>350</v>
      </c>
      <c r="F454" s="3" t="s">
        <v>916</v>
      </c>
      <c r="G454" s="3" t="s">
        <v>917</v>
      </c>
      <c r="H454" s="3" t="s">
        <v>918</v>
      </c>
      <c r="I454" t="s">
        <v>1493</v>
      </c>
      <c r="J454" t="s">
        <v>1494</v>
      </c>
    </row>
    <row r="455" spans="1:10" x14ac:dyDescent="0.25">
      <c r="A455" s="3"/>
      <c r="B455" s="3"/>
      <c r="C455" s="3"/>
      <c r="D455" s="3"/>
      <c r="E455" s="3"/>
      <c r="F455" s="3"/>
      <c r="G455" s="3"/>
      <c r="H455" s="3"/>
    </row>
    <row r="456" spans="1:10" ht="15" customHeight="1" x14ac:dyDescent="0.25">
      <c r="A456" s="3" t="s">
        <v>919</v>
      </c>
      <c r="B456" s="3" t="s">
        <v>920</v>
      </c>
      <c r="C456" s="2"/>
      <c r="D456" s="3" t="s">
        <v>620</v>
      </c>
      <c r="E456" s="3" t="s">
        <v>5</v>
      </c>
      <c r="F456" s="3" t="s">
        <v>866</v>
      </c>
      <c r="G456" s="3" t="s">
        <v>921</v>
      </c>
      <c r="H456" s="3" t="s">
        <v>922</v>
      </c>
      <c r="I456" t="s">
        <v>1572</v>
      </c>
      <c r="J456" t="s">
        <v>1494</v>
      </c>
    </row>
    <row r="457" spans="1:10" x14ac:dyDescent="0.25">
      <c r="A457" s="3"/>
      <c r="B457" s="3"/>
      <c r="C457" s="2"/>
      <c r="D457" s="3"/>
      <c r="E457" s="3"/>
      <c r="F457" s="3"/>
      <c r="G457" s="3"/>
      <c r="H457" s="3"/>
    </row>
    <row r="458" spans="1:10" ht="15" customHeight="1" x14ac:dyDescent="0.25">
      <c r="A458" s="3" t="s">
        <v>923</v>
      </c>
      <c r="B458" s="3" t="s">
        <v>924</v>
      </c>
      <c r="C458" s="2"/>
      <c r="D458" s="3" t="s">
        <v>620</v>
      </c>
      <c r="E458" s="3" t="s">
        <v>162</v>
      </c>
      <c r="F458" s="3" t="s">
        <v>825</v>
      </c>
      <c r="G458" s="3" t="s">
        <v>925</v>
      </c>
      <c r="H458" s="3" t="s">
        <v>926</v>
      </c>
      <c r="I458" t="s">
        <v>1567</v>
      </c>
      <c r="J458" t="s">
        <v>1494</v>
      </c>
    </row>
    <row r="459" spans="1:10" x14ac:dyDescent="0.25">
      <c r="A459" s="3"/>
      <c r="B459" s="3"/>
      <c r="C459" s="2"/>
      <c r="D459" s="3"/>
      <c r="E459" s="3"/>
      <c r="F459" s="3"/>
      <c r="G459" s="3"/>
      <c r="H459" s="3"/>
    </row>
    <row r="460" spans="1:10" ht="15" customHeight="1" x14ac:dyDescent="0.25">
      <c r="A460" s="3" t="s">
        <v>927</v>
      </c>
      <c r="B460" s="3" t="s">
        <v>928</v>
      </c>
      <c r="C460" s="2"/>
      <c r="D460" s="3" t="s">
        <v>620</v>
      </c>
      <c r="E460" s="3" t="s">
        <v>350</v>
      </c>
      <c r="F460" s="3" t="s">
        <v>730</v>
      </c>
      <c r="G460" s="3" t="s">
        <v>929</v>
      </c>
      <c r="H460" s="3" t="s">
        <v>930</v>
      </c>
      <c r="I460" t="s">
        <v>1493</v>
      </c>
      <c r="J460" t="s">
        <v>1494</v>
      </c>
    </row>
    <row r="461" spans="1:10" x14ac:dyDescent="0.25">
      <c r="A461" s="3"/>
      <c r="B461" s="3"/>
      <c r="C461" s="2"/>
      <c r="D461" s="3"/>
      <c r="E461" s="3"/>
      <c r="F461" s="3"/>
      <c r="G461" s="3"/>
      <c r="H461" s="3"/>
    </row>
    <row r="462" spans="1:10" ht="27" customHeight="1" x14ac:dyDescent="0.25">
      <c r="A462" s="3" t="s">
        <v>931</v>
      </c>
      <c r="B462" s="3" t="s">
        <v>932</v>
      </c>
      <c r="C462" s="3" t="s">
        <v>933</v>
      </c>
      <c r="D462" s="3" t="s">
        <v>934</v>
      </c>
      <c r="E462" s="3" t="s">
        <v>16</v>
      </c>
      <c r="F462" s="3" t="s">
        <v>730</v>
      </c>
      <c r="G462" s="3" t="s">
        <v>935</v>
      </c>
      <c r="H462" s="3" t="s">
        <v>936</v>
      </c>
      <c r="I462" t="s">
        <v>730</v>
      </c>
      <c r="J462" t="s">
        <v>1527</v>
      </c>
    </row>
    <row r="463" spans="1:10" x14ac:dyDescent="0.25">
      <c r="A463" s="3"/>
      <c r="B463" s="3"/>
      <c r="C463" s="3"/>
      <c r="D463" s="3"/>
      <c r="E463" s="3"/>
      <c r="F463" s="3"/>
      <c r="G463" s="3"/>
      <c r="H463" s="3"/>
    </row>
    <row r="464" spans="1:10" x14ac:dyDescent="0.25">
      <c r="A464" s="3"/>
      <c r="B464" s="3"/>
      <c r="C464" s="3"/>
      <c r="D464" s="3"/>
      <c r="E464" s="3"/>
      <c r="F464" s="3"/>
      <c r="G464" s="3"/>
      <c r="H464" s="3"/>
    </row>
    <row r="465" spans="1:10" x14ac:dyDescent="0.25">
      <c r="A465" s="3"/>
      <c r="B465" s="3"/>
      <c r="C465" s="3"/>
      <c r="D465" s="3"/>
      <c r="E465" s="3"/>
      <c r="F465" s="3"/>
      <c r="G465" s="3"/>
      <c r="H465" s="3"/>
    </row>
    <row r="466" spans="1:10" x14ac:dyDescent="0.25">
      <c r="A466" s="3"/>
      <c r="B466" s="3"/>
      <c r="C466" s="3"/>
      <c r="D466" s="3"/>
      <c r="E466" s="3"/>
      <c r="F466" s="3"/>
      <c r="G466" s="3"/>
      <c r="H466" s="3"/>
    </row>
    <row r="467" spans="1:10" x14ac:dyDescent="0.25">
      <c r="A467" s="3"/>
      <c r="B467" s="3"/>
      <c r="C467" s="3"/>
      <c r="D467" s="3"/>
      <c r="E467" s="3"/>
      <c r="F467" s="3"/>
      <c r="G467" s="3"/>
      <c r="H467" s="3"/>
    </row>
    <row r="468" spans="1:10" ht="23.25" customHeight="1" x14ac:dyDescent="0.25">
      <c r="A468" s="3" t="s">
        <v>937</v>
      </c>
      <c r="B468" s="3" t="s">
        <v>938</v>
      </c>
      <c r="C468" s="2"/>
      <c r="D468" s="3" t="s">
        <v>601</v>
      </c>
      <c r="E468" s="3" t="s">
        <v>63</v>
      </c>
      <c r="F468" s="3" t="s">
        <v>6</v>
      </c>
      <c r="G468" s="3" t="s">
        <v>521</v>
      </c>
      <c r="H468" s="3" t="s">
        <v>939</v>
      </c>
      <c r="I468" t="s">
        <v>1586</v>
      </c>
      <c r="J468" t="s">
        <v>1494</v>
      </c>
    </row>
    <row r="469" spans="1:10" x14ac:dyDescent="0.25">
      <c r="A469" s="3"/>
      <c r="B469" s="3"/>
      <c r="C469" s="2"/>
      <c r="D469" s="3"/>
      <c r="E469" s="3"/>
      <c r="F469" s="3"/>
      <c r="G469" s="3"/>
      <c r="H469" s="3"/>
    </row>
    <row r="470" spans="1:10" x14ac:dyDescent="0.25">
      <c r="A470" s="3" t="s">
        <v>940</v>
      </c>
      <c r="B470" s="3" t="s">
        <v>941</v>
      </c>
      <c r="C470" s="2"/>
      <c r="D470" s="3" t="s">
        <v>44</v>
      </c>
      <c r="E470" s="3" t="s">
        <v>17</v>
      </c>
      <c r="F470" s="3" t="s">
        <v>70</v>
      </c>
      <c r="G470" s="3" t="s">
        <v>942</v>
      </c>
      <c r="H470" s="3" t="s">
        <v>943</v>
      </c>
      <c r="I470" t="s">
        <v>1538</v>
      </c>
      <c r="J470" t="s">
        <v>1539</v>
      </c>
    </row>
    <row r="471" spans="1:10" x14ac:dyDescent="0.25">
      <c r="A471" s="3"/>
      <c r="B471" s="3"/>
      <c r="C471" s="2"/>
      <c r="D471" s="3"/>
      <c r="E471" s="3"/>
      <c r="F471" s="3"/>
      <c r="G471" s="3"/>
      <c r="H471" s="3"/>
    </row>
    <row r="472" spans="1:10" ht="15" customHeight="1" x14ac:dyDescent="0.25">
      <c r="A472" s="3" t="s">
        <v>944</v>
      </c>
      <c r="B472" s="3" t="s">
        <v>945</v>
      </c>
      <c r="C472" s="3" t="s">
        <v>946</v>
      </c>
      <c r="D472" s="3" t="s">
        <v>620</v>
      </c>
      <c r="E472" s="3" t="s">
        <v>19</v>
      </c>
      <c r="F472" s="3" t="s">
        <v>947</v>
      </c>
      <c r="G472" s="3" t="s">
        <v>948</v>
      </c>
      <c r="H472" s="3" t="s">
        <v>949</v>
      </c>
      <c r="I472" t="s">
        <v>1511</v>
      </c>
      <c r="J472" t="s">
        <v>1512</v>
      </c>
    </row>
    <row r="473" spans="1:10" x14ac:dyDescent="0.25">
      <c r="A473" s="3"/>
      <c r="B473" s="3"/>
      <c r="C473" s="3"/>
      <c r="D473" s="3"/>
      <c r="E473" s="3"/>
      <c r="F473" s="3"/>
      <c r="G473" s="3"/>
      <c r="H473" s="3"/>
    </row>
    <row r="474" spans="1:10" ht="15" customHeight="1" x14ac:dyDescent="0.25">
      <c r="A474" s="3" t="s">
        <v>944</v>
      </c>
      <c r="B474" s="3" t="s">
        <v>945</v>
      </c>
      <c r="C474" s="3" t="s">
        <v>946</v>
      </c>
      <c r="D474" s="3" t="s">
        <v>620</v>
      </c>
      <c r="E474" s="3" t="s">
        <v>19</v>
      </c>
      <c r="F474" s="3" t="s">
        <v>947</v>
      </c>
      <c r="G474" s="3" t="s">
        <v>948</v>
      </c>
      <c r="H474" s="3" t="s">
        <v>949</v>
      </c>
      <c r="I474" t="s">
        <v>1511</v>
      </c>
      <c r="J474" t="s">
        <v>1512</v>
      </c>
    </row>
    <row r="475" spans="1:10" x14ac:dyDescent="0.25">
      <c r="A475" s="3"/>
      <c r="B475" s="3"/>
      <c r="C475" s="3"/>
      <c r="D475" s="3"/>
      <c r="E475" s="3"/>
      <c r="F475" s="3"/>
      <c r="G475" s="3"/>
      <c r="H475" s="3"/>
    </row>
    <row r="476" spans="1:10" ht="15" customHeight="1" x14ac:dyDescent="0.25">
      <c r="A476" s="3" t="s">
        <v>950</v>
      </c>
      <c r="B476" s="3" t="s">
        <v>951</v>
      </c>
      <c r="C476" s="2"/>
      <c r="D476" s="3" t="s">
        <v>620</v>
      </c>
      <c r="E476" s="3" t="s">
        <v>19</v>
      </c>
      <c r="F476" s="3" t="s">
        <v>543</v>
      </c>
      <c r="G476" s="3" t="s">
        <v>952</v>
      </c>
      <c r="H476" s="3" t="s">
        <v>953</v>
      </c>
      <c r="I476" t="s">
        <v>1511</v>
      </c>
      <c r="J476" t="s">
        <v>1512</v>
      </c>
    </row>
    <row r="477" spans="1:10" x14ac:dyDescent="0.25">
      <c r="A477" s="3"/>
      <c r="B477" s="3"/>
      <c r="C477" s="2"/>
      <c r="D477" s="3"/>
      <c r="E477" s="3"/>
      <c r="F477" s="3"/>
      <c r="G477" s="3"/>
      <c r="H477" s="3"/>
    </row>
    <row r="478" spans="1:10" ht="15" customHeight="1" x14ac:dyDescent="0.25">
      <c r="A478" s="3" t="s">
        <v>954</v>
      </c>
      <c r="B478" s="3" t="s">
        <v>955</v>
      </c>
      <c r="C478" s="2"/>
      <c r="D478" s="3" t="s">
        <v>620</v>
      </c>
      <c r="E478" s="3" t="s">
        <v>32</v>
      </c>
      <c r="F478" s="3" t="s">
        <v>543</v>
      </c>
      <c r="G478" s="3" t="s">
        <v>956</v>
      </c>
      <c r="H478" s="3" t="s">
        <v>957</v>
      </c>
      <c r="I478" t="s">
        <v>1526</v>
      </c>
      <c r="J478" t="s">
        <v>1527</v>
      </c>
    </row>
    <row r="479" spans="1:10" x14ac:dyDescent="0.25">
      <c r="A479" s="3"/>
      <c r="B479" s="3"/>
      <c r="C479" s="2"/>
      <c r="D479" s="3"/>
      <c r="E479" s="3"/>
      <c r="F479" s="3"/>
      <c r="G479" s="3"/>
      <c r="H479" s="3"/>
    </row>
    <row r="480" spans="1:10" ht="15" customHeight="1" x14ac:dyDescent="0.25">
      <c r="A480" s="3" t="s">
        <v>958</v>
      </c>
      <c r="B480" s="3" t="s">
        <v>959</v>
      </c>
      <c r="C480" s="2"/>
      <c r="D480" s="3" t="s">
        <v>620</v>
      </c>
      <c r="E480" s="3" t="s">
        <v>75</v>
      </c>
      <c r="F480" s="3" t="s">
        <v>543</v>
      </c>
      <c r="G480" s="3" t="s">
        <v>960</v>
      </c>
      <c r="H480" s="3" t="s">
        <v>961</v>
      </c>
      <c r="I480" t="s">
        <v>1561</v>
      </c>
      <c r="J480" t="s">
        <v>1527</v>
      </c>
    </row>
    <row r="481" spans="1:10" x14ac:dyDescent="0.25">
      <c r="A481" s="3"/>
      <c r="B481" s="3"/>
      <c r="C481" s="2"/>
      <c r="D481" s="3"/>
      <c r="E481" s="3"/>
      <c r="F481" s="3"/>
      <c r="G481" s="3"/>
      <c r="H481" s="3"/>
    </row>
    <row r="482" spans="1:10" x14ac:dyDescent="0.25">
      <c r="A482" s="3" t="s">
        <v>962</v>
      </c>
      <c r="B482" s="3" t="s">
        <v>963</v>
      </c>
      <c r="C482" s="2"/>
      <c r="D482" s="3" t="s">
        <v>964</v>
      </c>
      <c r="E482" s="3" t="s">
        <v>75</v>
      </c>
      <c r="F482" s="3" t="s">
        <v>965</v>
      </c>
      <c r="G482" s="3" t="s">
        <v>545</v>
      </c>
      <c r="H482" s="3" t="s">
        <v>966</v>
      </c>
      <c r="I482" t="s">
        <v>1561</v>
      </c>
      <c r="J482" t="s">
        <v>1527</v>
      </c>
    </row>
    <row r="483" spans="1:10" x14ac:dyDescent="0.25">
      <c r="A483" s="3"/>
      <c r="B483" s="3"/>
      <c r="C483" s="2"/>
      <c r="D483" s="3"/>
      <c r="E483" s="3"/>
      <c r="F483" s="3"/>
      <c r="G483" s="3"/>
      <c r="H483" s="3"/>
    </row>
    <row r="484" spans="1:10" ht="48.75" customHeight="1" x14ac:dyDescent="0.25">
      <c r="A484" s="3" t="s">
        <v>967</v>
      </c>
      <c r="B484" s="3" t="s">
        <v>968</v>
      </c>
      <c r="C484" s="2"/>
      <c r="D484" s="3" t="s">
        <v>969</v>
      </c>
      <c r="E484" s="3" t="s">
        <v>75</v>
      </c>
      <c r="F484" s="3" t="s">
        <v>965</v>
      </c>
      <c r="G484" s="3" t="s">
        <v>548</v>
      </c>
      <c r="H484" s="3" t="s">
        <v>966</v>
      </c>
      <c r="I484" t="s">
        <v>1561</v>
      </c>
      <c r="J484" t="s">
        <v>1527</v>
      </c>
    </row>
    <row r="485" spans="1:10" x14ac:dyDescent="0.25">
      <c r="A485" s="3"/>
      <c r="B485" s="3"/>
      <c r="C485" s="2"/>
      <c r="D485" s="3"/>
      <c r="E485" s="3"/>
      <c r="F485" s="3"/>
      <c r="G485" s="3"/>
      <c r="H485" s="3"/>
    </row>
    <row r="486" spans="1:10" x14ac:dyDescent="0.25">
      <c r="A486" s="3" t="s">
        <v>970</v>
      </c>
      <c r="B486" s="3" t="s">
        <v>971</v>
      </c>
      <c r="C486" s="2"/>
      <c r="D486" s="3" t="s">
        <v>349</v>
      </c>
      <c r="E486" s="3" t="s">
        <v>233</v>
      </c>
      <c r="F486" s="3" t="s">
        <v>972</v>
      </c>
      <c r="G486" s="3" t="s">
        <v>444</v>
      </c>
      <c r="H486" s="3" t="s">
        <v>973</v>
      </c>
      <c r="I486" t="s">
        <v>1588</v>
      </c>
      <c r="J486" t="s">
        <v>1527</v>
      </c>
    </row>
    <row r="487" spans="1:10" x14ac:dyDescent="0.25">
      <c r="A487" s="3"/>
      <c r="B487" s="3"/>
      <c r="C487" s="2"/>
      <c r="D487" s="3"/>
      <c r="E487" s="3"/>
      <c r="F487" s="3"/>
      <c r="G487" s="3"/>
      <c r="H487" s="3"/>
    </row>
    <row r="488" spans="1:10" ht="15" customHeight="1" x14ac:dyDescent="0.25">
      <c r="A488" s="3" t="s">
        <v>974</v>
      </c>
      <c r="B488" s="3" t="s">
        <v>975</v>
      </c>
      <c r="C488" s="2"/>
      <c r="D488" s="3" t="s">
        <v>976</v>
      </c>
      <c r="E488" s="3" t="s">
        <v>233</v>
      </c>
      <c r="F488" s="3" t="s">
        <v>972</v>
      </c>
      <c r="G488" s="3" t="s">
        <v>977</v>
      </c>
      <c r="H488" s="3" t="s">
        <v>978</v>
      </c>
      <c r="I488" t="s">
        <v>1588</v>
      </c>
      <c r="J488" t="s">
        <v>1527</v>
      </c>
    </row>
    <row r="489" spans="1:10" x14ac:dyDescent="0.25">
      <c r="A489" s="3"/>
      <c r="B489" s="3"/>
      <c r="C489" s="2"/>
      <c r="D489" s="3"/>
      <c r="E489" s="3"/>
      <c r="F489" s="3"/>
      <c r="G489" s="3"/>
      <c r="H489" s="3"/>
    </row>
    <row r="490" spans="1:10" x14ac:dyDescent="0.25">
      <c r="A490" s="3" t="s">
        <v>979</v>
      </c>
      <c r="B490" s="3" t="s">
        <v>980</v>
      </c>
      <c r="C490" s="2"/>
      <c r="D490" s="3" t="s">
        <v>349</v>
      </c>
      <c r="E490" s="3" t="s">
        <v>233</v>
      </c>
      <c r="F490" s="3" t="s">
        <v>972</v>
      </c>
      <c r="G490" s="3" t="s">
        <v>981</v>
      </c>
      <c r="H490" s="3" t="s">
        <v>982</v>
      </c>
      <c r="I490" t="s">
        <v>1588</v>
      </c>
      <c r="J490" t="s">
        <v>1527</v>
      </c>
    </row>
    <row r="491" spans="1:10" x14ac:dyDescent="0.25">
      <c r="A491" s="3"/>
      <c r="B491" s="3"/>
      <c r="C491" s="2"/>
      <c r="D491" s="3"/>
      <c r="E491" s="3"/>
      <c r="F491" s="3"/>
      <c r="G491" s="3"/>
      <c r="H491" s="3"/>
    </row>
    <row r="492" spans="1:10" ht="15" customHeight="1" x14ac:dyDescent="0.25">
      <c r="A492" s="3" t="s">
        <v>983</v>
      </c>
      <c r="B492" s="3" t="s">
        <v>984</v>
      </c>
      <c r="C492" s="3" t="s">
        <v>985</v>
      </c>
      <c r="D492" s="3" t="s">
        <v>295</v>
      </c>
      <c r="E492" s="3" t="s">
        <v>986</v>
      </c>
      <c r="F492" s="3" t="s">
        <v>499</v>
      </c>
      <c r="G492" s="3" t="s">
        <v>987</v>
      </c>
      <c r="H492" s="3" t="s">
        <v>988</v>
      </c>
      <c r="I492" t="s">
        <v>1523</v>
      </c>
      <c r="J492" t="s">
        <v>1507</v>
      </c>
    </row>
    <row r="493" spans="1:10" x14ac:dyDescent="0.25">
      <c r="A493" s="3"/>
      <c r="B493" s="3"/>
      <c r="C493" s="3"/>
      <c r="D493" s="3"/>
      <c r="E493" s="3"/>
      <c r="F493" s="3"/>
      <c r="G493" s="3"/>
      <c r="H493" s="3"/>
    </row>
    <row r="494" spans="1:10" x14ac:dyDescent="0.25">
      <c r="A494" s="3"/>
      <c r="B494" s="3"/>
      <c r="C494" s="3"/>
      <c r="D494" s="3"/>
      <c r="E494" s="3"/>
      <c r="F494" s="3"/>
      <c r="G494" s="3"/>
      <c r="H494" s="3"/>
    </row>
    <row r="495" spans="1:10" ht="15" customHeight="1" x14ac:dyDescent="0.25">
      <c r="A495" s="3" t="s">
        <v>983</v>
      </c>
      <c r="B495" s="3" t="s">
        <v>984</v>
      </c>
      <c r="C495" s="3" t="s">
        <v>985</v>
      </c>
      <c r="D495" s="3" t="s">
        <v>295</v>
      </c>
      <c r="E495" s="3" t="s">
        <v>986</v>
      </c>
      <c r="F495" s="3" t="s">
        <v>499</v>
      </c>
      <c r="G495" s="3" t="s">
        <v>987</v>
      </c>
      <c r="H495" s="3" t="s">
        <v>988</v>
      </c>
      <c r="I495" t="s">
        <v>1523</v>
      </c>
      <c r="J495" t="s">
        <v>1507</v>
      </c>
    </row>
    <row r="496" spans="1:10" x14ac:dyDescent="0.25">
      <c r="A496" s="3"/>
      <c r="B496" s="3"/>
      <c r="C496" s="3"/>
      <c r="D496" s="3"/>
      <c r="E496" s="3"/>
      <c r="F496" s="3"/>
      <c r="G496" s="3"/>
      <c r="H496" s="3"/>
    </row>
    <row r="497" spans="1:10" x14ac:dyDescent="0.25">
      <c r="A497" s="3"/>
      <c r="B497" s="3"/>
      <c r="C497" s="3"/>
      <c r="D497" s="3"/>
      <c r="E497" s="3"/>
      <c r="F497" s="3"/>
      <c r="G497" s="3"/>
      <c r="H497" s="3"/>
    </row>
    <row r="498" spans="1:10" ht="15" customHeight="1" x14ac:dyDescent="0.25">
      <c r="A498" s="3" t="s">
        <v>989</v>
      </c>
      <c r="B498" s="3" t="s">
        <v>990</v>
      </c>
      <c r="C498" s="3" t="s">
        <v>991</v>
      </c>
      <c r="D498" s="3" t="s">
        <v>295</v>
      </c>
      <c r="E498" s="3" t="s">
        <v>168</v>
      </c>
      <c r="F498" s="3" t="s">
        <v>992</v>
      </c>
      <c r="G498" s="3" t="s">
        <v>993</v>
      </c>
      <c r="H498" s="3" t="s">
        <v>994</v>
      </c>
      <c r="I498" t="s">
        <v>1495</v>
      </c>
      <c r="J498" t="s">
        <v>1494</v>
      </c>
    </row>
    <row r="499" spans="1:10" x14ac:dyDescent="0.25">
      <c r="A499" s="3"/>
      <c r="B499" s="3"/>
      <c r="C499" s="3"/>
      <c r="D499" s="3"/>
      <c r="E499" s="3"/>
      <c r="F499" s="3"/>
      <c r="G499" s="3"/>
      <c r="H499" s="3"/>
    </row>
    <row r="500" spans="1:10" ht="15" customHeight="1" x14ac:dyDescent="0.25">
      <c r="A500" s="3" t="s">
        <v>995</v>
      </c>
      <c r="B500" s="3" t="s">
        <v>996</v>
      </c>
      <c r="C500" s="2"/>
      <c r="D500" s="3" t="s">
        <v>295</v>
      </c>
      <c r="E500" s="3" t="s">
        <v>168</v>
      </c>
      <c r="F500" s="3" t="s">
        <v>499</v>
      </c>
      <c r="G500" s="3" t="s">
        <v>997</v>
      </c>
      <c r="H500" s="3" t="s">
        <v>998</v>
      </c>
      <c r="I500" t="s">
        <v>1495</v>
      </c>
      <c r="J500" t="s">
        <v>1494</v>
      </c>
    </row>
    <row r="501" spans="1:10" x14ac:dyDescent="0.25">
      <c r="A501" s="3"/>
      <c r="B501" s="3"/>
      <c r="C501" s="2"/>
      <c r="D501" s="3"/>
      <c r="E501" s="3"/>
      <c r="F501" s="3"/>
      <c r="G501" s="3"/>
      <c r="H501" s="3"/>
    </row>
    <row r="502" spans="1:10" ht="15" customHeight="1" x14ac:dyDescent="0.25">
      <c r="A502" s="3" t="s">
        <v>999</v>
      </c>
      <c r="B502" s="3" t="s">
        <v>1000</v>
      </c>
      <c r="C502" s="2"/>
      <c r="D502" s="3" t="s">
        <v>295</v>
      </c>
      <c r="E502" s="3" t="s">
        <v>662</v>
      </c>
      <c r="F502" s="3" t="s">
        <v>499</v>
      </c>
      <c r="G502" s="3" t="s">
        <v>1001</v>
      </c>
      <c r="H502" s="3" t="s">
        <v>1002</v>
      </c>
      <c r="I502" t="s">
        <v>1544</v>
      </c>
      <c r="J502" t="s">
        <v>1545</v>
      </c>
    </row>
    <row r="503" spans="1:10" x14ac:dyDescent="0.25">
      <c r="A503" s="3"/>
      <c r="B503" s="3"/>
      <c r="C503" s="2"/>
      <c r="D503" s="3"/>
      <c r="E503" s="3"/>
      <c r="F503" s="3"/>
      <c r="G503" s="3"/>
      <c r="H503" s="3"/>
    </row>
    <row r="504" spans="1:10" ht="15" customHeight="1" x14ac:dyDescent="0.25">
      <c r="A504" s="3" t="s">
        <v>1003</v>
      </c>
      <c r="B504" s="3" t="s">
        <v>1004</v>
      </c>
      <c r="C504" s="2"/>
      <c r="D504" s="3" t="s">
        <v>295</v>
      </c>
      <c r="E504" s="3" t="s">
        <v>14</v>
      </c>
      <c r="F504" s="3" t="s">
        <v>972</v>
      </c>
      <c r="G504" s="3" t="s">
        <v>580</v>
      </c>
      <c r="H504" s="3" t="s">
        <v>1005</v>
      </c>
      <c r="I504" t="s">
        <v>1552</v>
      </c>
      <c r="J504" t="s">
        <v>1553</v>
      </c>
    </row>
    <row r="505" spans="1:10" x14ac:dyDescent="0.25">
      <c r="A505" s="3"/>
      <c r="B505" s="3"/>
      <c r="C505" s="2"/>
      <c r="D505" s="3"/>
      <c r="E505" s="3"/>
      <c r="F505" s="3"/>
      <c r="G505" s="3"/>
      <c r="H505" s="3"/>
    </row>
    <row r="506" spans="1:10" ht="15" customHeight="1" x14ac:dyDescent="0.25">
      <c r="A506" s="3" t="s">
        <v>1006</v>
      </c>
      <c r="B506" s="3" t="s">
        <v>1007</v>
      </c>
      <c r="C506" s="2"/>
      <c r="D506" s="3" t="s">
        <v>295</v>
      </c>
      <c r="E506" s="3" t="s">
        <v>14</v>
      </c>
      <c r="F506" s="3" t="s">
        <v>1008</v>
      </c>
      <c r="G506" s="3" t="s">
        <v>1009</v>
      </c>
      <c r="H506" s="3" t="s">
        <v>1010</v>
      </c>
      <c r="I506" t="s">
        <v>1552</v>
      </c>
      <c r="J506" t="s">
        <v>1553</v>
      </c>
    </row>
    <row r="507" spans="1:10" x14ac:dyDescent="0.25">
      <c r="A507" s="3"/>
      <c r="B507" s="3"/>
      <c r="C507" s="2"/>
      <c r="D507" s="3"/>
      <c r="E507" s="3"/>
      <c r="F507" s="3"/>
      <c r="G507" s="3"/>
      <c r="H507" s="3"/>
    </row>
    <row r="508" spans="1:10" ht="15" customHeight="1" x14ac:dyDescent="0.25">
      <c r="A508" s="3" t="s">
        <v>1011</v>
      </c>
      <c r="B508" s="3" t="s">
        <v>1012</v>
      </c>
      <c r="C508" s="3" t="s">
        <v>1013</v>
      </c>
      <c r="D508" s="3" t="s">
        <v>295</v>
      </c>
      <c r="E508" s="3" t="s">
        <v>155</v>
      </c>
      <c r="F508" s="3" t="s">
        <v>1014</v>
      </c>
      <c r="G508" s="3" t="s">
        <v>597</v>
      </c>
      <c r="H508" s="3" t="s">
        <v>1015</v>
      </c>
      <c r="I508" t="s">
        <v>1573</v>
      </c>
      <c r="J508" t="s">
        <v>1505</v>
      </c>
    </row>
    <row r="509" spans="1:10" x14ac:dyDescent="0.25">
      <c r="A509" s="3"/>
      <c r="B509" s="3"/>
      <c r="C509" s="3"/>
      <c r="D509" s="3"/>
      <c r="E509" s="3"/>
      <c r="F509" s="3"/>
      <c r="G509" s="3"/>
      <c r="H509" s="3"/>
    </row>
    <row r="510" spans="1:10" ht="15" customHeight="1" x14ac:dyDescent="0.25">
      <c r="A510" s="3" t="s">
        <v>1011</v>
      </c>
      <c r="B510" s="3" t="s">
        <v>1012</v>
      </c>
      <c r="C510" s="3" t="s">
        <v>1013</v>
      </c>
      <c r="D510" s="3" t="s">
        <v>295</v>
      </c>
      <c r="E510" s="3" t="s">
        <v>155</v>
      </c>
      <c r="F510" s="3" t="s">
        <v>1014</v>
      </c>
      <c r="G510" s="3" t="s">
        <v>597</v>
      </c>
      <c r="H510" s="3" t="s">
        <v>1015</v>
      </c>
      <c r="I510" t="s">
        <v>1573</v>
      </c>
      <c r="J510" t="s">
        <v>1505</v>
      </c>
    </row>
    <row r="511" spans="1:10" x14ac:dyDescent="0.25">
      <c r="A511" s="3"/>
      <c r="B511" s="3"/>
      <c r="C511" s="3"/>
      <c r="D511" s="3"/>
      <c r="E511" s="3"/>
      <c r="F511" s="3"/>
      <c r="G511" s="3"/>
      <c r="H511" s="3"/>
    </row>
    <row r="512" spans="1:10" ht="15" customHeight="1" x14ac:dyDescent="0.25">
      <c r="A512" s="3" t="s">
        <v>1011</v>
      </c>
      <c r="B512" s="3" t="s">
        <v>1012</v>
      </c>
      <c r="C512" s="3" t="s">
        <v>1013</v>
      </c>
      <c r="D512" s="3" t="s">
        <v>295</v>
      </c>
      <c r="E512" s="3" t="s">
        <v>155</v>
      </c>
      <c r="F512" s="3" t="s">
        <v>1014</v>
      </c>
      <c r="G512" s="3" t="s">
        <v>597</v>
      </c>
      <c r="H512" s="3" t="s">
        <v>1015</v>
      </c>
      <c r="I512" t="s">
        <v>1573</v>
      </c>
      <c r="J512" t="s">
        <v>1505</v>
      </c>
    </row>
    <row r="513" spans="1:10" x14ac:dyDescent="0.25">
      <c r="A513" s="3"/>
      <c r="B513" s="3"/>
      <c r="C513" s="3"/>
      <c r="D513" s="3"/>
      <c r="E513" s="3"/>
      <c r="F513" s="3"/>
      <c r="G513" s="3"/>
      <c r="H513" s="3"/>
    </row>
    <row r="514" spans="1:10" ht="15" customHeight="1" x14ac:dyDescent="0.25">
      <c r="A514" s="3" t="s">
        <v>1011</v>
      </c>
      <c r="B514" s="3" t="s">
        <v>1012</v>
      </c>
      <c r="C514" s="3" t="s">
        <v>1013</v>
      </c>
      <c r="D514" s="3" t="s">
        <v>295</v>
      </c>
      <c r="E514" s="3" t="s">
        <v>155</v>
      </c>
      <c r="F514" s="3" t="s">
        <v>1014</v>
      </c>
      <c r="G514" s="3" t="s">
        <v>597</v>
      </c>
      <c r="H514" s="3" t="s">
        <v>1015</v>
      </c>
      <c r="I514" t="s">
        <v>1573</v>
      </c>
      <c r="J514" t="s">
        <v>1505</v>
      </c>
    </row>
    <row r="515" spans="1:10" x14ac:dyDescent="0.25">
      <c r="A515" s="3"/>
      <c r="B515" s="3"/>
      <c r="C515" s="3"/>
      <c r="D515" s="3"/>
      <c r="E515" s="3"/>
      <c r="F515" s="3"/>
      <c r="G515" s="3"/>
      <c r="H515" s="3"/>
    </row>
    <row r="516" spans="1:10" ht="15" customHeight="1" x14ac:dyDescent="0.25">
      <c r="A516" s="3" t="s">
        <v>1016</v>
      </c>
      <c r="B516" s="3" t="s">
        <v>1017</v>
      </c>
      <c r="C516" s="2"/>
      <c r="D516" s="3" t="s">
        <v>295</v>
      </c>
      <c r="E516" s="3" t="s">
        <v>14</v>
      </c>
      <c r="F516" s="3" t="s">
        <v>972</v>
      </c>
      <c r="G516" s="3" t="s">
        <v>124</v>
      </c>
      <c r="H516" s="3" t="s">
        <v>1018</v>
      </c>
      <c r="I516" t="s">
        <v>1552</v>
      </c>
      <c r="J516" t="s">
        <v>1553</v>
      </c>
    </row>
    <row r="517" spans="1:10" x14ac:dyDescent="0.25">
      <c r="A517" s="3"/>
      <c r="B517" s="3"/>
      <c r="C517" s="2"/>
      <c r="D517" s="3"/>
      <c r="E517" s="3"/>
      <c r="F517" s="3"/>
      <c r="G517" s="3"/>
      <c r="H517" s="3"/>
    </row>
    <row r="518" spans="1:10" ht="15" customHeight="1" x14ac:dyDescent="0.25">
      <c r="A518" s="3" t="s">
        <v>1019</v>
      </c>
      <c r="B518" s="3" t="s">
        <v>1020</v>
      </c>
      <c r="C518" s="2"/>
      <c r="D518" s="3" t="s">
        <v>295</v>
      </c>
      <c r="E518" s="3" t="s">
        <v>168</v>
      </c>
      <c r="F518" s="3" t="s">
        <v>499</v>
      </c>
      <c r="G518" s="3" t="s">
        <v>1021</v>
      </c>
      <c r="H518" s="3" t="s">
        <v>1022</v>
      </c>
      <c r="I518" t="s">
        <v>1495</v>
      </c>
      <c r="J518" t="s">
        <v>1494</v>
      </c>
    </row>
    <row r="519" spans="1:10" x14ac:dyDescent="0.25">
      <c r="A519" s="3"/>
      <c r="B519" s="3"/>
      <c r="C519" s="2"/>
      <c r="D519" s="3"/>
      <c r="E519" s="3"/>
      <c r="F519" s="3"/>
      <c r="G519" s="3"/>
      <c r="H519" s="3"/>
    </row>
    <row r="520" spans="1:10" ht="15" customHeight="1" x14ac:dyDescent="0.25">
      <c r="A520" s="3" t="s">
        <v>1023</v>
      </c>
      <c r="B520" s="3" t="s">
        <v>1024</v>
      </c>
      <c r="C520" s="3" t="s">
        <v>1025</v>
      </c>
      <c r="D520" s="3" t="s">
        <v>295</v>
      </c>
      <c r="E520" s="3" t="s">
        <v>155</v>
      </c>
      <c r="F520" s="3" t="s">
        <v>972</v>
      </c>
      <c r="G520" s="3" t="s">
        <v>1026</v>
      </c>
      <c r="H520" s="3" t="s">
        <v>1027</v>
      </c>
      <c r="I520" t="s">
        <v>1573</v>
      </c>
      <c r="J520" t="s">
        <v>1505</v>
      </c>
    </row>
    <row r="521" spans="1:10" x14ac:dyDescent="0.25">
      <c r="A521" s="3"/>
      <c r="B521" s="3"/>
      <c r="C521" s="3"/>
      <c r="D521" s="3"/>
      <c r="E521" s="3"/>
      <c r="F521" s="3"/>
      <c r="G521" s="3"/>
      <c r="H521" s="3"/>
    </row>
    <row r="522" spans="1:10" ht="15" customHeight="1" x14ac:dyDescent="0.25">
      <c r="A522" s="3" t="s">
        <v>1028</v>
      </c>
      <c r="B522" s="3" t="s">
        <v>1029</v>
      </c>
      <c r="C522" s="2"/>
      <c r="D522" s="3" t="s">
        <v>295</v>
      </c>
      <c r="E522" s="3" t="s">
        <v>14</v>
      </c>
      <c r="F522" s="3" t="s">
        <v>972</v>
      </c>
      <c r="G522" s="3" t="s">
        <v>1030</v>
      </c>
      <c r="H522" s="3" t="s">
        <v>1031</v>
      </c>
      <c r="I522" t="s">
        <v>1552</v>
      </c>
      <c r="J522" t="s">
        <v>1553</v>
      </c>
    </row>
    <row r="523" spans="1:10" x14ac:dyDescent="0.25">
      <c r="A523" s="3"/>
      <c r="B523" s="3"/>
      <c r="C523" s="2"/>
      <c r="D523" s="3"/>
      <c r="E523" s="3"/>
      <c r="F523" s="3"/>
      <c r="G523" s="3"/>
      <c r="H523" s="3"/>
    </row>
    <row r="524" spans="1:10" ht="15" customHeight="1" x14ac:dyDescent="0.25">
      <c r="A524" s="3" t="s">
        <v>1032</v>
      </c>
      <c r="B524" s="3" t="s">
        <v>1033</v>
      </c>
      <c r="C524" s="2"/>
      <c r="D524" s="3" t="s">
        <v>295</v>
      </c>
      <c r="E524" s="3" t="s">
        <v>14</v>
      </c>
      <c r="F524" s="3" t="s">
        <v>972</v>
      </c>
      <c r="G524" s="3" t="s">
        <v>1034</v>
      </c>
      <c r="H524" s="3" t="s">
        <v>1035</v>
      </c>
      <c r="I524" t="s">
        <v>1552</v>
      </c>
      <c r="J524" t="s">
        <v>1553</v>
      </c>
    </row>
    <row r="525" spans="1:10" x14ac:dyDescent="0.25">
      <c r="A525" s="3"/>
      <c r="B525" s="3"/>
      <c r="C525" s="2"/>
      <c r="D525" s="3"/>
      <c r="E525" s="3"/>
      <c r="F525" s="3"/>
      <c r="G525" s="3"/>
      <c r="H525" s="3"/>
    </row>
    <row r="526" spans="1:10" ht="15" customHeight="1" x14ac:dyDescent="0.25">
      <c r="A526" s="3" t="s">
        <v>1036</v>
      </c>
      <c r="B526" s="3" t="s">
        <v>1037</v>
      </c>
      <c r="C526" s="2"/>
      <c r="D526" s="3" t="s">
        <v>295</v>
      </c>
      <c r="E526" s="3" t="s">
        <v>314</v>
      </c>
      <c r="F526" s="3" t="s">
        <v>1038</v>
      </c>
      <c r="G526" s="3" t="s">
        <v>1039</v>
      </c>
      <c r="H526" s="3" t="s">
        <v>1040</v>
      </c>
      <c r="I526" t="s">
        <v>1518</v>
      </c>
      <c r="J526" t="s">
        <v>1519</v>
      </c>
    </row>
    <row r="527" spans="1:10" x14ac:dyDescent="0.25">
      <c r="A527" s="3"/>
      <c r="B527" s="3"/>
      <c r="C527" s="2"/>
      <c r="D527" s="3"/>
      <c r="E527" s="3"/>
      <c r="F527" s="3"/>
      <c r="G527" s="3"/>
      <c r="H527" s="3"/>
    </row>
    <row r="528" spans="1:10" ht="57" customHeight="1" x14ac:dyDescent="0.25">
      <c r="A528" s="3" t="s">
        <v>1041</v>
      </c>
      <c r="B528" s="3" t="s">
        <v>1042</v>
      </c>
      <c r="C528" s="2"/>
      <c r="D528" s="3" t="s">
        <v>1043</v>
      </c>
      <c r="E528" s="3" t="s">
        <v>16</v>
      </c>
      <c r="F528" s="3" t="s">
        <v>1044</v>
      </c>
      <c r="G528" s="3" t="s">
        <v>1045</v>
      </c>
      <c r="H528" s="3" t="s">
        <v>1046</v>
      </c>
      <c r="I528" t="s">
        <v>730</v>
      </c>
      <c r="J528" t="s">
        <v>1527</v>
      </c>
    </row>
    <row r="529" spans="1:10" x14ac:dyDescent="0.25">
      <c r="A529" s="3"/>
      <c r="B529" s="3"/>
      <c r="C529" s="2"/>
      <c r="D529" s="3"/>
      <c r="E529" s="3"/>
      <c r="F529" s="3"/>
      <c r="G529" s="3"/>
      <c r="H529" s="3"/>
    </row>
    <row r="530" spans="1:10" x14ac:dyDescent="0.25">
      <c r="A530" s="3"/>
      <c r="B530" s="3"/>
      <c r="C530" s="2"/>
      <c r="D530" s="3"/>
      <c r="E530" s="3"/>
      <c r="F530" s="3"/>
      <c r="G530" s="3"/>
      <c r="H530" s="3"/>
    </row>
    <row r="531" spans="1:10" x14ac:dyDescent="0.25">
      <c r="A531" s="3"/>
      <c r="B531" s="3"/>
      <c r="C531" s="2"/>
      <c r="D531" s="3"/>
      <c r="E531" s="3"/>
      <c r="F531" s="3"/>
      <c r="G531" s="3"/>
      <c r="H531" s="3"/>
    </row>
    <row r="532" spans="1:10" x14ac:dyDescent="0.25">
      <c r="A532" s="3" t="s">
        <v>1047</v>
      </c>
      <c r="B532" s="3" t="s">
        <v>1048</v>
      </c>
      <c r="C532" s="2"/>
      <c r="D532" s="3" t="s">
        <v>44</v>
      </c>
      <c r="E532" s="3" t="s">
        <v>12</v>
      </c>
      <c r="F532" s="3" t="s">
        <v>33</v>
      </c>
      <c r="G532" s="3" t="s">
        <v>1049</v>
      </c>
      <c r="H532" s="3" t="s">
        <v>1050</v>
      </c>
      <c r="I532" t="s">
        <v>1550</v>
      </c>
      <c r="J532" t="s">
        <v>1551</v>
      </c>
    </row>
    <row r="533" spans="1:10" x14ac:dyDescent="0.25">
      <c r="A533" s="3"/>
      <c r="B533" s="3"/>
      <c r="C533" s="2"/>
      <c r="D533" s="3"/>
      <c r="E533" s="3"/>
      <c r="F533" s="3"/>
      <c r="G533" s="3"/>
      <c r="H533" s="3"/>
    </row>
    <row r="534" spans="1:10" x14ac:dyDescent="0.25">
      <c r="A534" s="3"/>
      <c r="B534" s="3"/>
      <c r="C534" s="2"/>
      <c r="D534" s="3"/>
      <c r="E534" s="3"/>
      <c r="F534" s="3"/>
      <c r="G534" s="3"/>
      <c r="H534" s="3"/>
    </row>
    <row r="535" spans="1:10" x14ac:dyDescent="0.25">
      <c r="A535" s="3"/>
      <c r="B535" s="3"/>
      <c r="C535" s="2"/>
      <c r="D535" s="3"/>
      <c r="E535" s="3"/>
      <c r="F535" s="3"/>
      <c r="G535" s="3"/>
      <c r="H535" s="3"/>
    </row>
    <row r="536" spans="1:10" ht="15" customHeight="1" x14ac:dyDescent="0.25">
      <c r="A536" s="3" t="s">
        <v>1051</v>
      </c>
      <c r="B536" s="3" t="s">
        <v>1052</v>
      </c>
      <c r="C536" s="2"/>
      <c r="D536" s="3" t="s">
        <v>661</v>
      </c>
      <c r="E536" s="3" t="s">
        <v>28</v>
      </c>
      <c r="F536" s="3" t="s">
        <v>33</v>
      </c>
      <c r="G536" s="3" t="s">
        <v>1053</v>
      </c>
      <c r="H536" s="3" t="s">
        <v>1054</v>
      </c>
      <c r="I536" t="s">
        <v>1574</v>
      </c>
      <c r="J536" t="s">
        <v>1575</v>
      </c>
    </row>
    <row r="537" spans="1:10" x14ac:dyDescent="0.25">
      <c r="A537" s="3"/>
      <c r="B537" s="3"/>
      <c r="C537" s="2"/>
      <c r="D537" s="3"/>
      <c r="E537" s="3"/>
      <c r="F537" s="3"/>
      <c r="G537" s="3"/>
      <c r="H537" s="3"/>
    </row>
    <row r="538" spans="1:10" x14ac:dyDescent="0.25">
      <c r="A538" s="3" t="s">
        <v>1055</v>
      </c>
      <c r="B538" s="3" t="s">
        <v>1056</v>
      </c>
      <c r="C538" s="2"/>
      <c r="D538" s="3" t="s">
        <v>661</v>
      </c>
      <c r="E538" s="3" t="s">
        <v>168</v>
      </c>
      <c r="F538" s="3" t="s">
        <v>1057</v>
      </c>
      <c r="G538" s="3" t="s">
        <v>521</v>
      </c>
      <c r="H538" s="3" t="s">
        <v>1058</v>
      </c>
      <c r="I538" t="s">
        <v>1495</v>
      </c>
      <c r="J538" t="s">
        <v>1494</v>
      </c>
    </row>
    <row r="539" spans="1:10" x14ac:dyDescent="0.25">
      <c r="A539" s="3"/>
      <c r="B539" s="3"/>
      <c r="C539" s="2"/>
      <c r="D539" s="3"/>
      <c r="E539" s="3"/>
      <c r="F539" s="3"/>
      <c r="G539" s="3"/>
      <c r="H539" s="3"/>
    </row>
    <row r="540" spans="1:10" x14ac:dyDescent="0.25">
      <c r="A540" s="3" t="s">
        <v>1059</v>
      </c>
      <c r="B540" s="3" t="s">
        <v>1060</v>
      </c>
      <c r="C540" s="2"/>
      <c r="D540" s="3" t="s">
        <v>661</v>
      </c>
      <c r="E540" s="3" t="s">
        <v>17</v>
      </c>
      <c r="F540" s="3" t="s">
        <v>33</v>
      </c>
      <c r="G540" s="3" t="s">
        <v>119</v>
      </c>
      <c r="H540" s="3" t="s">
        <v>1061</v>
      </c>
      <c r="I540" t="s">
        <v>1538</v>
      </c>
      <c r="J540" t="s">
        <v>1539</v>
      </c>
    </row>
    <row r="541" spans="1:10" x14ac:dyDescent="0.25">
      <c r="A541" s="3"/>
      <c r="B541" s="3"/>
      <c r="C541" s="2"/>
      <c r="D541" s="3"/>
      <c r="E541" s="3"/>
      <c r="F541" s="3"/>
      <c r="G541" s="3"/>
      <c r="H541" s="3"/>
    </row>
    <row r="542" spans="1:10" ht="15" customHeight="1" x14ac:dyDescent="0.25">
      <c r="A542" s="3" t="s">
        <v>1062</v>
      </c>
      <c r="B542" s="3" t="s">
        <v>1063</v>
      </c>
      <c r="C542" s="3" t="s">
        <v>1064</v>
      </c>
      <c r="D542" s="3" t="s">
        <v>661</v>
      </c>
      <c r="E542" s="3" t="s">
        <v>80</v>
      </c>
      <c r="F542" s="3" t="s">
        <v>211</v>
      </c>
      <c r="G542" s="3" t="s">
        <v>1065</v>
      </c>
      <c r="H542" s="3" t="s">
        <v>1066</v>
      </c>
      <c r="I542" t="s">
        <v>1524</v>
      </c>
      <c r="J542" t="s">
        <v>1525</v>
      </c>
    </row>
    <row r="543" spans="1:10" x14ac:dyDescent="0.25">
      <c r="A543" s="3"/>
      <c r="B543" s="3"/>
      <c r="C543" s="3"/>
      <c r="D543" s="3"/>
      <c r="E543" s="3"/>
      <c r="F543" s="3"/>
      <c r="G543" s="3"/>
      <c r="H543" s="3"/>
    </row>
    <row r="544" spans="1:10" ht="15" customHeight="1" x14ac:dyDescent="0.25">
      <c r="A544" s="3" t="s">
        <v>1062</v>
      </c>
      <c r="B544" s="3" t="s">
        <v>1063</v>
      </c>
      <c r="C544" s="3" t="s">
        <v>1064</v>
      </c>
      <c r="D544" s="3" t="s">
        <v>661</v>
      </c>
      <c r="E544" s="3" t="s">
        <v>80</v>
      </c>
      <c r="F544" s="3" t="s">
        <v>211</v>
      </c>
      <c r="G544" s="3" t="s">
        <v>1065</v>
      </c>
      <c r="H544" s="3" t="s">
        <v>1066</v>
      </c>
      <c r="I544" t="s">
        <v>1524</v>
      </c>
      <c r="J544" t="s">
        <v>1525</v>
      </c>
    </row>
    <row r="545" spans="1:10" x14ac:dyDescent="0.25">
      <c r="A545" s="3"/>
      <c r="B545" s="3"/>
      <c r="C545" s="3"/>
      <c r="D545" s="3"/>
      <c r="E545" s="3"/>
      <c r="F545" s="3"/>
      <c r="G545" s="3"/>
      <c r="H545" s="3"/>
    </row>
    <row r="546" spans="1:10" ht="15" customHeight="1" x14ac:dyDescent="0.25">
      <c r="A546" s="3" t="s">
        <v>1062</v>
      </c>
      <c r="B546" s="3" t="s">
        <v>1063</v>
      </c>
      <c r="C546" s="3" t="s">
        <v>1064</v>
      </c>
      <c r="D546" s="3" t="s">
        <v>661</v>
      </c>
      <c r="E546" s="3" t="s">
        <v>80</v>
      </c>
      <c r="F546" s="3" t="s">
        <v>211</v>
      </c>
      <c r="G546" s="3" t="s">
        <v>1065</v>
      </c>
      <c r="H546" s="3" t="s">
        <v>1066</v>
      </c>
      <c r="I546" t="s">
        <v>1524</v>
      </c>
      <c r="J546" t="s">
        <v>1525</v>
      </c>
    </row>
    <row r="547" spans="1:10" x14ac:dyDescent="0.25">
      <c r="A547" s="3"/>
      <c r="B547" s="3"/>
      <c r="C547" s="3"/>
      <c r="D547" s="3"/>
      <c r="E547" s="3"/>
      <c r="F547" s="3"/>
      <c r="G547" s="3"/>
      <c r="H547" s="3"/>
    </row>
    <row r="548" spans="1:10" ht="15" customHeight="1" x14ac:dyDescent="0.25">
      <c r="A548" s="3" t="s">
        <v>1062</v>
      </c>
      <c r="B548" s="3" t="s">
        <v>1063</v>
      </c>
      <c r="C548" s="3" t="s">
        <v>1064</v>
      </c>
      <c r="D548" s="3" t="s">
        <v>661</v>
      </c>
      <c r="E548" s="3" t="s">
        <v>80</v>
      </c>
      <c r="F548" s="3" t="s">
        <v>211</v>
      </c>
      <c r="G548" s="3" t="s">
        <v>1065</v>
      </c>
      <c r="H548" s="3" t="s">
        <v>1066</v>
      </c>
      <c r="I548" t="s">
        <v>1524</v>
      </c>
      <c r="J548" t="s">
        <v>1525</v>
      </c>
    </row>
    <row r="549" spans="1:10" x14ac:dyDescent="0.25">
      <c r="A549" s="3"/>
      <c r="B549" s="3"/>
      <c r="C549" s="3"/>
      <c r="D549" s="3"/>
      <c r="E549" s="3"/>
      <c r="F549" s="3"/>
      <c r="G549" s="3"/>
      <c r="H549" s="3"/>
    </row>
    <row r="550" spans="1:10" x14ac:dyDescent="0.25">
      <c r="A550" s="3" t="s">
        <v>1067</v>
      </c>
      <c r="B550" s="3" t="s">
        <v>1068</v>
      </c>
      <c r="C550" s="2"/>
      <c r="D550" s="3" t="s">
        <v>661</v>
      </c>
      <c r="E550" s="3" t="s">
        <v>350</v>
      </c>
      <c r="F550" s="3" t="s">
        <v>1069</v>
      </c>
      <c r="G550" s="3" t="s">
        <v>495</v>
      </c>
      <c r="H550" s="3" t="s">
        <v>1070</v>
      </c>
      <c r="I550" t="s">
        <v>1493</v>
      </c>
      <c r="J550" t="s">
        <v>1494</v>
      </c>
    </row>
    <row r="551" spans="1:10" x14ac:dyDescent="0.25">
      <c r="A551" s="3"/>
      <c r="B551" s="3"/>
      <c r="C551" s="2"/>
      <c r="D551" s="3"/>
      <c r="E551" s="3"/>
      <c r="F551" s="3"/>
      <c r="G551" s="3"/>
      <c r="H551" s="3"/>
    </row>
    <row r="552" spans="1:10" x14ac:dyDescent="0.25">
      <c r="A552" s="3" t="s">
        <v>1071</v>
      </c>
      <c r="B552" s="3" t="s">
        <v>1072</v>
      </c>
      <c r="C552" s="2"/>
      <c r="D552" s="3" t="s">
        <v>44</v>
      </c>
      <c r="E552" s="3" t="s">
        <v>29</v>
      </c>
      <c r="F552" s="3" t="s">
        <v>1073</v>
      </c>
      <c r="G552" s="3" t="s">
        <v>1074</v>
      </c>
      <c r="H552" s="3" t="s">
        <v>1075</v>
      </c>
      <c r="I552" t="s">
        <v>1555</v>
      </c>
      <c r="J552" t="s">
        <v>1556</v>
      </c>
    </row>
    <row r="553" spans="1:10" x14ac:dyDescent="0.25">
      <c r="A553" s="3"/>
      <c r="B553" s="3"/>
      <c r="C553" s="2"/>
      <c r="D553" s="3"/>
      <c r="E553" s="3"/>
      <c r="F553" s="3"/>
      <c r="G553" s="3"/>
      <c r="H553" s="3"/>
    </row>
    <row r="554" spans="1:10" ht="26.25" x14ac:dyDescent="0.25">
      <c r="A554" s="3" t="s">
        <v>1076</v>
      </c>
      <c r="B554" s="3" t="s">
        <v>1077</v>
      </c>
      <c r="C554" s="2"/>
      <c r="D554" s="2"/>
      <c r="E554" s="3" t="s">
        <v>28</v>
      </c>
      <c r="F554" s="3" t="s">
        <v>45</v>
      </c>
      <c r="G554" s="3" t="s">
        <v>1078</v>
      </c>
      <c r="H554" s="3" t="s">
        <v>1079</v>
      </c>
      <c r="I554" t="s">
        <v>1574</v>
      </c>
      <c r="J554" t="s">
        <v>1575</v>
      </c>
    </row>
    <row r="555" spans="1:10" ht="15" customHeight="1" x14ac:dyDescent="0.25">
      <c r="A555" s="3" t="s">
        <v>1080</v>
      </c>
      <c r="B555" s="3" t="s">
        <v>1081</v>
      </c>
      <c r="C555" s="2"/>
      <c r="D555" s="3" t="s">
        <v>58</v>
      </c>
      <c r="E555" s="3" t="s">
        <v>19</v>
      </c>
      <c r="F555" s="3" t="s">
        <v>1082</v>
      </c>
      <c r="G555" s="3" t="s">
        <v>1083</v>
      </c>
      <c r="H555" s="3" t="s">
        <v>1084</v>
      </c>
      <c r="I555" t="s">
        <v>1511</v>
      </c>
      <c r="J555" t="s">
        <v>1512</v>
      </c>
    </row>
    <row r="556" spans="1:10" x14ac:dyDescent="0.25">
      <c r="A556" s="3"/>
      <c r="B556" s="3"/>
      <c r="C556" s="2"/>
      <c r="D556" s="3"/>
      <c r="E556" s="3"/>
      <c r="F556" s="3"/>
      <c r="G556" s="3"/>
      <c r="H556" s="3"/>
    </row>
    <row r="557" spans="1:10" x14ac:dyDescent="0.25">
      <c r="A557" s="3" t="s">
        <v>1085</v>
      </c>
      <c r="B557" s="3" t="s">
        <v>1086</v>
      </c>
      <c r="C557" s="2"/>
      <c r="D557" s="3" t="s">
        <v>44</v>
      </c>
      <c r="E557" s="3" t="s">
        <v>29</v>
      </c>
      <c r="F557" s="3" t="s">
        <v>1087</v>
      </c>
      <c r="G557" s="3" t="s">
        <v>34</v>
      </c>
      <c r="H557" s="3" t="s">
        <v>1088</v>
      </c>
      <c r="I557" t="s">
        <v>1555</v>
      </c>
      <c r="J557" t="s">
        <v>1556</v>
      </c>
    </row>
    <row r="558" spans="1:10" x14ac:dyDescent="0.25">
      <c r="A558" s="3"/>
      <c r="B558" s="3"/>
      <c r="C558" s="2"/>
      <c r="D558" s="3"/>
      <c r="E558" s="3"/>
      <c r="F558" s="3"/>
      <c r="G558" s="3"/>
      <c r="H558" s="3"/>
    </row>
    <row r="559" spans="1:10" ht="15" customHeight="1" x14ac:dyDescent="0.25">
      <c r="A559" s="3" t="s">
        <v>1089</v>
      </c>
      <c r="B559" s="3" t="s">
        <v>1090</v>
      </c>
      <c r="C559" s="3" t="s">
        <v>1091</v>
      </c>
      <c r="D559" s="2"/>
      <c r="E559" s="3" t="s">
        <v>28</v>
      </c>
      <c r="F559" s="3" t="s">
        <v>1092</v>
      </c>
      <c r="G559" s="3" t="s">
        <v>1093</v>
      </c>
      <c r="H559" s="3" t="s">
        <v>1094</v>
      </c>
      <c r="I559" t="s">
        <v>1574</v>
      </c>
      <c r="J559" t="s">
        <v>1575</v>
      </c>
    </row>
    <row r="560" spans="1:10" x14ac:dyDescent="0.25">
      <c r="A560" s="3"/>
      <c r="B560" s="3"/>
      <c r="C560" s="3"/>
      <c r="D560" s="2"/>
      <c r="E560" s="3"/>
      <c r="F560" s="3"/>
      <c r="G560" s="3"/>
      <c r="H560" s="3"/>
    </row>
    <row r="561" spans="1:10" ht="15" customHeight="1" x14ac:dyDescent="0.25">
      <c r="A561" s="3" t="s">
        <v>1089</v>
      </c>
      <c r="B561" s="3" t="s">
        <v>1090</v>
      </c>
      <c r="C561" s="3" t="s">
        <v>1091</v>
      </c>
      <c r="D561" s="2"/>
      <c r="E561" s="3" t="s">
        <v>28</v>
      </c>
      <c r="F561" s="3" t="s">
        <v>1092</v>
      </c>
      <c r="G561" s="3" t="s">
        <v>1093</v>
      </c>
      <c r="H561" s="3" t="s">
        <v>1094</v>
      </c>
      <c r="I561" t="s">
        <v>1574</v>
      </c>
      <c r="J561" t="s">
        <v>1575</v>
      </c>
    </row>
    <row r="562" spans="1:10" x14ac:dyDescent="0.25">
      <c r="A562" s="3"/>
      <c r="B562" s="3"/>
      <c r="C562" s="3"/>
      <c r="D562" s="2"/>
      <c r="E562" s="3"/>
      <c r="F562" s="3"/>
      <c r="G562" s="3"/>
      <c r="H562" s="3"/>
    </row>
    <row r="563" spans="1:10" ht="15" customHeight="1" x14ac:dyDescent="0.25">
      <c r="A563" s="3" t="s">
        <v>1095</v>
      </c>
      <c r="B563" s="3" t="s">
        <v>1096</v>
      </c>
      <c r="C563" s="3" t="s">
        <v>1097</v>
      </c>
      <c r="D563" s="3" t="s">
        <v>661</v>
      </c>
      <c r="E563" s="3" t="s">
        <v>63</v>
      </c>
      <c r="F563" s="3" t="s">
        <v>1098</v>
      </c>
      <c r="G563" s="3" t="s">
        <v>1095</v>
      </c>
      <c r="H563" s="3" t="s">
        <v>1099</v>
      </c>
      <c r="I563" t="s">
        <v>1586</v>
      </c>
      <c r="J563" t="s">
        <v>1494</v>
      </c>
    </row>
    <row r="564" spans="1:10" x14ac:dyDescent="0.25">
      <c r="A564" s="3"/>
      <c r="B564" s="3"/>
      <c r="C564" s="3"/>
      <c r="D564" s="3"/>
      <c r="E564" s="3"/>
      <c r="F564" s="3"/>
      <c r="G564" s="3"/>
      <c r="H564" s="3"/>
    </row>
    <row r="565" spans="1:10" ht="15" customHeight="1" x14ac:dyDescent="0.25">
      <c r="A565" s="3" t="s">
        <v>1095</v>
      </c>
      <c r="B565" s="3" t="s">
        <v>1096</v>
      </c>
      <c r="C565" s="3" t="s">
        <v>1097</v>
      </c>
      <c r="D565" s="3" t="s">
        <v>661</v>
      </c>
      <c r="E565" s="3" t="s">
        <v>63</v>
      </c>
      <c r="F565" s="3" t="s">
        <v>1098</v>
      </c>
      <c r="G565" s="3" t="s">
        <v>1095</v>
      </c>
      <c r="H565" s="3" t="s">
        <v>1099</v>
      </c>
      <c r="I565" t="s">
        <v>1586</v>
      </c>
      <c r="J565" t="s">
        <v>1494</v>
      </c>
    </row>
    <row r="566" spans="1:10" x14ac:dyDescent="0.25">
      <c r="A566" s="3"/>
      <c r="B566" s="3"/>
      <c r="C566" s="3"/>
      <c r="D566" s="3"/>
      <c r="E566" s="3"/>
      <c r="F566" s="3"/>
      <c r="G566" s="3"/>
      <c r="H566" s="3"/>
    </row>
    <row r="567" spans="1:10" ht="15" customHeight="1" x14ac:dyDescent="0.25">
      <c r="A567" s="3" t="s">
        <v>1095</v>
      </c>
      <c r="B567" s="3" t="s">
        <v>1096</v>
      </c>
      <c r="C567" s="3" t="s">
        <v>1097</v>
      </c>
      <c r="D567" s="3" t="s">
        <v>661</v>
      </c>
      <c r="E567" s="3" t="s">
        <v>63</v>
      </c>
      <c r="F567" s="3" t="s">
        <v>1098</v>
      </c>
      <c r="G567" s="3" t="s">
        <v>1095</v>
      </c>
      <c r="H567" s="3" t="s">
        <v>1099</v>
      </c>
      <c r="I567" t="s">
        <v>1586</v>
      </c>
      <c r="J567" t="s">
        <v>1494</v>
      </c>
    </row>
    <row r="568" spans="1:10" x14ac:dyDescent="0.25">
      <c r="A568" s="3"/>
      <c r="B568" s="3"/>
      <c r="C568" s="3"/>
      <c r="D568" s="3"/>
      <c r="E568" s="3"/>
      <c r="F568" s="3"/>
      <c r="G568" s="3"/>
      <c r="H568" s="3"/>
    </row>
    <row r="569" spans="1:10" ht="15" customHeight="1" x14ac:dyDescent="0.25">
      <c r="A569" s="3" t="s">
        <v>1095</v>
      </c>
      <c r="B569" s="3" t="s">
        <v>1096</v>
      </c>
      <c r="C569" s="3" t="s">
        <v>1097</v>
      </c>
      <c r="D569" s="3" t="s">
        <v>661</v>
      </c>
      <c r="E569" s="3" t="s">
        <v>63</v>
      </c>
      <c r="F569" s="3" t="s">
        <v>1098</v>
      </c>
      <c r="G569" s="3" t="s">
        <v>1095</v>
      </c>
      <c r="H569" s="3" t="s">
        <v>1099</v>
      </c>
      <c r="I569" t="s">
        <v>1586</v>
      </c>
      <c r="J569" t="s">
        <v>1494</v>
      </c>
    </row>
    <row r="570" spans="1:10" x14ac:dyDescent="0.25">
      <c r="A570" s="3"/>
      <c r="B570" s="3"/>
      <c r="C570" s="3"/>
      <c r="D570" s="3"/>
      <c r="E570" s="3"/>
      <c r="F570" s="3"/>
      <c r="G570" s="3"/>
      <c r="H570" s="3"/>
    </row>
    <row r="571" spans="1:10" ht="15" customHeight="1" x14ac:dyDescent="0.25">
      <c r="A571" s="3" t="s">
        <v>1095</v>
      </c>
      <c r="B571" s="3" t="s">
        <v>1096</v>
      </c>
      <c r="C571" s="3" t="s">
        <v>1097</v>
      </c>
      <c r="D571" s="3" t="s">
        <v>661</v>
      </c>
      <c r="E571" s="3" t="s">
        <v>63</v>
      </c>
      <c r="F571" s="3" t="s">
        <v>1098</v>
      </c>
      <c r="G571" s="3" t="s">
        <v>1095</v>
      </c>
      <c r="H571" s="3" t="s">
        <v>1099</v>
      </c>
      <c r="I571" t="s">
        <v>1586</v>
      </c>
      <c r="J571" t="s">
        <v>1494</v>
      </c>
    </row>
    <row r="572" spans="1:10" x14ac:dyDescent="0.25">
      <c r="A572" s="3"/>
      <c r="B572" s="3"/>
      <c r="C572" s="3"/>
      <c r="D572" s="3"/>
      <c r="E572" s="3"/>
      <c r="F572" s="3"/>
      <c r="G572" s="3"/>
      <c r="H572" s="3"/>
    </row>
    <row r="573" spans="1:10" ht="15" customHeight="1" x14ac:dyDescent="0.25">
      <c r="A573" s="3" t="s">
        <v>1100</v>
      </c>
      <c r="B573" s="3" t="s">
        <v>1101</v>
      </c>
      <c r="C573" s="2"/>
      <c r="D573" s="3" t="s">
        <v>1102</v>
      </c>
      <c r="E573" s="3" t="s">
        <v>29</v>
      </c>
      <c r="F573" s="3" t="s">
        <v>584</v>
      </c>
      <c r="G573" s="3" t="s">
        <v>1103</v>
      </c>
      <c r="H573" s="3" t="s">
        <v>1104</v>
      </c>
      <c r="I573" t="s">
        <v>1555</v>
      </c>
      <c r="J573" t="s">
        <v>1556</v>
      </c>
    </row>
    <row r="574" spans="1:10" x14ac:dyDescent="0.25">
      <c r="A574" s="3"/>
      <c r="B574" s="3"/>
      <c r="C574" s="2"/>
      <c r="D574" s="3"/>
      <c r="E574" s="3"/>
      <c r="F574" s="3"/>
      <c r="G574" s="3"/>
      <c r="H574" s="3"/>
    </row>
    <row r="575" spans="1:10" x14ac:dyDescent="0.25">
      <c r="A575" s="3" t="s">
        <v>1105</v>
      </c>
      <c r="B575" s="3" t="s">
        <v>1106</v>
      </c>
      <c r="C575" s="2"/>
      <c r="D575" s="3" t="s">
        <v>44</v>
      </c>
      <c r="E575" s="3" t="s">
        <v>155</v>
      </c>
      <c r="F575" s="3" t="s">
        <v>6</v>
      </c>
      <c r="G575" s="3" t="s">
        <v>1107</v>
      </c>
      <c r="H575" s="3" t="s">
        <v>1108</v>
      </c>
      <c r="I575" t="s">
        <v>1573</v>
      </c>
      <c r="J575" t="s">
        <v>1505</v>
      </c>
    </row>
    <row r="576" spans="1:10" x14ac:dyDescent="0.25">
      <c r="A576" s="3"/>
      <c r="B576" s="3"/>
      <c r="C576" s="2"/>
      <c r="D576" s="3"/>
      <c r="E576" s="3"/>
      <c r="F576" s="3"/>
      <c r="G576" s="3"/>
      <c r="H576" s="3"/>
    </row>
    <row r="577" spans="1:10" ht="23.25" customHeight="1" x14ac:dyDescent="0.25">
      <c r="A577" s="3" t="s">
        <v>1109</v>
      </c>
      <c r="B577" s="3" t="s">
        <v>1110</v>
      </c>
      <c r="C577" s="3" t="s">
        <v>1111</v>
      </c>
      <c r="D577" s="3" t="s">
        <v>698</v>
      </c>
      <c r="E577" s="3" t="s">
        <v>26</v>
      </c>
      <c r="F577" s="3" t="s">
        <v>1112</v>
      </c>
      <c r="G577" s="3" t="s">
        <v>1113</v>
      </c>
      <c r="H577" s="3" t="s">
        <v>1114</v>
      </c>
      <c r="I577" t="s">
        <v>1548</v>
      </c>
      <c r="J577" t="s">
        <v>1549</v>
      </c>
    </row>
    <row r="578" spans="1:10" x14ac:dyDescent="0.25">
      <c r="A578" s="3"/>
      <c r="B578" s="3"/>
      <c r="C578" s="3"/>
      <c r="D578" s="3"/>
      <c r="E578" s="3"/>
      <c r="F578" s="3"/>
      <c r="G578" s="3"/>
      <c r="H578" s="3"/>
    </row>
    <row r="579" spans="1:10" ht="23.25" customHeight="1" x14ac:dyDescent="0.25">
      <c r="A579" s="3" t="s">
        <v>1109</v>
      </c>
      <c r="B579" s="3" t="s">
        <v>1110</v>
      </c>
      <c r="C579" s="3" t="s">
        <v>1111</v>
      </c>
      <c r="D579" s="3" t="s">
        <v>698</v>
      </c>
      <c r="E579" s="3" t="s">
        <v>26</v>
      </c>
      <c r="F579" s="3" t="s">
        <v>1112</v>
      </c>
      <c r="G579" s="3" t="s">
        <v>1113</v>
      </c>
      <c r="H579" s="3" t="s">
        <v>1114</v>
      </c>
      <c r="I579" t="s">
        <v>1548</v>
      </c>
      <c r="J579" t="s">
        <v>1549</v>
      </c>
    </row>
    <row r="580" spans="1:10" x14ac:dyDescent="0.25">
      <c r="A580" s="3"/>
      <c r="B580" s="3"/>
      <c r="C580" s="3"/>
      <c r="D580" s="3"/>
      <c r="E580" s="3"/>
      <c r="F580" s="3"/>
      <c r="G580" s="3"/>
      <c r="H580" s="3"/>
    </row>
    <row r="581" spans="1:10" ht="15" customHeight="1" x14ac:dyDescent="0.25">
      <c r="A581" s="3" t="s">
        <v>1115</v>
      </c>
      <c r="B581" s="3" t="s">
        <v>1116</v>
      </c>
      <c r="C581" s="2"/>
      <c r="D581" s="3" t="s">
        <v>44</v>
      </c>
      <c r="E581" s="3" t="s">
        <v>28</v>
      </c>
      <c r="F581" s="3" t="s">
        <v>1117</v>
      </c>
      <c r="G581" s="3" t="s">
        <v>1118</v>
      </c>
      <c r="H581" s="3" t="s">
        <v>1119</v>
      </c>
      <c r="I581" t="s">
        <v>1574</v>
      </c>
      <c r="J581" t="s">
        <v>1575</v>
      </c>
    </row>
    <row r="582" spans="1:10" x14ac:dyDescent="0.25">
      <c r="A582" s="3"/>
      <c r="B582" s="3"/>
      <c r="C582" s="2"/>
      <c r="D582" s="3"/>
      <c r="E582" s="3"/>
      <c r="F582" s="3"/>
      <c r="G582" s="3"/>
      <c r="H582" s="3"/>
    </row>
    <row r="583" spans="1:10" ht="15" customHeight="1" x14ac:dyDescent="0.25">
      <c r="A583" s="3" t="s">
        <v>1120</v>
      </c>
      <c r="B583" s="3" t="s">
        <v>1121</v>
      </c>
      <c r="C583" s="2"/>
      <c r="D583" s="3" t="s">
        <v>44</v>
      </c>
      <c r="E583" s="3" t="s">
        <v>168</v>
      </c>
      <c r="F583" s="3" t="s">
        <v>1122</v>
      </c>
      <c r="G583" s="3" t="s">
        <v>1123</v>
      </c>
      <c r="H583" s="3" t="s">
        <v>380</v>
      </c>
      <c r="I583" t="s">
        <v>1495</v>
      </c>
      <c r="J583" t="s">
        <v>1494</v>
      </c>
    </row>
    <row r="584" spans="1:10" x14ac:dyDescent="0.25">
      <c r="A584" s="3"/>
      <c r="B584" s="3"/>
      <c r="C584" s="2"/>
      <c r="D584" s="3"/>
      <c r="E584" s="3"/>
      <c r="F584" s="3"/>
      <c r="G584" s="3"/>
      <c r="H584" s="3"/>
    </row>
    <row r="585" spans="1:10" ht="23.25" customHeight="1" x14ac:dyDescent="0.25">
      <c r="A585" s="3" t="s">
        <v>1124</v>
      </c>
      <c r="B585" s="3" t="s">
        <v>1125</v>
      </c>
      <c r="C585" s="2"/>
      <c r="D585" s="3" t="s">
        <v>1126</v>
      </c>
      <c r="E585" s="3" t="s">
        <v>168</v>
      </c>
      <c r="F585" s="3" t="s">
        <v>1127</v>
      </c>
      <c r="G585" s="3" t="s">
        <v>1128</v>
      </c>
      <c r="H585" s="3" t="s">
        <v>1129</v>
      </c>
      <c r="I585" t="s">
        <v>1495</v>
      </c>
      <c r="J585" t="s">
        <v>1494</v>
      </c>
    </row>
    <row r="586" spans="1:10" x14ac:dyDescent="0.25">
      <c r="A586" s="3"/>
      <c r="B586" s="3"/>
      <c r="C586" s="2"/>
      <c r="D586" s="3"/>
      <c r="E586" s="3"/>
      <c r="F586" s="3"/>
      <c r="G586" s="3"/>
      <c r="H586" s="3"/>
    </row>
    <row r="587" spans="1:10" ht="15" customHeight="1" x14ac:dyDescent="0.25">
      <c r="A587" s="3" t="s">
        <v>1130</v>
      </c>
      <c r="B587" s="3" t="s">
        <v>1130</v>
      </c>
      <c r="C587" s="3" t="s">
        <v>1131</v>
      </c>
      <c r="D587" s="3" t="s">
        <v>44</v>
      </c>
      <c r="E587" s="3" t="s">
        <v>155</v>
      </c>
      <c r="F587" s="3" t="s">
        <v>1132</v>
      </c>
      <c r="G587" s="3" t="s">
        <v>1133</v>
      </c>
      <c r="H587" s="3" t="s">
        <v>1134</v>
      </c>
      <c r="I587" t="s">
        <v>1573</v>
      </c>
      <c r="J587" t="s">
        <v>1505</v>
      </c>
    </row>
    <row r="588" spans="1:10" x14ac:dyDescent="0.25">
      <c r="A588" s="3"/>
      <c r="B588" s="3"/>
      <c r="C588" s="3"/>
      <c r="D588" s="3"/>
      <c r="E588" s="3"/>
      <c r="F588" s="3"/>
      <c r="G588" s="3"/>
      <c r="H588" s="3"/>
    </row>
    <row r="589" spans="1:10" x14ac:dyDescent="0.25">
      <c r="A589" s="3" t="s">
        <v>1135</v>
      </c>
      <c r="B589" s="3" t="s">
        <v>1136</v>
      </c>
      <c r="C589" s="2"/>
      <c r="D589" s="3" t="s">
        <v>44</v>
      </c>
      <c r="E589" s="3" t="s">
        <v>233</v>
      </c>
      <c r="F589" s="3" t="s">
        <v>1137</v>
      </c>
      <c r="G589" s="3" t="s">
        <v>1138</v>
      </c>
      <c r="H589" s="3" t="s">
        <v>1139</v>
      </c>
      <c r="I589" t="s">
        <v>1588</v>
      </c>
      <c r="J589" t="s">
        <v>1527</v>
      </c>
    </row>
    <row r="590" spans="1:10" x14ac:dyDescent="0.25">
      <c r="A590" s="3"/>
      <c r="B590" s="3"/>
      <c r="C590" s="2"/>
      <c r="D590" s="3"/>
      <c r="E590" s="3"/>
      <c r="F590" s="3"/>
      <c r="G590" s="3"/>
      <c r="H590" s="3"/>
    </row>
    <row r="591" spans="1:10" ht="15" customHeight="1" x14ac:dyDescent="0.25">
      <c r="A591" s="3" t="s">
        <v>1140</v>
      </c>
      <c r="B591" s="3" t="s">
        <v>1141</v>
      </c>
      <c r="C591" s="2"/>
      <c r="D591" s="3" t="s">
        <v>44</v>
      </c>
      <c r="E591" s="3" t="s">
        <v>86</v>
      </c>
      <c r="F591" s="3" t="s">
        <v>1142</v>
      </c>
      <c r="G591" s="3" t="s">
        <v>1143</v>
      </c>
      <c r="H591" s="3" t="s">
        <v>1144</v>
      </c>
      <c r="I591" t="s">
        <v>1554</v>
      </c>
      <c r="J591" t="s">
        <v>1501</v>
      </c>
    </row>
    <row r="592" spans="1:10" x14ac:dyDescent="0.25">
      <c r="A592" s="3"/>
      <c r="B592" s="3"/>
      <c r="C592" s="2"/>
      <c r="D592" s="3"/>
      <c r="E592" s="3"/>
      <c r="F592" s="3"/>
      <c r="G592" s="3"/>
      <c r="H592" s="3"/>
    </row>
    <row r="593" spans="1:10" x14ac:dyDescent="0.25">
      <c r="A593" s="3" t="s">
        <v>1145</v>
      </c>
      <c r="B593" s="3" t="s">
        <v>1146</v>
      </c>
      <c r="C593" s="2"/>
      <c r="D593" s="3" t="s">
        <v>1147</v>
      </c>
      <c r="E593" s="3" t="s">
        <v>11</v>
      </c>
      <c r="F593" s="3" t="s">
        <v>51</v>
      </c>
      <c r="G593" s="3" t="s">
        <v>1148</v>
      </c>
      <c r="H593" s="3" t="s">
        <v>1149</v>
      </c>
      <c r="I593" t="s">
        <v>1542</v>
      </c>
      <c r="J593" t="s">
        <v>1564</v>
      </c>
    </row>
    <row r="594" spans="1:10" x14ac:dyDescent="0.25">
      <c r="A594" s="3"/>
      <c r="B594" s="3"/>
      <c r="C594" s="2"/>
      <c r="D594" s="3"/>
      <c r="E594" s="3"/>
      <c r="F594" s="3"/>
      <c r="G594" s="3"/>
      <c r="H594" s="3"/>
    </row>
    <row r="595" spans="1:10" ht="21" customHeight="1" x14ac:dyDescent="0.25">
      <c r="A595" s="3" t="s">
        <v>1150</v>
      </c>
      <c r="B595" s="3" t="s">
        <v>1151</v>
      </c>
      <c r="C595" s="2"/>
      <c r="D595" s="3" t="s">
        <v>1152</v>
      </c>
      <c r="E595" s="3" t="s">
        <v>27</v>
      </c>
      <c r="F595" s="3" t="s">
        <v>302</v>
      </c>
      <c r="G595" s="3" t="s">
        <v>1153</v>
      </c>
      <c r="H595" s="3" t="s">
        <v>1154</v>
      </c>
      <c r="I595" t="s">
        <v>1562</v>
      </c>
      <c r="J595" t="s">
        <v>1525</v>
      </c>
    </row>
    <row r="596" spans="1:10" x14ac:dyDescent="0.25">
      <c r="A596" s="3"/>
      <c r="B596" s="3"/>
      <c r="C596" s="2"/>
      <c r="D596" s="3"/>
      <c r="E596" s="3"/>
      <c r="F596" s="3"/>
      <c r="G596" s="3"/>
      <c r="H596" s="3"/>
    </row>
    <row r="597" spans="1:10" x14ac:dyDescent="0.25">
      <c r="A597" s="3"/>
      <c r="B597" s="3"/>
      <c r="C597" s="2"/>
      <c r="D597" s="3"/>
      <c r="E597" s="3"/>
      <c r="F597" s="3"/>
      <c r="G597" s="3"/>
      <c r="H597" s="3"/>
    </row>
    <row r="598" spans="1:10" ht="15" customHeight="1" x14ac:dyDescent="0.25">
      <c r="A598" s="3" t="s">
        <v>1155</v>
      </c>
      <c r="B598" s="3" t="s">
        <v>1156</v>
      </c>
      <c r="C598" s="2"/>
      <c r="D598" s="3" t="s">
        <v>113</v>
      </c>
      <c r="E598" s="3" t="s">
        <v>17</v>
      </c>
      <c r="F598" s="3" t="s">
        <v>1157</v>
      </c>
      <c r="G598" s="3" t="s">
        <v>1158</v>
      </c>
      <c r="H598" s="3" t="s">
        <v>1159</v>
      </c>
      <c r="I598" t="s">
        <v>1538</v>
      </c>
      <c r="J598" t="s">
        <v>1539</v>
      </c>
    </row>
    <row r="599" spans="1:10" x14ac:dyDescent="0.25">
      <c r="A599" s="3"/>
      <c r="B599" s="3"/>
      <c r="C599" s="2"/>
      <c r="D599" s="3"/>
      <c r="E599" s="3"/>
      <c r="F599" s="3"/>
      <c r="G599" s="3"/>
      <c r="H599" s="3"/>
    </row>
    <row r="600" spans="1:10" ht="15" customHeight="1" x14ac:dyDescent="0.25">
      <c r="A600" s="3" t="s">
        <v>1160</v>
      </c>
      <c r="B600" s="3" t="s">
        <v>1161</v>
      </c>
      <c r="C600" s="3" t="s">
        <v>743</v>
      </c>
      <c r="D600" s="3" t="s">
        <v>113</v>
      </c>
      <c r="E600" s="3" t="s">
        <v>29</v>
      </c>
      <c r="F600" s="3" t="s">
        <v>543</v>
      </c>
      <c r="G600" s="3" t="s">
        <v>552</v>
      </c>
      <c r="H600" s="3" t="s">
        <v>1162</v>
      </c>
      <c r="I600" t="s">
        <v>1555</v>
      </c>
      <c r="J600" t="s">
        <v>1556</v>
      </c>
    </row>
    <row r="601" spans="1:10" x14ac:dyDescent="0.25">
      <c r="A601" s="3"/>
      <c r="B601" s="3"/>
      <c r="C601" s="3"/>
      <c r="D601" s="3"/>
      <c r="E601" s="3"/>
      <c r="F601" s="3"/>
      <c r="G601" s="3"/>
      <c r="H601" s="3"/>
    </row>
    <row r="602" spans="1:10" ht="15" customHeight="1" x14ac:dyDescent="0.25">
      <c r="A602" s="3" t="s">
        <v>1163</v>
      </c>
      <c r="B602" s="3" t="s">
        <v>1164</v>
      </c>
      <c r="C602" s="2"/>
      <c r="D602" s="3" t="s">
        <v>1165</v>
      </c>
      <c r="E602" s="3" t="s">
        <v>662</v>
      </c>
      <c r="F602" s="3" t="s">
        <v>1166</v>
      </c>
      <c r="G602" s="3" t="s">
        <v>1167</v>
      </c>
      <c r="H602" s="3" t="s">
        <v>1168</v>
      </c>
      <c r="I602" t="s">
        <v>1544</v>
      </c>
      <c r="J602" t="s">
        <v>1545</v>
      </c>
    </row>
    <row r="603" spans="1:10" x14ac:dyDescent="0.25">
      <c r="A603" s="3"/>
      <c r="B603" s="3"/>
      <c r="C603" s="2"/>
      <c r="D603" s="3"/>
      <c r="E603" s="3"/>
      <c r="F603" s="3"/>
      <c r="G603" s="3"/>
      <c r="H603" s="3"/>
    </row>
    <row r="604" spans="1:10" x14ac:dyDescent="0.25">
      <c r="A604" s="3"/>
      <c r="B604" s="3"/>
      <c r="C604" s="2"/>
      <c r="D604" s="3"/>
      <c r="E604" s="3"/>
      <c r="F604" s="3"/>
      <c r="G604" s="3"/>
      <c r="H604" s="3"/>
    </row>
    <row r="605" spans="1:10" x14ac:dyDescent="0.25">
      <c r="A605" s="3"/>
      <c r="B605" s="3"/>
      <c r="C605" s="2"/>
      <c r="D605" s="3"/>
      <c r="E605" s="3"/>
      <c r="F605" s="3"/>
      <c r="G605" s="3"/>
      <c r="H605" s="3"/>
    </row>
    <row r="606" spans="1:10" ht="15" customHeight="1" x14ac:dyDescent="0.25">
      <c r="A606" s="3" t="s">
        <v>1169</v>
      </c>
      <c r="B606" s="3" t="s">
        <v>1170</v>
      </c>
      <c r="C606" s="3" t="s">
        <v>1171</v>
      </c>
      <c r="D606" s="3" t="s">
        <v>1172</v>
      </c>
      <c r="E606" s="3" t="s">
        <v>29</v>
      </c>
      <c r="F606" s="3" t="s">
        <v>1173</v>
      </c>
      <c r="G606" s="3" t="s">
        <v>420</v>
      </c>
      <c r="H606" s="3" t="s">
        <v>1169</v>
      </c>
      <c r="I606" t="s">
        <v>1555</v>
      </c>
      <c r="J606" t="s">
        <v>1556</v>
      </c>
    </row>
    <row r="607" spans="1:10" x14ac:dyDescent="0.25">
      <c r="A607" s="3"/>
      <c r="B607" s="3"/>
      <c r="C607" s="3"/>
      <c r="D607" s="3"/>
      <c r="E607" s="3"/>
      <c r="F607" s="3"/>
      <c r="G607" s="3"/>
      <c r="H607" s="3"/>
    </row>
    <row r="608" spans="1:10" x14ac:dyDescent="0.25">
      <c r="A608" s="3"/>
      <c r="B608" s="3"/>
      <c r="C608" s="3"/>
      <c r="D608" s="3"/>
      <c r="E608" s="3"/>
      <c r="F608" s="3"/>
      <c r="G608" s="3"/>
      <c r="H608" s="3"/>
    </row>
    <row r="609" spans="1:10" x14ac:dyDescent="0.25">
      <c r="A609" s="3"/>
      <c r="B609" s="3"/>
      <c r="C609" s="3"/>
      <c r="D609" s="3"/>
      <c r="E609" s="3"/>
      <c r="F609" s="3"/>
      <c r="G609" s="3"/>
      <c r="H609" s="3"/>
    </row>
    <row r="610" spans="1:10" x14ac:dyDescent="0.25">
      <c r="A610" s="3"/>
      <c r="B610" s="3"/>
      <c r="C610" s="3"/>
      <c r="D610" s="3"/>
      <c r="E610" s="3"/>
      <c r="F610" s="3"/>
      <c r="G610" s="3"/>
      <c r="H610" s="3"/>
    </row>
    <row r="611" spans="1:10" ht="23.25" customHeight="1" x14ac:dyDescent="0.25">
      <c r="A611" s="3" t="s">
        <v>1174</v>
      </c>
      <c r="B611" s="3" t="s">
        <v>1175</v>
      </c>
      <c r="C611" s="2"/>
      <c r="D611" s="3" t="s">
        <v>1176</v>
      </c>
      <c r="E611" s="3" t="s">
        <v>261</v>
      </c>
      <c r="F611" s="3" t="s">
        <v>1177</v>
      </c>
      <c r="G611" s="3" t="s">
        <v>956</v>
      </c>
      <c r="H611" s="3" t="s">
        <v>1178</v>
      </c>
      <c r="I611" t="s">
        <v>1532</v>
      </c>
      <c r="J611" t="s">
        <v>1503</v>
      </c>
    </row>
    <row r="612" spans="1:10" x14ac:dyDescent="0.25">
      <c r="A612" s="3"/>
      <c r="B612" s="3"/>
      <c r="C612" s="2"/>
      <c r="D612" s="3"/>
      <c r="E612" s="3"/>
      <c r="F612" s="3"/>
      <c r="G612" s="3"/>
      <c r="H612" s="3"/>
    </row>
    <row r="613" spans="1:10" ht="15" customHeight="1" x14ac:dyDescent="0.25">
      <c r="A613" s="3" t="s">
        <v>1179</v>
      </c>
      <c r="B613" s="3" t="s">
        <v>1180</v>
      </c>
      <c r="C613" s="3" t="s">
        <v>1181</v>
      </c>
      <c r="D613" s="3" t="s">
        <v>113</v>
      </c>
      <c r="E613" s="3" t="s">
        <v>239</v>
      </c>
      <c r="F613" s="3" t="s">
        <v>537</v>
      </c>
      <c r="G613" s="3" t="s">
        <v>1182</v>
      </c>
      <c r="H613" s="3" t="s">
        <v>1179</v>
      </c>
      <c r="I613" t="s">
        <v>1502</v>
      </c>
      <c r="J613" t="s">
        <v>1503</v>
      </c>
    </row>
    <row r="614" spans="1:10" x14ac:dyDescent="0.25">
      <c r="A614" s="3"/>
      <c r="B614" s="3"/>
      <c r="C614" s="3"/>
      <c r="D614" s="3"/>
      <c r="E614" s="3"/>
      <c r="F614" s="3"/>
      <c r="G614" s="3"/>
      <c r="H614" s="3"/>
    </row>
    <row r="615" spans="1:10" ht="23.25" customHeight="1" x14ac:dyDescent="0.25">
      <c r="A615" s="3" t="s">
        <v>1183</v>
      </c>
      <c r="B615" s="3" t="s">
        <v>1184</v>
      </c>
      <c r="C615" s="3" t="s">
        <v>149</v>
      </c>
      <c r="D615" s="3" t="s">
        <v>394</v>
      </c>
      <c r="E615" s="3" t="s">
        <v>14</v>
      </c>
      <c r="F615" s="3" t="s">
        <v>1185</v>
      </c>
      <c r="G615" s="3" t="s">
        <v>1186</v>
      </c>
      <c r="H615" s="3" t="s">
        <v>1187</v>
      </c>
      <c r="I615" t="s">
        <v>1552</v>
      </c>
      <c r="J615" t="s">
        <v>1553</v>
      </c>
    </row>
    <row r="616" spans="1:10" x14ac:dyDescent="0.25">
      <c r="A616" s="3"/>
      <c r="B616" s="3"/>
      <c r="C616" s="3"/>
      <c r="D616" s="3"/>
      <c r="E616" s="3"/>
      <c r="F616" s="3"/>
      <c r="G616" s="3"/>
      <c r="H616" s="3"/>
    </row>
    <row r="617" spans="1:10" ht="15" customHeight="1" x14ac:dyDescent="0.25">
      <c r="A617" s="3" t="s">
        <v>1188</v>
      </c>
      <c r="B617" s="3" t="s">
        <v>1189</v>
      </c>
      <c r="C617" s="2"/>
      <c r="D617" s="3" t="s">
        <v>295</v>
      </c>
      <c r="E617" s="3" t="s">
        <v>134</v>
      </c>
      <c r="F617" s="3" t="s">
        <v>1190</v>
      </c>
      <c r="G617" s="3" t="s">
        <v>1191</v>
      </c>
      <c r="H617" s="3" t="s">
        <v>1192</v>
      </c>
      <c r="I617" t="s">
        <v>1563</v>
      </c>
      <c r="J617" t="s">
        <v>1564</v>
      </c>
    </row>
    <row r="618" spans="1:10" x14ac:dyDescent="0.25">
      <c r="A618" s="3"/>
      <c r="B618" s="3"/>
      <c r="C618" s="2"/>
      <c r="D618" s="3"/>
      <c r="E618" s="3"/>
      <c r="F618" s="3"/>
      <c r="G618" s="3"/>
      <c r="H618" s="3"/>
    </row>
    <row r="619" spans="1:10" ht="15" customHeight="1" x14ac:dyDescent="0.25">
      <c r="A619" s="3" t="s">
        <v>1193</v>
      </c>
      <c r="B619" s="3" t="s">
        <v>1194</v>
      </c>
      <c r="C619" s="3" t="s">
        <v>1195</v>
      </c>
      <c r="D619" s="3" t="s">
        <v>1147</v>
      </c>
      <c r="E619" s="3" t="s">
        <v>31</v>
      </c>
      <c r="F619" s="3" t="s">
        <v>537</v>
      </c>
      <c r="G619" s="3" t="s">
        <v>821</v>
      </c>
      <c r="H619" s="3" t="s">
        <v>822</v>
      </c>
    </row>
    <row r="620" spans="1:10" x14ac:dyDescent="0.25">
      <c r="A620" s="3"/>
      <c r="B620" s="3"/>
      <c r="C620" s="3"/>
      <c r="D620" s="3"/>
      <c r="E620" s="3"/>
      <c r="F620" s="3"/>
      <c r="G620" s="3"/>
      <c r="H620" s="3"/>
    </row>
    <row r="621" spans="1:10" x14ac:dyDescent="0.25">
      <c r="A621" s="3"/>
      <c r="B621" s="3"/>
      <c r="C621" s="3"/>
      <c r="D621" s="3"/>
      <c r="E621" s="3"/>
      <c r="F621" s="3"/>
      <c r="G621" s="3"/>
      <c r="H621" s="3"/>
    </row>
    <row r="622" spans="1:10" ht="15" customHeight="1" x14ac:dyDescent="0.25">
      <c r="A622" s="3" t="s">
        <v>1193</v>
      </c>
      <c r="B622" s="3" t="s">
        <v>1194</v>
      </c>
      <c r="C622" s="3" t="s">
        <v>1195</v>
      </c>
      <c r="D622" s="3" t="s">
        <v>1147</v>
      </c>
      <c r="E622" s="3" t="s">
        <v>31</v>
      </c>
      <c r="F622" s="3" t="s">
        <v>537</v>
      </c>
      <c r="G622" s="3" t="s">
        <v>821</v>
      </c>
      <c r="H622" s="3" t="s">
        <v>822</v>
      </c>
    </row>
    <row r="623" spans="1:10" x14ac:dyDescent="0.25">
      <c r="A623" s="3"/>
      <c r="B623" s="3"/>
      <c r="C623" s="3"/>
      <c r="D623" s="3"/>
      <c r="E623" s="3"/>
      <c r="F623" s="3"/>
      <c r="G623" s="3"/>
      <c r="H623" s="3"/>
    </row>
    <row r="624" spans="1:10" x14ac:dyDescent="0.25">
      <c r="A624" s="3"/>
      <c r="B624" s="3"/>
      <c r="C624" s="3"/>
      <c r="D624" s="3"/>
      <c r="E624" s="3"/>
      <c r="F624" s="3"/>
      <c r="G624" s="3"/>
      <c r="H624" s="3"/>
    </row>
    <row r="625" spans="1:10" ht="23.25" customHeight="1" x14ac:dyDescent="0.25">
      <c r="A625" s="3" t="s">
        <v>1196</v>
      </c>
      <c r="B625" s="3" t="s">
        <v>1197</v>
      </c>
      <c r="C625" s="2"/>
      <c r="D625" s="3" t="s">
        <v>1198</v>
      </c>
      <c r="E625" s="3" t="s">
        <v>27</v>
      </c>
      <c r="F625" s="3" t="s">
        <v>302</v>
      </c>
      <c r="G625" s="3" t="s">
        <v>1199</v>
      </c>
      <c r="H625" s="3" t="s">
        <v>1200</v>
      </c>
      <c r="I625" t="s">
        <v>1562</v>
      </c>
      <c r="J625" t="s">
        <v>1525</v>
      </c>
    </row>
    <row r="626" spans="1:10" x14ac:dyDescent="0.25">
      <c r="A626" s="3"/>
      <c r="B626" s="3"/>
      <c r="C626" s="2"/>
      <c r="D626" s="3"/>
      <c r="E626" s="3"/>
      <c r="F626" s="3"/>
      <c r="G626" s="3"/>
      <c r="H626" s="3"/>
    </row>
    <row r="627" spans="1:10" ht="15" customHeight="1" x14ac:dyDescent="0.25">
      <c r="A627" s="3" t="s">
        <v>903</v>
      </c>
      <c r="B627" s="3" t="s">
        <v>1201</v>
      </c>
      <c r="C627" s="2"/>
      <c r="D627" s="3" t="s">
        <v>295</v>
      </c>
      <c r="E627" s="3" t="s">
        <v>662</v>
      </c>
      <c r="F627" s="3" t="s">
        <v>1202</v>
      </c>
      <c r="G627" s="3" t="s">
        <v>903</v>
      </c>
      <c r="H627" s="3" t="s">
        <v>1203</v>
      </c>
      <c r="I627" t="s">
        <v>1544</v>
      </c>
      <c r="J627" t="s">
        <v>1545</v>
      </c>
    </row>
    <row r="628" spans="1:10" x14ac:dyDescent="0.25">
      <c r="A628" s="3"/>
      <c r="B628" s="3"/>
      <c r="C628" s="2"/>
      <c r="D628" s="3"/>
      <c r="E628" s="3"/>
      <c r="F628" s="3"/>
      <c r="G628" s="3"/>
      <c r="H628" s="3"/>
    </row>
    <row r="629" spans="1:10" ht="15" customHeight="1" x14ac:dyDescent="0.25">
      <c r="A629" s="3" t="s">
        <v>1204</v>
      </c>
      <c r="B629" s="3" t="s">
        <v>1205</v>
      </c>
      <c r="C629" s="3" t="s">
        <v>1206</v>
      </c>
      <c r="D629" s="3" t="s">
        <v>1207</v>
      </c>
      <c r="E629" s="3" t="s">
        <v>80</v>
      </c>
      <c r="F629" s="3" t="s">
        <v>211</v>
      </c>
      <c r="G629" s="3" t="s">
        <v>482</v>
      </c>
      <c r="H629" s="3" t="s">
        <v>1208</v>
      </c>
      <c r="I629" t="s">
        <v>1524</v>
      </c>
      <c r="J629" t="s">
        <v>1525</v>
      </c>
    </row>
    <row r="630" spans="1:10" x14ac:dyDescent="0.25">
      <c r="A630" s="3"/>
      <c r="B630" s="3"/>
      <c r="C630" s="3"/>
      <c r="D630" s="3"/>
      <c r="E630" s="3"/>
      <c r="F630" s="3"/>
      <c r="G630" s="3"/>
      <c r="H630" s="3"/>
    </row>
    <row r="631" spans="1:10" x14ac:dyDescent="0.25">
      <c r="A631" s="3" t="s">
        <v>1209</v>
      </c>
      <c r="B631" s="3" t="s">
        <v>1210</v>
      </c>
      <c r="C631" s="2"/>
      <c r="D631" s="3" t="s">
        <v>44</v>
      </c>
      <c r="E631" s="3" t="s">
        <v>32</v>
      </c>
      <c r="F631" s="3" t="s">
        <v>1008</v>
      </c>
      <c r="G631" s="3" t="s">
        <v>1211</v>
      </c>
      <c r="H631" s="3" t="s">
        <v>1212</v>
      </c>
      <c r="I631" t="s">
        <v>1526</v>
      </c>
      <c r="J631" t="s">
        <v>1527</v>
      </c>
    </row>
    <row r="632" spans="1:10" x14ac:dyDescent="0.25">
      <c r="A632" s="3"/>
      <c r="B632" s="3"/>
      <c r="C632" s="2"/>
      <c r="D632" s="3"/>
      <c r="E632" s="3"/>
      <c r="F632" s="3"/>
      <c r="G632" s="3"/>
      <c r="H632" s="3"/>
    </row>
    <row r="633" spans="1:10" x14ac:dyDescent="0.25">
      <c r="A633" s="3"/>
      <c r="B633" s="3"/>
      <c r="C633" s="2"/>
      <c r="D633" s="3"/>
      <c r="E633" s="3"/>
      <c r="F633" s="3"/>
      <c r="G633" s="3"/>
      <c r="H633" s="3"/>
    </row>
    <row r="634" spans="1:10" x14ac:dyDescent="0.25">
      <c r="A634" s="3"/>
      <c r="B634" s="3"/>
      <c r="C634" s="2"/>
      <c r="D634" s="3"/>
      <c r="E634" s="3"/>
      <c r="F634" s="3"/>
      <c r="G634" s="3"/>
      <c r="H634" s="3"/>
    </row>
    <row r="635" spans="1:10" ht="15" customHeight="1" x14ac:dyDescent="0.25">
      <c r="A635" s="3" t="s">
        <v>1213</v>
      </c>
      <c r="B635" s="3" t="s">
        <v>1214</v>
      </c>
      <c r="C635" s="2"/>
      <c r="D635" s="3" t="s">
        <v>1215</v>
      </c>
      <c r="E635" s="3" t="s">
        <v>17</v>
      </c>
      <c r="F635" s="3" t="s">
        <v>1216</v>
      </c>
      <c r="G635" s="3" t="s">
        <v>1217</v>
      </c>
      <c r="H635" s="3" t="s">
        <v>1218</v>
      </c>
      <c r="I635" t="s">
        <v>1538</v>
      </c>
      <c r="J635" t="s">
        <v>1539</v>
      </c>
    </row>
    <row r="636" spans="1:10" x14ac:dyDescent="0.25">
      <c r="A636" s="3"/>
      <c r="B636" s="3"/>
      <c r="C636" s="2"/>
      <c r="D636" s="3"/>
      <c r="E636" s="3"/>
      <c r="F636" s="3"/>
      <c r="G636" s="3"/>
      <c r="H636" s="3"/>
    </row>
    <row r="637" spans="1:10" x14ac:dyDescent="0.25">
      <c r="A637" s="3"/>
      <c r="B637" s="3"/>
      <c r="C637" s="2"/>
      <c r="D637" s="3"/>
      <c r="E637" s="3"/>
      <c r="F637" s="3"/>
      <c r="G637" s="3"/>
      <c r="H637" s="3"/>
    </row>
    <row r="638" spans="1:10" x14ac:dyDescent="0.25">
      <c r="A638" s="3" t="s">
        <v>1219</v>
      </c>
      <c r="B638" s="3" t="s">
        <v>1220</v>
      </c>
      <c r="C638" s="3" t="s">
        <v>1221</v>
      </c>
      <c r="D638" s="3" t="s">
        <v>44</v>
      </c>
      <c r="E638" s="3" t="s">
        <v>314</v>
      </c>
      <c r="F638" s="3" t="s">
        <v>1222</v>
      </c>
      <c r="G638" s="3" t="s">
        <v>1223</v>
      </c>
      <c r="H638" s="3" t="s">
        <v>1224</v>
      </c>
      <c r="I638" t="s">
        <v>1518</v>
      </c>
      <c r="J638" t="s">
        <v>1519</v>
      </c>
    </row>
    <row r="639" spans="1:10" x14ac:dyDescent="0.25">
      <c r="A639" s="3"/>
      <c r="B639" s="3"/>
      <c r="C639" s="3"/>
      <c r="D639" s="3"/>
      <c r="E639" s="3"/>
      <c r="F639" s="3"/>
      <c r="G639" s="3"/>
      <c r="H639" s="3"/>
    </row>
    <row r="640" spans="1:10" x14ac:dyDescent="0.25">
      <c r="A640" s="3" t="s">
        <v>1219</v>
      </c>
      <c r="B640" s="3" t="s">
        <v>1220</v>
      </c>
      <c r="C640" s="3" t="s">
        <v>1221</v>
      </c>
      <c r="D640" s="3" t="s">
        <v>44</v>
      </c>
      <c r="E640" s="3" t="s">
        <v>314</v>
      </c>
      <c r="F640" s="3" t="s">
        <v>1222</v>
      </c>
      <c r="G640" s="3" t="s">
        <v>1223</v>
      </c>
      <c r="H640" s="3" t="s">
        <v>1224</v>
      </c>
      <c r="I640" t="s">
        <v>1518</v>
      </c>
      <c r="J640" t="s">
        <v>1519</v>
      </c>
    </row>
    <row r="641" spans="1:10" x14ac:dyDescent="0.25">
      <c r="A641" s="3"/>
      <c r="B641" s="3"/>
      <c r="C641" s="3"/>
      <c r="D641" s="3"/>
      <c r="E641" s="3"/>
      <c r="F641" s="3"/>
      <c r="G641" s="3"/>
      <c r="H641" s="3"/>
    </row>
    <row r="642" spans="1:10" x14ac:dyDescent="0.25">
      <c r="A642" s="3" t="s">
        <v>1219</v>
      </c>
      <c r="B642" s="3" t="s">
        <v>1220</v>
      </c>
      <c r="C642" s="3" t="s">
        <v>1221</v>
      </c>
      <c r="D642" s="3" t="s">
        <v>44</v>
      </c>
      <c r="E642" s="3" t="s">
        <v>314</v>
      </c>
      <c r="F642" s="3" t="s">
        <v>1222</v>
      </c>
      <c r="G642" s="3" t="s">
        <v>1223</v>
      </c>
      <c r="H642" s="3" t="s">
        <v>1224</v>
      </c>
      <c r="I642" t="s">
        <v>1518</v>
      </c>
      <c r="J642" t="s">
        <v>1519</v>
      </c>
    </row>
    <row r="643" spans="1:10" x14ac:dyDescent="0.25">
      <c r="A643" s="3"/>
      <c r="B643" s="3"/>
      <c r="C643" s="3"/>
      <c r="D643" s="3"/>
      <c r="E643" s="3"/>
      <c r="F643" s="3"/>
      <c r="G643" s="3"/>
      <c r="H643" s="3"/>
    </row>
    <row r="644" spans="1:10" ht="15" customHeight="1" x14ac:dyDescent="0.25">
      <c r="A644" s="3" t="s">
        <v>1225</v>
      </c>
      <c r="B644" s="3" t="s">
        <v>1226</v>
      </c>
      <c r="C644" s="2"/>
      <c r="D644" s="3" t="s">
        <v>1227</v>
      </c>
      <c r="E644" s="3" t="s">
        <v>314</v>
      </c>
      <c r="F644" s="3" t="s">
        <v>1228</v>
      </c>
      <c r="G644" s="3" t="s">
        <v>1229</v>
      </c>
      <c r="H644" s="3" t="s">
        <v>1230</v>
      </c>
      <c r="I644" t="s">
        <v>1518</v>
      </c>
      <c r="J644" t="s">
        <v>1519</v>
      </c>
    </row>
    <row r="645" spans="1:10" x14ac:dyDescent="0.25">
      <c r="A645" s="3"/>
      <c r="B645" s="3"/>
      <c r="C645" s="2"/>
      <c r="D645" s="3"/>
      <c r="E645" s="3"/>
      <c r="F645" s="3"/>
      <c r="G645" s="3"/>
      <c r="H645" s="3"/>
    </row>
    <row r="646" spans="1:10" x14ac:dyDescent="0.25">
      <c r="A646" s="3"/>
      <c r="B646" s="3"/>
      <c r="C646" s="2"/>
      <c r="D646" s="3"/>
      <c r="E646" s="3"/>
      <c r="F646" s="3"/>
      <c r="G646" s="3"/>
      <c r="H646" s="3"/>
    </row>
    <row r="647" spans="1:10" ht="15" customHeight="1" x14ac:dyDescent="0.25">
      <c r="A647" s="3" t="s">
        <v>1231</v>
      </c>
      <c r="B647" s="3" t="s">
        <v>1232</v>
      </c>
      <c r="C647" s="3" t="s">
        <v>393</v>
      </c>
      <c r="D647" s="3" t="s">
        <v>44</v>
      </c>
      <c r="E647" s="3" t="s">
        <v>771</v>
      </c>
      <c r="F647" s="3" t="s">
        <v>1233</v>
      </c>
      <c r="G647" s="3" t="s">
        <v>773</v>
      </c>
      <c r="H647" s="3" t="s">
        <v>774</v>
      </c>
      <c r="I647" t="s">
        <v>1504</v>
      </c>
      <c r="J647" t="s">
        <v>1505</v>
      </c>
    </row>
    <row r="648" spans="1:10" x14ac:dyDescent="0.25">
      <c r="A648" s="3"/>
      <c r="B648" s="3"/>
      <c r="C648" s="3"/>
      <c r="D648" s="3"/>
      <c r="E648" s="3"/>
      <c r="F648" s="3"/>
      <c r="G648" s="3"/>
      <c r="H648" s="3"/>
    </row>
    <row r="649" spans="1:10" x14ac:dyDescent="0.25">
      <c r="A649" s="3"/>
      <c r="B649" s="3"/>
      <c r="C649" s="3"/>
      <c r="D649" s="3"/>
      <c r="E649" s="3"/>
      <c r="F649" s="3"/>
      <c r="G649" s="3"/>
      <c r="H649" s="3"/>
    </row>
    <row r="650" spans="1:10" ht="15" customHeight="1" x14ac:dyDescent="0.25">
      <c r="A650" s="3" t="s">
        <v>1234</v>
      </c>
      <c r="B650" s="3" t="s">
        <v>1235</v>
      </c>
      <c r="C650" s="2"/>
      <c r="D650" s="3" t="s">
        <v>1236</v>
      </c>
      <c r="E650" s="3" t="s">
        <v>168</v>
      </c>
      <c r="F650" s="3" t="s">
        <v>361</v>
      </c>
      <c r="G650" s="3" t="s">
        <v>1237</v>
      </c>
      <c r="H650" s="3" t="s">
        <v>1238</v>
      </c>
      <c r="I650" t="s">
        <v>1495</v>
      </c>
      <c r="J650" t="s">
        <v>1494</v>
      </c>
    </row>
    <row r="651" spans="1:10" x14ac:dyDescent="0.25">
      <c r="A651" s="3"/>
      <c r="B651" s="3"/>
      <c r="C651" s="2"/>
      <c r="D651" s="3"/>
      <c r="E651" s="3"/>
      <c r="F651" s="3"/>
      <c r="G651" s="3"/>
      <c r="H651" s="3"/>
    </row>
    <row r="652" spans="1:10" x14ac:dyDescent="0.25">
      <c r="A652" s="3"/>
      <c r="B652" s="3"/>
      <c r="C652" s="2"/>
      <c r="D652" s="3"/>
      <c r="E652" s="3"/>
      <c r="F652" s="3"/>
      <c r="G652" s="3"/>
      <c r="H652" s="3"/>
    </row>
    <row r="653" spans="1:10" x14ac:dyDescent="0.25">
      <c r="A653" s="3"/>
      <c r="B653" s="3"/>
      <c r="C653" s="2"/>
      <c r="D653" s="3"/>
      <c r="E653" s="3"/>
      <c r="F653" s="3"/>
      <c r="G653" s="3"/>
      <c r="H653" s="3"/>
    </row>
    <row r="654" spans="1:10" ht="15" customHeight="1" x14ac:dyDescent="0.25">
      <c r="A654" s="3" t="s">
        <v>1239</v>
      </c>
      <c r="B654" s="3" t="s">
        <v>1240</v>
      </c>
      <c r="C654" s="3" t="s">
        <v>765</v>
      </c>
      <c r="D654" s="3" t="s">
        <v>1241</v>
      </c>
      <c r="E654" s="3" t="s">
        <v>168</v>
      </c>
      <c r="F654" s="3" t="s">
        <v>1242</v>
      </c>
      <c r="G654" s="3" t="s">
        <v>1243</v>
      </c>
      <c r="H654" s="3" t="s">
        <v>1244</v>
      </c>
      <c r="I654" t="s">
        <v>1495</v>
      </c>
      <c r="J654" t="s">
        <v>1494</v>
      </c>
    </row>
    <row r="655" spans="1:10" x14ac:dyDescent="0.25">
      <c r="A655" s="3"/>
      <c r="B655" s="3"/>
      <c r="C655" s="3"/>
      <c r="D655" s="3"/>
      <c r="E655" s="3"/>
      <c r="F655" s="3"/>
      <c r="G655" s="3"/>
      <c r="H655" s="3"/>
    </row>
    <row r="656" spans="1:10" ht="59.25" customHeight="1" x14ac:dyDescent="0.25">
      <c r="A656" s="3" t="s">
        <v>1245</v>
      </c>
      <c r="B656" s="3" t="s">
        <v>1246</v>
      </c>
      <c r="C656" s="2"/>
      <c r="D656" s="3" t="s">
        <v>1247</v>
      </c>
      <c r="E656" s="3" t="s">
        <v>233</v>
      </c>
      <c r="F656" s="3" t="s">
        <v>1248</v>
      </c>
      <c r="G656" s="3" t="s">
        <v>1249</v>
      </c>
      <c r="H656" s="3" t="s">
        <v>1250</v>
      </c>
      <c r="I656" t="s">
        <v>1588</v>
      </c>
      <c r="J656" t="s">
        <v>1527</v>
      </c>
    </row>
    <row r="657" spans="1:10" x14ac:dyDescent="0.25">
      <c r="A657" s="3"/>
      <c r="B657" s="3"/>
      <c r="C657" s="2"/>
      <c r="D657" s="3"/>
      <c r="E657" s="3"/>
      <c r="F657" s="3"/>
      <c r="G657" s="3"/>
      <c r="H657" s="3"/>
    </row>
    <row r="658" spans="1:10" x14ac:dyDescent="0.25">
      <c r="A658" s="3"/>
      <c r="B658" s="3"/>
      <c r="C658" s="2"/>
      <c r="D658" s="3"/>
      <c r="E658" s="3"/>
      <c r="F658" s="3"/>
      <c r="G658" s="3"/>
      <c r="H658" s="3"/>
    </row>
    <row r="659" spans="1:10" x14ac:dyDescent="0.25">
      <c r="A659" s="3" t="s">
        <v>1251</v>
      </c>
      <c r="B659" s="3" t="s">
        <v>1252</v>
      </c>
      <c r="C659" s="2"/>
      <c r="D659" s="3" t="s">
        <v>44</v>
      </c>
      <c r="E659" s="3" t="s">
        <v>350</v>
      </c>
      <c r="F659" s="3" t="s">
        <v>1253</v>
      </c>
      <c r="G659" s="3" t="s">
        <v>1254</v>
      </c>
      <c r="H659" s="3" t="s">
        <v>1255</v>
      </c>
      <c r="I659" t="s">
        <v>1493</v>
      </c>
      <c r="J659" t="s">
        <v>1494</v>
      </c>
    </row>
    <row r="660" spans="1:10" x14ac:dyDescent="0.25">
      <c r="A660" s="3"/>
      <c r="B660" s="3"/>
      <c r="C660" s="2"/>
      <c r="D660" s="3"/>
      <c r="E660" s="3"/>
      <c r="F660" s="3"/>
      <c r="G660" s="3"/>
      <c r="H660" s="3"/>
    </row>
    <row r="661" spans="1:10" x14ac:dyDescent="0.25">
      <c r="A661" s="3"/>
      <c r="B661" s="3"/>
      <c r="C661" s="2"/>
      <c r="D661" s="3"/>
      <c r="E661" s="3"/>
      <c r="F661" s="3"/>
      <c r="G661" s="3"/>
      <c r="H661" s="3"/>
    </row>
    <row r="662" spans="1:10" ht="15" customHeight="1" x14ac:dyDescent="0.25">
      <c r="A662" s="3" t="s">
        <v>1256</v>
      </c>
      <c r="B662" s="3" t="s">
        <v>1257</v>
      </c>
      <c r="C662" s="3" t="s">
        <v>1258</v>
      </c>
      <c r="D662" s="3" t="s">
        <v>698</v>
      </c>
      <c r="E662" s="3" t="s">
        <v>771</v>
      </c>
      <c r="F662" s="3" t="s">
        <v>1259</v>
      </c>
      <c r="G662" s="3" t="s">
        <v>1260</v>
      </c>
      <c r="H662" s="3" t="s">
        <v>1261</v>
      </c>
      <c r="I662" t="s">
        <v>1504</v>
      </c>
      <c r="J662" t="s">
        <v>1505</v>
      </c>
    </row>
    <row r="663" spans="1:10" x14ac:dyDescent="0.25">
      <c r="A663" s="3"/>
      <c r="B663" s="3"/>
      <c r="C663" s="3"/>
      <c r="D663" s="3"/>
      <c r="E663" s="3"/>
      <c r="F663" s="3"/>
      <c r="G663" s="3"/>
      <c r="H663" s="3"/>
    </row>
    <row r="664" spans="1:10" ht="15" customHeight="1" x14ac:dyDescent="0.25">
      <c r="A664" s="3" t="s">
        <v>1256</v>
      </c>
      <c r="B664" s="3" t="s">
        <v>1257</v>
      </c>
      <c r="C664" s="3" t="s">
        <v>1258</v>
      </c>
      <c r="D664" s="3" t="s">
        <v>698</v>
      </c>
      <c r="E664" s="3" t="s">
        <v>771</v>
      </c>
      <c r="F664" s="3" t="s">
        <v>1259</v>
      </c>
      <c r="G664" s="3" t="s">
        <v>1260</v>
      </c>
      <c r="H664" s="3" t="s">
        <v>1261</v>
      </c>
      <c r="I664" t="s">
        <v>1504</v>
      </c>
      <c r="J664" t="s">
        <v>1505</v>
      </c>
    </row>
    <row r="665" spans="1:10" x14ac:dyDescent="0.25">
      <c r="A665" s="3"/>
      <c r="B665" s="3"/>
      <c r="C665" s="3"/>
      <c r="D665" s="3"/>
      <c r="E665" s="3"/>
      <c r="F665" s="3"/>
      <c r="G665" s="3"/>
      <c r="H665" s="3"/>
    </row>
    <row r="666" spans="1:10" ht="15" customHeight="1" x14ac:dyDescent="0.25">
      <c r="A666" s="3" t="s">
        <v>1256</v>
      </c>
      <c r="B666" s="3" t="s">
        <v>1257</v>
      </c>
      <c r="C666" s="3" t="s">
        <v>1258</v>
      </c>
      <c r="D666" s="3" t="s">
        <v>698</v>
      </c>
      <c r="E666" s="3" t="s">
        <v>771</v>
      </c>
      <c r="F666" s="3" t="s">
        <v>1259</v>
      </c>
      <c r="G666" s="3" t="s">
        <v>1260</v>
      </c>
      <c r="H666" s="3" t="s">
        <v>1261</v>
      </c>
      <c r="I666" t="s">
        <v>1504</v>
      </c>
      <c r="J666" t="s">
        <v>1505</v>
      </c>
    </row>
    <row r="667" spans="1:10" x14ac:dyDescent="0.25">
      <c r="A667" s="3"/>
      <c r="B667" s="3"/>
      <c r="C667" s="3"/>
      <c r="D667" s="3"/>
      <c r="E667" s="3"/>
      <c r="F667" s="3"/>
      <c r="G667" s="3"/>
      <c r="H667" s="3"/>
    </row>
    <row r="668" spans="1:10" ht="15" customHeight="1" x14ac:dyDescent="0.25">
      <c r="A668" s="3" t="s">
        <v>1262</v>
      </c>
      <c r="B668" s="3" t="s">
        <v>1263</v>
      </c>
      <c r="C668" s="3" t="s">
        <v>149</v>
      </c>
      <c r="D668" s="3" t="s">
        <v>185</v>
      </c>
      <c r="E668" s="3" t="s">
        <v>314</v>
      </c>
      <c r="F668" s="3" t="s">
        <v>361</v>
      </c>
      <c r="G668" s="3" t="s">
        <v>1264</v>
      </c>
      <c r="H668" s="3" t="s">
        <v>1262</v>
      </c>
      <c r="I668" t="s">
        <v>1518</v>
      </c>
      <c r="J668" t="s">
        <v>1519</v>
      </c>
    </row>
    <row r="669" spans="1:10" x14ac:dyDescent="0.25">
      <c r="A669" s="3"/>
      <c r="B669" s="3"/>
      <c r="C669" s="3"/>
      <c r="D669" s="3"/>
      <c r="E669" s="3"/>
      <c r="F669" s="3"/>
      <c r="G669" s="3"/>
      <c r="H669" s="3"/>
    </row>
    <row r="670" spans="1:10" x14ac:dyDescent="0.25">
      <c r="A670" s="3" t="s">
        <v>1265</v>
      </c>
      <c r="B670" s="3" t="s">
        <v>1266</v>
      </c>
      <c r="C670" s="2"/>
      <c r="D670" s="3" t="s">
        <v>1267</v>
      </c>
      <c r="E670" s="3" t="s">
        <v>350</v>
      </c>
      <c r="F670" s="3" t="s">
        <v>1268</v>
      </c>
      <c r="G670" s="3" t="s">
        <v>592</v>
      </c>
      <c r="H670" s="3" t="s">
        <v>1265</v>
      </c>
      <c r="I670" t="s">
        <v>1493</v>
      </c>
      <c r="J670" t="s">
        <v>1494</v>
      </c>
    </row>
    <row r="671" spans="1:10" x14ac:dyDescent="0.25">
      <c r="A671" s="3"/>
      <c r="B671" s="3"/>
      <c r="C671" s="2"/>
      <c r="D671" s="3"/>
      <c r="E671" s="3"/>
      <c r="F671" s="3"/>
      <c r="G671" s="3"/>
      <c r="H671" s="3"/>
    </row>
    <row r="672" spans="1:10" ht="15" customHeight="1" x14ac:dyDescent="0.25">
      <c r="A672" s="3" t="s">
        <v>1269</v>
      </c>
      <c r="B672" s="3" t="s">
        <v>1270</v>
      </c>
      <c r="C672" s="2"/>
      <c r="D672" s="3" t="s">
        <v>295</v>
      </c>
      <c r="E672" s="3" t="s">
        <v>314</v>
      </c>
      <c r="F672" s="3" t="s">
        <v>1271</v>
      </c>
      <c r="G672" s="3" t="s">
        <v>1272</v>
      </c>
      <c r="H672" s="3" t="s">
        <v>317</v>
      </c>
      <c r="I672" t="s">
        <v>1518</v>
      </c>
      <c r="J672" t="s">
        <v>1519</v>
      </c>
    </row>
    <row r="673" spans="1:10" x14ac:dyDescent="0.25">
      <c r="A673" s="3"/>
      <c r="B673" s="3"/>
      <c r="C673" s="2"/>
      <c r="D673" s="3"/>
      <c r="E673" s="3"/>
      <c r="F673" s="3"/>
      <c r="G673" s="3"/>
      <c r="H673" s="3"/>
    </row>
    <row r="674" spans="1:10" x14ac:dyDescent="0.25">
      <c r="A674" s="3"/>
      <c r="B674" s="3"/>
      <c r="C674" s="2"/>
      <c r="D674" s="3"/>
      <c r="E674" s="3"/>
      <c r="F674" s="3"/>
      <c r="G674" s="3"/>
      <c r="H674" s="3"/>
    </row>
    <row r="675" spans="1:10" x14ac:dyDescent="0.25">
      <c r="A675" s="3" t="s">
        <v>1273</v>
      </c>
      <c r="B675" s="3" t="s">
        <v>1274</v>
      </c>
      <c r="C675" s="2"/>
      <c r="D675" s="3" t="s">
        <v>44</v>
      </c>
      <c r="E675" s="3" t="s">
        <v>75</v>
      </c>
      <c r="F675" s="3" t="s">
        <v>338</v>
      </c>
      <c r="G675" s="3" t="s">
        <v>756</v>
      </c>
      <c r="H675" s="3" t="s">
        <v>1275</v>
      </c>
      <c r="I675" t="s">
        <v>1561</v>
      </c>
      <c r="J675" t="s">
        <v>1527</v>
      </c>
    </row>
    <row r="676" spans="1:10" x14ac:dyDescent="0.25">
      <c r="A676" s="3"/>
      <c r="B676" s="3"/>
      <c r="C676" s="2"/>
      <c r="D676" s="3"/>
      <c r="E676" s="3"/>
      <c r="F676" s="3"/>
      <c r="G676" s="3"/>
      <c r="H676" s="3"/>
    </row>
    <row r="677" spans="1:10" x14ac:dyDescent="0.25">
      <c r="A677" s="3"/>
      <c r="B677" s="3"/>
      <c r="C677" s="2"/>
      <c r="D677" s="3"/>
      <c r="E677" s="3"/>
      <c r="F677" s="3"/>
      <c r="G677" s="3"/>
      <c r="H677" s="3"/>
    </row>
    <row r="678" spans="1:10" ht="15" customHeight="1" x14ac:dyDescent="0.25">
      <c r="A678" s="3" t="s">
        <v>1276</v>
      </c>
      <c r="B678" s="3" t="s">
        <v>1277</v>
      </c>
      <c r="C678" s="3" t="s">
        <v>1278</v>
      </c>
      <c r="D678" s="3" t="s">
        <v>766</v>
      </c>
      <c r="E678" s="3" t="s">
        <v>25</v>
      </c>
      <c r="F678" s="3" t="s">
        <v>284</v>
      </c>
      <c r="G678" s="3" t="s">
        <v>1279</v>
      </c>
      <c r="H678" s="3" t="s">
        <v>1280</v>
      </c>
      <c r="I678" t="s">
        <v>1535</v>
      </c>
      <c r="J678" t="s">
        <v>1510</v>
      </c>
    </row>
    <row r="679" spans="1:10" x14ac:dyDescent="0.25">
      <c r="A679" s="3"/>
      <c r="B679" s="3"/>
      <c r="C679" s="3"/>
      <c r="D679" s="3"/>
      <c r="E679" s="3"/>
      <c r="F679" s="3"/>
      <c r="G679" s="3"/>
      <c r="H679" s="3"/>
    </row>
    <row r="680" spans="1:10" x14ac:dyDescent="0.25">
      <c r="A680" s="3"/>
      <c r="B680" s="3"/>
      <c r="C680" s="3"/>
      <c r="D680" s="3"/>
      <c r="E680" s="3"/>
      <c r="F680" s="3"/>
      <c r="G680" s="3"/>
      <c r="H680" s="3"/>
    </row>
    <row r="681" spans="1:10" x14ac:dyDescent="0.25">
      <c r="A681" s="3"/>
      <c r="B681" s="3"/>
      <c r="C681" s="3"/>
      <c r="D681" s="3"/>
      <c r="E681" s="3"/>
      <c r="F681" s="3"/>
      <c r="G681" s="3"/>
      <c r="H681" s="3"/>
    </row>
    <row r="682" spans="1:10" ht="15" customHeight="1" x14ac:dyDescent="0.25">
      <c r="A682" s="3" t="s">
        <v>1276</v>
      </c>
      <c r="B682" s="3" t="s">
        <v>1277</v>
      </c>
      <c r="C682" s="3" t="s">
        <v>1278</v>
      </c>
      <c r="D682" s="3" t="s">
        <v>766</v>
      </c>
      <c r="E682" s="3" t="s">
        <v>25</v>
      </c>
      <c r="F682" s="3" t="s">
        <v>284</v>
      </c>
      <c r="G682" s="3" t="s">
        <v>1279</v>
      </c>
      <c r="H682" s="3" t="s">
        <v>1280</v>
      </c>
      <c r="I682" t="s">
        <v>1535</v>
      </c>
      <c r="J682" t="s">
        <v>1510</v>
      </c>
    </row>
    <row r="683" spans="1:10" x14ac:dyDescent="0.25">
      <c r="A683" s="3"/>
      <c r="B683" s="3"/>
      <c r="C683" s="3"/>
      <c r="D683" s="3"/>
      <c r="E683" s="3"/>
      <c r="F683" s="3"/>
      <c r="G683" s="3"/>
      <c r="H683" s="3"/>
    </row>
    <row r="684" spans="1:10" x14ac:dyDescent="0.25">
      <c r="A684" s="3"/>
      <c r="B684" s="3"/>
      <c r="C684" s="3"/>
      <c r="D684" s="3"/>
      <c r="E684" s="3"/>
      <c r="F684" s="3"/>
      <c r="G684" s="3"/>
      <c r="H684" s="3"/>
    </row>
    <row r="685" spans="1:10" x14ac:dyDescent="0.25">
      <c r="A685" s="3"/>
      <c r="B685" s="3"/>
      <c r="C685" s="3"/>
      <c r="D685" s="3"/>
      <c r="E685" s="3"/>
      <c r="F685" s="3"/>
      <c r="G685" s="3"/>
      <c r="H685" s="3"/>
    </row>
    <row r="686" spans="1:10" ht="15" customHeight="1" x14ac:dyDescent="0.25">
      <c r="A686" s="3" t="s">
        <v>1281</v>
      </c>
      <c r="B686" s="3" t="s">
        <v>1282</v>
      </c>
      <c r="C686" s="2"/>
      <c r="D686" s="3" t="s">
        <v>58</v>
      </c>
      <c r="E686" s="3" t="s">
        <v>21</v>
      </c>
      <c r="F686" s="3" t="s">
        <v>1283</v>
      </c>
      <c r="G686" s="3" t="s">
        <v>1284</v>
      </c>
      <c r="H686" s="3" t="s">
        <v>1285</v>
      </c>
      <c r="I686" t="s">
        <v>1580</v>
      </c>
      <c r="J686" t="s">
        <v>1553</v>
      </c>
    </row>
    <row r="687" spans="1:10" x14ac:dyDescent="0.25">
      <c r="A687" s="3"/>
      <c r="B687" s="3"/>
      <c r="C687" s="2"/>
      <c r="D687" s="3"/>
      <c r="E687" s="3"/>
      <c r="F687" s="3"/>
      <c r="G687" s="3"/>
      <c r="H687" s="3"/>
    </row>
    <row r="688" spans="1:10" x14ac:dyDescent="0.25">
      <c r="A688" s="3"/>
      <c r="B688" s="3"/>
      <c r="C688" s="2"/>
      <c r="D688" s="3"/>
      <c r="E688" s="3"/>
      <c r="F688" s="3"/>
      <c r="G688" s="3"/>
      <c r="H688" s="3"/>
    </row>
    <row r="689" spans="1:10" ht="15" customHeight="1" x14ac:dyDescent="0.25">
      <c r="A689" s="3" t="s">
        <v>1286</v>
      </c>
      <c r="B689" s="3" t="s">
        <v>1287</v>
      </c>
      <c r="C689" s="3" t="s">
        <v>284</v>
      </c>
      <c r="D689" s="3" t="s">
        <v>295</v>
      </c>
      <c r="E689" s="3" t="s">
        <v>5</v>
      </c>
      <c r="F689" s="3" t="s">
        <v>537</v>
      </c>
      <c r="G689" s="3" t="s">
        <v>1288</v>
      </c>
      <c r="H689" s="3" t="s">
        <v>1289</v>
      </c>
      <c r="I689" t="s">
        <v>1572</v>
      </c>
      <c r="J689" t="s">
        <v>1494</v>
      </c>
    </row>
    <row r="690" spans="1:10" x14ac:dyDescent="0.25">
      <c r="A690" s="3"/>
      <c r="B690" s="3"/>
      <c r="C690" s="3"/>
      <c r="D690" s="3"/>
      <c r="E690" s="3"/>
      <c r="F690" s="3"/>
      <c r="G690" s="3"/>
      <c r="H690" s="3"/>
    </row>
    <row r="691" spans="1:10" x14ac:dyDescent="0.25">
      <c r="A691" s="3"/>
      <c r="B691" s="3"/>
      <c r="C691" s="3"/>
      <c r="D691" s="3"/>
      <c r="E691" s="3"/>
      <c r="F691" s="3"/>
      <c r="G691" s="3"/>
      <c r="H691" s="3"/>
    </row>
    <row r="692" spans="1:10" ht="15" customHeight="1" x14ac:dyDescent="0.25">
      <c r="A692" s="3" t="s">
        <v>1290</v>
      </c>
      <c r="B692" s="3" t="s">
        <v>1291</v>
      </c>
      <c r="C692" s="3" t="s">
        <v>1292</v>
      </c>
      <c r="D692" s="3" t="s">
        <v>1293</v>
      </c>
      <c r="E692" s="3" t="s">
        <v>75</v>
      </c>
      <c r="F692" s="3" t="s">
        <v>1294</v>
      </c>
      <c r="G692" s="3" t="s">
        <v>1295</v>
      </c>
      <c r="H692" s="3" t="s">
        <v>1296</v>
      </c>
      <c r="I692" t="s">
        <v>1561</v>
      </c>
      <c r="J692" t="s">
        <v>1527</v>
      </c>
    </row>
    <row r="693" spans="1:10" x14ac:dyDescent="0.25">
      <c r="A693" s="3"/>
      <c r="B693" s="3"/>
      <c r="C693" s="3"/>
      <c r="D693" s="3"/>
      <c r="E693" s="3"/>
      <c r="F693" s="3"/>
      <c r="G693" s="3"/>
      <c r="H693" s="3"/>
    </row>
    <row r="694" spans="1:10" ht="15" customHeight="1" x14ac:dyDescent="0.25">
      <c r="A694" s="3" t="s">
        <v>1297</v>
      </c>
      <c r="B694" s="3" t="s">
        <v>1298</v>
      </c>
      <c r="C694" s="2"/>
      <c r="D694" s="3" t="s">
        <v>1299</v>
      </c>
      <c r="E694" s="3" t="s">
        <v>63</v>
      </c>
      <c r="F694" s="3" t="s">
        <v>1300</v>
      </c>
      <c r="G694" s="3" t="s">
        <v>1301</v>
      </c>
      <c r="H694" s="3" t="s">
        <v>1302</v>
      </c>
      <c r="I694" t="s">
        <v>1586</v>
      </c>
      <c r="J694" t="s">
        <v>1494</v>
      </c>
    </row>
    <row r="695" spans="1:10" x14ac:dyDescent="0.25">
      <c r="A695" s="3"/>
      <c r="B695" s="3"/>
      <c r="C695" s="2"/>
      <c r="D695" s="3"/>
      <c r="E695" s="3"/>
      <c r="F695" s="3"/>
      <c r="G695" s="3"/>
      <c r="H695" s="3"/>
    </row>
    <row r="696" spans="1:10" x14ac:dyDescent="0.25">
      <c r="A696" s="3" t="s">
        <v>1303</v>
      </c>
      <c r="B696" s="3" t="s">
        <v>1304</v>
      </c>
      <c r="C696" s="2"/>
      <c r="D696" s="3" t="s">
        <v>1305</v>
      </c>
      <c r="E696" s="3" t="s">
        <v>162</v>
      </c>
      <c r="F696" s="3" t="s">
        <v>1306</v>
      </c>
      <c r="G696" s="3" t="s">
        <v>521</v>
      </c>
      <c r="H696" s="3" t="s">
        <v>1307</v>
      </c>
      <c r="I696" t="s">
        <v>1567</v>
      </c>
      <c r="J696" t="s">
        <v>1494</v>
      </c>
    </row>
    <row r="697" spans="1:10" x14ac:dyDescent="0.25">
      <c r="A697" s="3"/>
      <c r="B697" s="3"/>
      <c r="C697" s="2"/>
      <c r="D697" s="3"/>
      <c r="E697" s="3"/>
      <c r="F697" s="3"/>
      <c r="G697" s="3"/>
      <c r="H697" s="3"/>
    </row>
    <row r="698" spans="1:10" x14ac:dyDescent="0.25">
      <c r="A698" s="3"/>
      <c r="B698" s="3"/>
      <c r="C698" s="2"/>
      <c r="D698" s="3"/>
      <c r="E698" s="3"/>
      <c r="F698" s="3"/>
      <c r="G698" s="3"/>
      <c r="H698" s="3"/>
    </row>
    <row r="699" spans="1:10" ht="33.75" customHeight="1" x14ac:dyDescent="0.25">
      <c r="A699" s="3" t="s">
        <v>1308</v>
      </c>
      <c r="B699" s="3" t="s">
        <v>1309</v>
      </c>
      <c r="C699" s="2"/>
      <c r="D699" s="3" t="s">
        <v>1310</v>
      </c>
      <c r="E699" s="3" t="s">
        <v>17</v>
      </c>
      <c r="F699" s="3" t="s">
        <v>1311</v>
      </c>
      <c r="G699" s="3" t="s">
        <v>151</v>
      </c>
      <c r="H699" s="3" t="s">
        <v>1312</v>
      </c>
      <c r="I699" t="s">
        <v>1538</v>
      </c>
      <c r="J699" t="s">
        <v>1539</v>
      </c>
    </row>
    <row r="700" spans="1:10" x14ac:dyDescent="0.25">
      <c r="A700" s="3"/>
      <c r="B700" s="3"/>
      <c r="C700" s="2"/>
      <c r="D700" s="3"/>
      <c r="E700" s="3"/>
      <c r="F700" s="3"/>
      <c r="G700" s="3"/>
      <c r="H700" s="3"/>
    </row>
    <row r="701" spans="1:10" x14ac:dyDescent="0.25">
      <c r="A701" s="3"/>
      <c r="B701" s="3"/>
      <c r="C701" s="2"/>
      <c r="D701" s="3"/>
      <c r="E701" s="3"/>
      <c r="F701" s="3"/>
      <c r="G701" s="3"/>
      <c r="H701" s="3"/>
    </row>
    <row r="702" spans="1:10" ht="33.75" customHeight="1" x14ac:dyDescent="0.25">
      <c r="A702" s="3" t="s">
        <v>1313</v>
      </c>
      <c r="B702" s="3" t="s">
        <v>1314</v>
      </c>
      <c r="C702" s="2"/>
      <c r="D702" s="3" t="s">
        <v>1315</v>
      </c>
      <c r="E702" s="3" t="s">
        <v>893</v>
      </c>
      <c r="F702" s="3" t="s">
        <v>1316</v>
      </c>
      <c r="G702" s="3" t="s">
        <v>1317</v>
      </c>
      <c r="H702" s="3" t="s">
        <v>1318</v>
      </c>
      <c r="I702" t="s">
        <v>1560</v>
      </c>
      <c r="J702" t="s">
        <v>1559</v>
      </c>
    </row>
    <row r="703" spans="1:10" x14ac:dyDescent="0.25">
      <c r="A703" s="3"/>
      <c r="B703" s="3"/>
      <c r="C703" s="2"/>
      <c r="D703" s="3"/>
      <c r="E703" s="3"/>
      <c r="F703" s="3"/>
      <c r="G703" s="3"/>
      <c r="H703" s="3"/>
    </row>
    <row r="704" spans="1:10" x14ac:dyDescent="0.25">
      <c r="A704" s="3"/>
      <c r="B704" s="3"/>
      <c r="C704" s="2"/>
      <c r="D704" s="3"/>
      <c r="E704" s="3"/>
      <c r="F704" s="3"/>
      <c r="G704" s="3"/>
      <c r="H704" s="3"/>
    </row>
    <row r="705" spans="1:10" ht="15" customHeight="1" x14ac:dyDescent="0.25">
      <c r="A705" s="3" t="s">
        <v>1319</v>
      </c>
      <c r="B705" s="3" t="s">
        <v>1320</v>
      </c>
      <c r="C705" s="3" t="s">
        <v>1321</v>
      </c>
      <c r="D705" s="3" t="s">
        <v>1322</v>
      </c>
      <c r="E705" s="3" t="s">
        <v>86</v>
      </c>
      <c r="F705" s="3" t="s">
        <v>1323</v>
      </c>
      <c r="G705" s="3" t="s">
        <v>1324</v>
      </c>
      <c r="H705" s="3" t="s">
        <v>1325</v>
      </c>
      <c r="I705" t="s">
        <v>1554</v>
      </c>
      <c r="J705" t="s">
        <v>1501</v>
      </c>
    </row>
    <row r="706" spans="1:10" x14ac:dyDescent="0.25">
      <c r="A706" s="3"/>
      <c r="B706" s="3"/>
      <c r="C706" s="3"/>
      <c r="D706" s="3"/>
      <c r="E706" s="3"/>
      <c r="F706" s="3"/>
      <c r="G706" s="3"/>
      <c r="H706" s="3"/>
    </row>
    <row r="707" spans="1:10" x14ac:dyDescent="0.25">
      <c r="A707" s="3"/>
      <c r="B707" s="3"/>
      <c r="C707" s="3"/>
      <c r="D707" s="3"/>
      <c r="E707" s="3"/>
      <c r="F707" s="3"/>
      <c r="G707" s="3"/>
      <c r="H707" s="3"/>
    </row>
    <row r="708" spans="1:10" ht="15" customHeight="1" x14ac:dyDescent="0.25">
      <c r="A708" s="3" t="s">
        <v>1319</v>
      </c>
      <c r="B708" s="3" t="s">
        <v>1320</v>
      </c>
      <c r="C708" s="3" t="s">
        <v>1321</v>
      </c>
      <c r="D708" s="3" t="s">
        <v>1322</v>
      </c>
      <c r="E708" s="3" t="s">
        <v>86</v>
      </c>
      <c r="F708" s="3" t="s">
        <v>1323</v>
      </c>
      <c r="G708" s="3" t="s">
        <v>1324</v>
      </c>
      <c r="H708" s="3" t="s">
        <v>1325</v>
      </c>
      <c r="I708" t="s">
        <v>1554</v>
      </c>
      <c r="J708" t="s">
        <v>1501</v>
      </c>
    </row>
    <row r="709" spans="1:10" x14ac:dyDescent="0.25">
      <c r="A709" s="3"/>
      <c r="B709" s="3"/>
      <c r="C709" s="3"/>
      <c r="D709" s="3"/>
      <c r="E709" s="3"/>
      <c r="F709" s="3"/>
      <c r="G709" s="3"/>
      <c r="H709" s="3"/>
    </row>
    <row r="710" spans="1:10" x14ac:dyDescent="0.25">
      <c r="A710" s="3"/>
      <c r="B710" s="3"/>
      <c r="C710" s="3"/>
      <c r="D710" s="3"/>
      <c r="E710" s="3"/>
      <c r="F710" s="3"/>
      <c r="G710" s="3"/>
      <c r="H710" s="3"/>
    </row>
    <row r="711" spans="1:10" ht="23.25" customHeight="1" x14ac:dyDescent="0.25">
      <c r="A711" s="3" t="s">
        <v>1326</v>
      </c>
      <c r="B711" s="3" t="s">
        <v>1327</v>
      </c>
      <c r="C711" s="3" t="s">
        <v>6</v>
      </c>
      <c r="D711" s="3" t="s">
        <v>123</v>
      </c>
      <c r="E711" s="3" t="s">
        <v>22</v>
      </c>
      <c r="F711" s="3" t="s">
        <v>1328</v>
      </c>
      <c r="G711" s="3" t="s">
        <v>1329</v>
      </c>
      <c r="H711" s="3" t="s">
        <v>1330</v>
      </c>
      <c r="I711" t="s">
        <v>1496</v>
      </c>
      <c r="J711" t="s">
        <v>1494</v>
      </c>
    </row>
    <row r="712" spans="1:10" x14ac:dyDescent="0.25">
      <c r="A712" s="3"/>
      <c r="B712" s="3"/>
      <c r="C712" s="3"/>
      <c r="D712" s="3"/>
      <c r="E712" s="3"/>
      <c r="F712" s="3"/>
      <c r="G712" s="3"/>
      <c r="H712" s="3"/>
    </row>
    <row r="713" spans="1:10" ht="15" customHeight="1" x14ac:dyDescent="0.25">
      <c r="A713" s="3" t="s">
        <v>1331</v>
      </c>
      <c r="B713" s="3" t="s">
        <v>1332</v>
      </c>
      <c r="C713" s="2"/>
      <c r="D713" s="3" t="s">
        <v>1333</v>
      </c>
      <c r="E713" s="3" t="s">
        <v>26</v>
      </c>
      <c r="F713" s="3" t="s">
        <v>1334</v>
      </c>
      <c r="G713" s="3" t="s">
        <v>1335</v>
      </c>
      <c r="H713" s="3" t="s">
        <v>1336</v>
      </c>
      <c r="I713" t="s">
        <v>1548</v>
      </c>
      <c r="J713" t="s">
        <v>1549</v>
      </c>
    </row>
    <row r="714" spans="1:10" x14ac:dyDescent="0.25">
      <c r="A714" s="3"/>
      <c r="B714" s="3"/>
      <c r="C714" s="2"/>
      <c r="D714" s="3"/>
      <c r="E714" s="3"/>
      <c r="F714" s="3"/>
      <c r="G714" s="3"/>
      <c r="H714" s="3"/>
    </row>
    <row r="715" spans="1:10" x14ac:dyDescent="0.25">
      <c r="A715" s="3"/>
      <c r="B715" s="3"/>
      <c r="C715" s="2"/>
      <c r="D715" s="3"/>
      <c r="E715" s="3"/>
      <c r="F715" s="3"/>
      <c r="G715" s="3"/>
      <c r="H715" s="3"/>
    </row>
    <row r="716" spans="1:10" ht="15" customHeight="1" x14ac:dyDescent="0.25">
      <c r="A716" s="3" t="s">
        <v>1337</v>
      </c>
      <c r="B716" s="3" t="s">
        <v>1338</v>
      </c>
      <c r="C716" s="2"/>
      <c r="D716" s="3" t="s">
        <v>590</v>
      </c>
      <c r="E716" s="3" t="s">
        <v>19</v>
      </c>
      <c r="F716" s="3" t="s">
        <v>537</v>
      </c>
      <c r="G716" s="3" t="s">
        <v>1339</v>
      </c>
      <c r="H716" s="3" t="s">
        <v>1340</v>
      </c>
      <c r="I716" t="s">
        <v>1511</v>
      </c>
      <c r="J716" t="s">
        <v>1512</v>
      </c>
    </row>
    <row r="717" spans="1:10" x14ac:dyDescent="0.25">
      <c r="A717" s="3"/>
      <c r="B717" s="3"/>
      <c r="C717" s="2"/>
      <c r="D717" s="3"/>
      <c r="E717" s="3"/>
      <c r="F717" s="3"/>
      <c r="G717" s="3"/>
      <c r="H717" s="3"/>
    </row>
    <row r="718" spans="1:10" x14ac:dyDescent="0.25">
      <c r="A718" s="3"/>
      <c r="B718" s="3"/>
      <c r="C718" s="2"/>
      <c r="D718" s="3"/>
      <c r="E718" s="3"/>
      <c r="F718" s="3"/>
      <c r="G718" s="3"/>
      <c r="H718" s="3"/>
    </row>
    <row r="719" spans="1:10" x14ac:dyDescent="0.25">
      <c r="A719" s="3"/>
      <c r="B719" s="3"/>
      <c r="C719" s="2"/>
      <c r="D719" s="3"/>
      <c r="E719" s="3"/>
      <c r="F719" s="3"/>
      <c r="G719" s="3"/>
      <c r="H719" s="3"/>
    </row>
    <row r="720" spans="1:10" x14ac:dyDescent="0.25">
      <c r="A720" s="3" t="s">
        <v>1341</v>
      </c>
      <c r="B720" s="3" t="s">
        <v>1342</v>
      </c>
      <c r="C720" s="2"/>
      <c r="D720" s="2"/>
      <c r="E720" s="3" t="s">
        <v>350</v>
      </c>
      <c r="F720" s="3" t="s">
        <v>1343</v>
      </c>
      <c r="G720" s="3" t="s">
        <v>1344</v>
      </c>
      <c r="H720" s="3" t="s">
        <v>1344</v>
      </c>
      <c r="I720" t="s">
        <v>1493</v>
      </c>
      <c r="J720" t="s">
        <v>1494</v>
      </c>
    </row>
    <row r="721" spans="1:10" x14ac:dyDescent="0.25">
      <c r="A721" s="3" t="s">
        <v>1345</v>
      </c>
      <c r="B721" s="3" t="s">
        <v>1346</v>
      </c>
      <c r="C721" s="3" t="s">
        <v>418</v>
      </c>
      <c r="D721" s="3" t="s">
        <v>1147</v>
      </c>
      <c r="E721" s="3" t="s">
        <v>80</v>
      </c>
      <c r="F721" s="3" t="s">
        <v>1347</v>
      </c>
      <c r="G721" s="3" t="s">
        <v>1348</v>
      </c>
      <c r="H721" s="3" t="s">
        <v>1349</v>
      </c>
      <c r="I721" t="s">
        <v>1524</v>
      </c>
      <c r="J721" t="s">
        <v>1525</v>
      </c>
    </row>
    <row r="722" spans="1:10" x14ac:dyDescent="0.25">
      <c r="A722" s="3"/>
      <c r="B722" s="3"/>
      <c r="C722" s="3"/>
      <c r="D722" s="3"/>
      <c r="E722" s="3"/>
      <c r="F722" s="3"/>
      <c r="G722" s="3"/>
      <c r="H722" s="3"/>
    </row>
    <row r="723" spans="1:10" ht="15" customHeight="1" x14ac:dyDescent="0.25">
      <c r="A723" s="3" t="s">
        <v>1350</v>
      </c>
      <c r="B723" s="3" t="s">
        <v>1351</v>
      </c>
      <c r="C723" s="2"/>
      <c r="D723" s="3" t="s">
        <v>44</v>
      </c>
      <c r="E723" s="3" t="s">
        <v>22</v>
      </c>
      <c r="F723" s="3" t="s">
        <v>1352</v>
      </c>
      <c r="G723" s="3" t="s">
        <v>1353</v>
      </c>
      <c r="H723" s="3" t="s">
        <v>1354</v>
      </c>
      <c r="I723" t="s">
        <v>1496</v>
      </c>
      <c r="J723" t="s">
        <v>1494</v>
      </c>
    </row>
    <row r="724" spans="1:10" x14ac:dyDescent="0.25">
      <c r="A724" s="3"/>
      <c r="B724" s="3"/>
      <c r="C724" s="2"/>
      <c r="D724" s="3"/>
      <c r="E724" s="3"/>
      <c r="F724" s="3"/>
      <c r="G724" s="3"/>
      <c r="H724" s="3"/>
    </row>
    <row r="725" spans="1:10" ht="15" customHeight="1" x14ac:dyDescent="0.25">
      <c r="A725" s="3" t="s">
        <v>1355</v>
      </c>
      <c r="B725" s="3" t="s">
        <v>1356</v>
      </c>
      <c r="C725" s="2"/>
      <c r="D725" s="3" t="s">
        <v>123</v>
      </c>
      <c r="E725" s="3" t="s">
        <v>14</v>
      </c>
      <c r="F725" s="3" t="s">
        <v>1357</v>
      </c>
      <c r="G725" s="3" t="s">
        <v>1358</v>
      </c>
      <c r="H725" s="3" t="s">
        <v>1359</v>
      </c>
      <c r="I725" t="s">
        <v>1552</v>
      </c>
      <c r="J725" t="s">
        <v>1553</v>
      </c>
    </row>
    <row r="726" spans="1:10" x14ac:dyDescent="0.25">
      <c r="A726" s="3"/>
      <c r="B726" s="3"/>
      <c r="C726" s="2"/>
      <c r="D726" s="3"/>
      <c r="E726" s="3"/>
      <c r="F726" s="3"/>
      <c r="G726" s="3"/>
      <c r="H726" s="3"/>
    </row>
    <row r="727" spans="1:10" x14ac:dyDescent="0.25">
      <c r="A727" s="3"/>
      <c r="B727" s="3"/>
      <c r="C727" s="2"/>
      <c r="D727" s="3"/>
      <c r="E727" s="3"/>
      <c r="F727" s="3"/>
      <c r="G727" s="3"/>
      <c r="H727" s="3"/>
    </row>
    <row r="728" spans="1:10" x14ac:dyDescent="0.25">
      <c r="A728" s="3" t="s">
        <v>1360</v>
      </c>
      <c r="B728" s="3" t="s">
        <v>1361</v>
      </c>
      <c r="C728" s="2"/>
      <c r="D728" s="3" t="s">
        <v>44</v>
      </c>
      <c r="E728" s="3" t="s">
        <v>75</v>
      </c>
      <c r="F728" s="3" t="s">
        <v>783</v>
      </c>
      <c r="G728" s="3" t="s">
        <v>1362</v>
      </c>
      <c r="H728" s="3" t="s">
        <v>1363</v>
      </c>
      <c r="I728" t="s">
        <v>1561</v>
      </c>
      <c r="J728" t="s">
        <v>1527</v>
      </c>
    </row>
    <row r="729" spans="1:10" x14ac:dyDescent="0.25">
      <c r="A729" s="3"/>
      <c r="B729" s="3"/>
      <c r="C729" s="2"/>
      <c r="D729" s="3"/>
      <c r="E729" s="3"/>
      <c r="F729" s="3"/>
      <c r="G729" s="3"/>
      <c r="H729" s="3"/>
    </row>
    <row r="730" spans="1:10" x14ac:dyDescent="0.25">
      <c r="A730" s="3" t="s">
        <v>1364</v>
      </c>
      <c r="B730" s="3" t="s">
        <v>1365</v>
      </c>
      <c r="C730" s="3" t="s">
        <v>1366</v>
      </c>
      <c r="D730" s="3" t="s">
        <v>44</v>
      </c>
      <c r="E730" s="3" t="s">
        <v>14</v>
      </c>
      <c r="F730" s="3" t="s">
        <v>1367</v>
      </c>
      <c r="G730" s="3" t="s">
        <v>1368</v>
      </c>
      <c r="H730" s="3" t="s">
        <v>1369</v>
      </c>
      <c r="I730" t="s">
        <v>1552</v>
      </c>
      <c r="J730" t="s">
        <v>1553</v>
      </c>
    </row>
    <row r="731" spans="1:10" x14ac:dyDescent="0.25">
      <c r="A731" s="3"/>
      <c r="B731" s="3"/>
      <c r="C731" s="3"/>
      <c r="D731" s="3"/>
      <c r="E731" s="3"/>
      <c r="F731" s="3"/>
      <c r="G731" s="3"/>
      <c r="H731" s="3"/>
    </row>
    <row r="732" spans="1:10" x14ac:dyDescent="0.25">
      <c r="A732" s="3" t="s">
        <v>1364</v>
      </c>
      <c r="B732" s="3" t="s">
        <v>1365</v>
      </c>
      <c r="C732" s="3" t="s">
        <v>1366</v>
      </c>
      <c r="D732" s="3" t="s">
        <v>44</v>
      </c>
      <c r="E732" s="3" t="s">
        <v>14</v>
      </c>
      <c r="F732" s="3" t="s">
        <v>1367</v>
      </c>
      <c r="G732" s="3" t="s">
        <v>1368</v>
      </c>
      <c r="H732" s="3" t="s">
        <v>1369</v>
      </c>
      <c r="I732" t="s">
        <v>1552</v>
      </c>
      <c r="J732" t="s">
        <v>1553</v>
      </c>
    </row>
    <row r="733" spans="1:10" x14ac:dyDescent="0.25">
      <c r="A733" s="3"/>
      <c r="B733" s="3"/>
      <c r="C733" s="3"/>
      <c r="D733" s="3"/>
      <c r="E733" s="3"/>
      <c r="F733" s="3"/>
      <c r="G733" s="3"/>
      <c r="H733" s="3"/>
    </row>
    <row r="734" spans="1:10" ht="15" customHeight="1" x14ac:dyDescent="0.25">
      <c r="A734" s="3" t="s">
        <v>1370</v>
      </c>
      <c r="B734" s="3" t="s">
        <v>1371</v>
      </c>
      <c r="C734" s="2"/>
      <c r="D734" s="3" t="s">
        <v>1372</v>
      </c>
      <c r="E734" s="3" t="s">
        <v>155</v>
      </c>
      <c r="F734" s="3" t="s">
        <v>1373</v>
      </c>
      <c r="G734" s="3" t="s">
        <v>157</v>
      </c>
      <c r="H734" s="3" t="s">
        <v>1374</v>
      </c>
      <c r="I734" t="s">
        <v>1573</v>
      </c>
      <c r="J734" t="s">
        <v>1505</v>
      </c>
    </row>
    <row r="735" spans="1:10" x14ac:dyDescent="0.25">
      <c r="A735" s="3"/>
      <c r="B735" s="3"/>
      <c r="C735" s="2"/>
      <c r="D735" s="3"/>
      <c r="E735" s="3"/>
      <c r="F735" s="3"/>
      <c r="G735" s="3"/>
      <c r="H735" s="3"/>
    </row>
    <row r="736" spans="1:10" x14ac:dyDescent="0.25">
      <c r="A736" s="3"/>
      <c r="B736" s="3"/>
      <c r="C736" s="2"/>
      <c r="D736" s="3"/>
      <c r="E736" s="3"/>
      <c r="F736" s="3"/>
      <c r="G736" s="3"/>
      <c r="H736" s="3"/>
    </row>
    <row r="737" spans="1:10" ht="15" customHeight="1" x14ac:dyDescent="0.25">
      <c r="A737" s="3" t="s">
        <v>1375</v>
      </c>
      <c r="B737" s="3" t="s">
        <v>1376</v>
      </c>
      <c r="C737" s="3" t="s">
        <v>1377</v>
      </c>
      <c r="D737" s="3" t="s">
        <v>295</v>
      </c>
      <c r="E737" s="3" t="s">
        <v>21</v>
      </c>
      <c r="F737" s="3" t="s">
        <v>1378</v>
      </c>
      <c r="G737" s="3" t="s">
        <v>1379</v>
      </c>
      <c r="H737" s="3" t="s">
        <v>1380</v>
      </c>
      <c r="I737" t="s">
        <v>1580</v>
      </c>
      <c r="J737" t="s">
        <v>1553</v>
      </c>
    </row>
    <row r="738" spans="1:10" x14ac:dyDescent="0.25">
      <c r="A738" s="3"/>
      <c r="B738" s="3"/>
      <c r="C738" s="3"/>
      <c r="D738" s="3"/>
      <c r="E738" s="3"/>
      <c r="F738" s="3"/>
      <c r="G738" s="3"/>
      <c r="H738" s="3"/>
    </row>
    <row r="739" spans="1:10" ht="15" customHeight="1" x14ac:dyDescent="0.25">
      <c r="A739" s="3" t="s">
        <v>1375</v>
      </c>
      <c r="B739" s="3" t="s">
        <v>1376</v>
      </c>
      <c r="C739" s="3" t="s">
        <v>1377</v>
      </c>
      <c r="D739" s="3" t="s">
        <v>295</v>
      </c>
      <c r="E739" s="3" t="s">
        <v>21</v>
      </c>
      <c r="F739" s="3" t="s">
        <v>1378</v>
      </c>
      <c r="G739" s="3" t="s">
        <v>1379</v>
      </c>
      <c r="H739" s="3" t="s">
        <v>1380</v>
      </c>
      <c r="I739" t="s">
        <v>1580</v>
      </c>
      <c r="J739" t="s">
        <v>1553</v>
      </c>
    </row>
    <row r="740" spans="1:10" x14ac:dyDescent="0.25">
      <c r="A740" s="3"/>
      <c r="B740" s="3"/>
      <c r="C740" s="3"/>
      <c r="D740" s="3"/>
      <c r="E740" s="3"/>
      <c r="F740" s="3"/>
      <c r="G740" s="3"/>
      <c r="H740" s="3"/>
    </row>
    <row r="741" spans="1:10" ht="15" customHeight="1" x14ac:dyDescent="0.25">
      <c r="A741" s="3" t="s">
        <v>1381</v>
      </c>
      <c r="B741" s="3" t="s">
        <v>1382</v>
      </c>
      <c r="C741" s="3" t="s">
        <v>1383</v>
      </c>
      <c r="D741" s="3" t="s">
        <v>185</v>
      </c>
      <c r="E741" s="3" t="s">
        <v>12</v>
      </c>
      <c r="F741" s="3" t="s">
        <v>1384</v>
      </c>
      <c r="G741" s="3" t="s">
        <v>297</v>
      </c>
      <c r="H741" s="3" t="s">
        <v>1385</v>
      </c>
      <c r="I741" t="s">
        <v>1550</v>
      </c>
      <c r="J741" t="s">
        <v>1551</v>
      </c>
    </row>
    <row r="742" spans="1:10" x14ac:dyDescent="0.25">
      <c r="A742" s="3"/>
      <c r="B742" s="3"/>
      <c r="C742" s="3"/>
      <c r="D742" s="3"/>
      <c r="E742" s="3"/>
      <c r="F742" s="3"/>
      <c r="G742" s="3"/>
      <c r="H742" s="3"/>
    </row>
    <row r="743" spans="1:10" ht="15" customHeight="1" x14ac:dyDescent="0.25">
      <c r="A743" s="3" t="s">
        <v>1381</v>
      </c>
      <c r="B743" s="3" t="s">
        <v>1382</v>
      </c>
      <c r="C743" s="3" t="s">
        <v>1383</v>
      </c>
      <c r="D743" s="3" t="s">
        <v>185</v>
      </c>
      <c r="E743" s="3" t="s">
        <v>12</v>
      </c>
      <c r="F743" s="3" t="s">
        <v>1384</v>
      </c>
      <c r="G743" s="3" t="s">
        <v>297</v>
      </c>
      <c r="H743" s="3" t="s">
        <v>1385</v>
      </c>
      <c r="I743" t="s">
        <v>1550</v>
      </c>
      <c r="J743" t="s">
        <v>1551</v>
      </c>
    </row>
    <row r="744" spans="1:10" x14ac:dyDescent="0.25">
      <c r="A744" s="3"/>
      <c r="B744" s="3"/>
      <c r="C744" s="3"/>
      <c r="D744" s="3"/>
      <c r="E744" s="3"/>
      <c r="F744" s="3"/>
      <c r="G744" s="3"/>
      <c r="H744" s="3"/>
    </row>
    <row r="745" spans="1:10" ht="15" customHeight="1" x14ac:dyDescent="0.25">
      <c r="A745" s="3" t="s">
        <v>1381</v>
      </c>
      <c r="B745" s="3" t="s">
        <v>1382</v>
      </c>
      <c r="C745" s="3" t="s">
        <v>1383</v>
      </c>
      <c r="D745" s="3" t="s">
        <v>185</v>
      </c>
      <c r="E745" s="3" t="s">
        <v>12</v>
      </c>
      <c r="F745" s="3" t="s">
        <v>1384</v>
      </c>
      <c r="G745" s="3" t="s">
        <v>297</v>
      </c>
      <c r="H745" s="3" t="s">
        <v>1385</v>
      </c>
      <c r="I745" t="s">
        <v>1550</v>
      </c>
      <c r="J745" t="s">
        <v>1551</v>
      </c>
    </row>
    <row r="746" spans="1:10" x14ac:dyDescent="0.25">
      <c r="A746" s="3"/>
      <c r="B746" s="3"/>
      <c r="C746" s="3"/>
      <c r="D746" s="3"/>
      <c r="E746" s="3"/>
      <c r="F746" s="3"/>
      <c r="G746" s="3"/>
      <c r="H746" s="3"/>
    </row>
    <row r="747" spans="1:10" ht="15" customHeight="1" x14ac:dyDescent="0.25">
      <c r="A747" s="3" t="s">
        <v>1386</v>
      </c>
      <c r="B747" s="3" t="s">
        <v>1387</v>
      </c>
      <c r="C747" s="3" t="s">
        <v>1388</v>
      </c>
      <c r="D747" s="3" t="s">
        <v>44</v>
      </c>
      <c r="E747" s="3" t="s">
        <v>155</v>
      </c>
      <c r="F747" s="3" t="s">
        <v>1389</v>
      </c>
      <c r="G747" s="3" t="s">
        <v>1390</v>
      </c>
      <c r="H747" s="3" t="s">
        <v>1391</v>
      </c>
      <c r="I747" t="s">
        <v>1573</v>
      </c>
      <c r="J747" t="s">
        <v>1505</v>
      </c>
    </row>
    <row r="748" spans="1:10" x14ac:dyDescent="0.25">
      <c r="A748" s="3"/>
      <c r="B748" s="3"/>
      <c r="C748" s="3"/>
      <c r="D748" s="3"/>
      <c r="E748" s="3"/>
      <c r="F748" s="3"/>
      <c r="G748" s="3"/>
      <c r="H748" s="3"/>
    </row>
    <row r="749" spans="1:10" ht="15" customHeight="1" x14ac:dyDescent="0.25">
      <c r="A749" s="3" t="s">
        <v>1386</v>
      </c>
      <c r="B749" s="3" t="s">
        <v>1387</v>
      </c>
      <c r="C749" s="3" t="s">
        <v>1388</v>
      </c>
      <c r="D749" s="3" t="s">
        <v>44</v>
      </c>
      <c r="E749" s="3" t="s">
        <v>155</v>
      </c>
      <c r="F749" s="3" t="s">
        <v>1389</v>
      </c>
      <c r="G749" s="3" t="s">
        <v>1390</v>
      </c>
      <c r="H749" s="3" t="s">
        <v>1391</v>
      </c>
      <c r="I749" t="s">
        <v>1573</v>
      </c>
      <c r="J749" t="s">
        <v>1505</v>
      </c>
    </row>
    <row r="750" spans="1:10" x14ac:dyDescent="0.25">
      <c r="A750" s="3"/>
      <c r="B750" s="3"/>
      <c r="C750" s="3"/>
      <c r="D750" s="3"/>
      <c r="E750" s="3"/>
      <c r="F750" s="3"/>
      <c r="G750" s="3"/>
      <c r="H750" s="3"/>
    </row>
    <row r="751" spans="1:10" ht="15" customHeight="1" x14ac:dyDescent="0.25">
      <c r="A751" s="3" t="s">
        <v>1392</v>
      </c>
      <c r="B751" s="3" t="s">
        <v>1393</v>
      </c>
      <c r="C751" s="3" t="s">
        <v>149</v>
      </c>
      <c r="D751" s="3" t="s">
        <v>1394</v>
      </c>
      <c r="E751" s="3" t="s">
        <v>12</v>
      </c>
      <c r="F751" s="3" t="s">
        <v>1395</v>
      </c>
      <c r="G751" s="3" t="s">
        <v>472</v>
      </c>
      <c r="H751" s="3" t="s">
        <v>1396</v>
      </c>
      <c r="I751" t="s">
        <v>1550</v>
      </c>
      <c r="J751" t="s">
        <v>1551</v>
      </c>
    </row>
    <row r="752" spans="1:10" x14ac:dyDescent="0.25">
      <c r="A752" s="3"/>
      <c r="B752" s="3"/>
      <c r="C752" s="3"/>
      <c r="D752" s="3"/>
      <c r="E752" s="3"/>
      <c r="F752" s="3"/>
      <c r="G752" s="3"/>
      <c r="H752" s="3"/>
    </row>
    <row r="753" spans="1:10" x14ac:dyDescent="0.25">
      <c r="A753" s="3" t="s">
        <v>1397</v>
      </c>
      <c r="B753" s="3" t="s">
        <v>1398</v>
      </c>
      <c r="C753" s="2"/>
      <c r="D753" s="3" t="s">
        <v>542</v>
      </c>
      <c r="E753" s="3" t="s">
        <v>30</v>
      </c>
      <c r="F753" s="3" t="s">
        <v>1399</v>
      </c>
      <c r="G753" s="3" t="s">
        <v>1400</v>
      </c>
      <c r="H753" s="3" t="s">
        <v>1401</v>
      </c>
      <c r="I753" t="s">
        <v>1517</v>
      </c>
      <c r="J753" t="s">
        <v>1505</v>
      </c>
    </row>
    <row r="754" spans="1:10" x14ac:dyDescent="0.25">
      <c r="A754" s="3"/>
      <c r="B754" s="3"/>
      <c r="C754" s="2"/>
      <c r="D754" s="3"/>
      <c r="E754" s="3"/>
      <c r="F754" s="3"/>
      <c r="G754" s="3"/>
      <c r="H754" s="3"/>
    </row>
    <row r="755" spans="1:10" x14ac:dyDescent="0.25">
      <c r="A755" s="3" t="s">
        <v>1402</v>
      </c>
      <c r="B755" s="3" t="s">
        <v>1403</v>
      </c>
      <c r="C755" s="2"/>
      <c r="D755" s="2"/>
      <c r="E755" s="3" t="s">
        <v>30</v>
      </c>
      <c r="F755" s="3" t="s">
        <v>1404</v>
      </c>
      <c r="G755" s="3" t="s">
        <v>1405</v>
      </c>
      <c r="H755" s="3" t="s">
        <v>1406</v>
      </c>
      <c r="I755" t="s">
        <v>1517</v>
      </c>
      <c r="J755" t="s">
        <v>1505</v>
      </c>
    </row>
    <row r="756" spans="1:10" x14ac:dyDescent="0.25">
      <c r="A756" s="3"/>
      <c r="B756" s="3"/>
      <c r="C756" s="2"/>
      <c r="D756" s="2"/>
      <c r="E756" s="3"/>
      <c r="F756" s="3"/>
      <c r="G756" s="3"/>
      <c r="H756" s="3"/>
    </row>
    <row r="757" spans="1:10" ht="26.25" x14ac:dyDescent="0.25">
      <c r="A757" s="3" t="s">
        <v>1407</v>
      </c>
      <c r="B757" s="3" t="s">
        <v>1408</v>
      </c>
      <c r="C757" s="2"/>
      <c r="D757" s="3" t="s">
        <v>58</v>
      </c>
      <c r="E757" s="3" t="s">
        <v>14</v>
      </c>
      <c r="F757" s="3" t="s">
        <v>1409</v>
      </c>
      <c r="G757" s="3" t="s">
        <v>1237</v>
      </c>
      <c r="H757" s="3" t="s">
        <v>1410</v>
      </c>
      <c r="I757" t="s">
        <v>1552</v>
      </c>
      <c r="J757" t="s">
        <v>1553</v>
      </c>
    </row>
    <row r="758" spans="1:10" x14ac:dyDescent="0.25">
      <c r="A758" s="3"/>
      <c r="B758" s="3"/>
      <c r="C758" s="2"/>
      <c r="D758" s="3"/>
      <c r="E758" s="3"/>
      <c r="F758" s="3"/>
      <c r="G758" s="3"/>
      <c r="H758" s="3"/>
    </row>
    <row r="759" spans="1:10" ht="26.25" x14ac:dyDescent="0.25">
      <c r="A759" s="3" t="s">
        <v>1411</v>
      </c>
      <c r="B759" s="3" t="s">
        <v>1412</v>
      </c>
      <c r="C759" s="3" t="s">
        <v>1413</v>
      </c>
      <c r="D759" s="2"/>
      <c r="E759" s="3" t="s">
        <v>16</v>
      </c>
      <c r="F759" s="3" t="s">
        <v>730</v>
      </c>
      <c r="G759" s="3" t="s">
        <v>1414</v>
      </c>
      <c r="H759" s="3" t="s">
        <v>1415</v>
      </c>
      <c r="I759" t="s">
        <v>730</v>
      </c>
      <c r="J759" t="s">
        <v>1527</v>
      </c>
    </row>
    <row r="760" spans="1:10" ht="26.25" x14ac:dyDescent="0.25">
      <c r="A760" s="3" t="s">
        <v>1411</v>
      </c>
      <c r="B760" s="3" t="s">
        <v>1412</v>
      </c>
      <c r="C760" s="3" t="s">
        <v>1413</v>
      </c>
      <c r="D760" s="2"/>
      <c r="E760" s="3" t="s">
        <v>16</v>
      </c>
      <c r="F760" s="3" t="s">
        <v>730</v>
      </c>
      <c r="G760" s="3" t="s">
        <v>1414</v>
      </c>
      <c r="H760" s="3" t="s">
        <v>1415</v>
      </c>
      <c r="I760" t="s">
        <v>730</v>
      </c>
      <c r="J760" t="s">
        <v>1527</v>
      </c>
    </row>
    <row r="761" spans="1:10" ht="15" customHeight="1" x14ac:dyDescent="0.25">
      <c r="A761" s="3" t="s">
        <v>1416</v>
      </c>
      <c r="B761" s="3" t="s">
        <v>1417</v>
      </c>
      <c r="C761" s="2"/>
      <c r="D761" s="3" t="s">
        <v>295</v>
      </c>
      <c r="E761" s="3" t="s">
        <v>19</v>
      </c>
      <c r="F761" s="3" t="s">
        <v>1418</v>
      </c>
      <c r="G761" s="3" t="s">
        <v>1379</v>
      </c>
      <c r="H761" s="3" t="s">
        <v>1419</v>
      </c>
      <c r="I761" t="s">
        <v>1511</v>
      </c>
      <c r="J761" t="s">
        <v>1512</v>
      </c>
    </row>
    <row r="762" spans="1:10" x14ac:dyDescent="0.25">
      <c r="A762" s="3"/>
      <c r="B762" s="3"/>
      <c r="C762" s="2"/>
      <c r="D762" s="3"/>
      <c r="E762" s="3"/>
      <c r="F762" s="3"/>
      <c r="G762" s="3"/>
      <c r="H762" s="3"/>
    </row>
    <row r="763" spans="1:10" x14ac:dyDescent="0.25">
      <c r="A763" s="3" t="s">
        <v>1420</v>
      </c>
      <c r="B763" s="3" t="s">
        <v>1421</v>
      </c>
      <c r="C763" s="2"/>
      <c r="D763" s="3" t="s">
        <v>44</v>
      </c>
      <c r="E763" s="3" t="s">
        <v>168</v>
      </c>
      <c r="F763" s="3" t="s">
        <v>404</v>
      </c>
      <c r="G763" s="3" t="s">
        <v>1422</v>
      </c>
      <c r="H763" s="3" t="s">
        <v>1423</v>
      </c>
      <c r="I763" t="s">
        <v>1495</v>
      </c>
      <c r="J763" t="s">
        <v>1494</v>
      </c>
    </row>
    <row r="764" spans="1:10" x14ac:dyDescent="0.25">
      <c r="A764" s="3"/>
      <c r="B764" s="3"/>
      <c r="C764" s="2"/>
      <c r="D764" s="3"/>
      <c r="E764" s="3"/>
      <c r="F764" s="3"/>
      <c r="G764" s="3"/>
      <c r="H764" s="3"/>
    </row>
    <row r="765" spans="1:10" ht="15" customHeight="1" x14ac:dyDescent="0.25">
      <c r="A765" s="3" t="s">
        <v>1424</v>
      </c>
      <c r="B765" s="3" t="s">
        <v>1425</v>
      </c>
      <c r="C765" s="2"/>
      <c r="D765" s="2"/>
      <c r="E765" s="3" t="s">
        <v>261</v>
      </c>
      <c r="F765" s="3" t="s">
        <v>1177</v>
      </c>
      <c r="G765" s="3" t="s">
        <v>956</v>
      </c>
      <c r="H765" s="3" t="s">
        <v>1426</v>
      </c>
      <c r="I765" t="s">
        <v>1532</v>
      </c>
      <c r="J765" t="s">
        <v>1503</v>
      </c>
    </row>
    <row r="766" spans="1:10" x14ac:dyDescent="0.25">
      <c r="A766" s="3"/>
      <c r="B766" s="3"/>
      <c r="C766" s="2"/>
      <c r="D766" s="2"/>
      <c r="E766" s="3"/>
      <c r="F766" s="3"/>
      <c r="G766" s="3"/>
      <c r="H766" s="3"/>
    </row>
    <row r="767" spans="1:10" ht="15" customHeight="1" x14ac:dyDescent="0.25">
      <c r="A767" s="3" t="s">
        <v>1427</v>
      </c>
      <c r="B767" s="3" t="s">
        <v>1428</v>
      </c>
      <c r="C767" s="3" t="s">
        <v>1429</v>
      </c>
      <c r="D767" s="3" t="s">
        <v>698</v>
      </c>
      <c r="E767" s="3" t="s">
        <v>75</v>
      </c>
      <c r="F767" s="3" t="s">
        <v>1430</v>
      </c>
      <c r="G767" s="3" t="s">
        <v>1431</v>
      </c>
      <c r="H767" s="3" t="s">
        <v>1432</v>
      </c>
      <c r="I767" t="s">
        <v>1561</v>
      </c>
      <c r="J767" t="s">
        <v>1527</v>
      </c>
    </row>
    <row r="768" spans="1:10" x14ac:dyDescent="0.25">
      <c r="A768" s="3"/>
      <c r="B768" s="3"/>
      <c r="C768" s="3"/>
      <c r="D768" s="3"/>
      <c r="E768" s="3"/>
      <c r="F768" s="3"/>
      <c r="G768" s="3"/>
      <c r="H768" s="3"/>
    </row>
    <row r="769" spans="1:10" ht="15" customHeight="1" x14ac:dyDescent="0.25">
      <c r="A769" s="3" t="s">
        <v>1433</v>
      </c>
      <c r="B769" s="3" t="s">
        <v>1434</v>
      </c>
      <c r="C769" s="2"/>
      <c r="D769" s="2"/>
      <c r="E769" s="3" t="s">
        <v>239</v>
      </c>
      <c r="F769" s="3" t="s">
        <v>1435</v>
      </c>
      <c r="G769" s="3" t="s">
        <v>1436</v>
      </c>
      <c r="H769" s="3" t="s">
        <v>544</v>
      </c>
      <c r="I769" t="s">
        <v>1502</v>
      </c>
      <c r="J769" t="s">
        <v>1503</v>
      </c>
    </row>
    <row r="770" spans="1:10" x14ac:dyDescent="0.25">
      <c r="A770" s="3"/>
      <c r="B770" s="3"/>
      <c r="C770" s="2"/>
      <c r="D770" s="2"/>
      <c r="E770" s="3"/>
      <c r="F770" s="3"/>
      <c r="G770" s="3"/>
      <c r="H770" s="3"/>
    </row>
    <row r="771" spans="1:10" ht="54.75" customHeight="1" x14ac:dyDescent="0.25">
      <c r="A771" s="3" t="s">
        <v>1437</v>
      </c>
      <c r="B771" s="3" t="s">
        <v>1438</v>
      </c>
      <c r="C771" s="3" t="s">
        <v>1439</v>
      </c>
      <c r="D771" s="3" t="s">
        <v>1440</v>
      </c>
      <c r="E771" s="3" t="s">
        <v>239</v>
      </c>
      <c r="F771" s="3" t="s">
        <v>1441</v>
      </c>
      <c r="G771" s="3" t="s">
        <v>1442</v>
      </c>
      <c r="H771" s="3" t="s">
        <v>1443</v>
      </c>
      <c r="I771" t="s">
        <v>1502</v>
      </c>
      <c r="J771" t="s">
        <v>1503</v>
      </c>
    </row>
    <row r="772" spans="1:10" x14ac:dyDescent="0.25">
      <c r="A772" s="3"/>
      <c r="B772" s="3"/>
      <c r="C772" s="3"/>
      <c r="D772" s="3"/>
      <c r="E772" s="3"/>
      <c r="F772" s="3"/>
      <c r="G772" s="3"/>
      <c r="H772" s="3"/>
    </row>
    <row r="773" spans="1:10" x14ac:dyDescent="0.25">
      <c r="A773" s="3"/>
      <c r="B773" s="3"/>
      <c r="C773" s="3"/>
      <c r="D773" s="3"/>
      <c r="E773" s="3"/>
      <c r="F773" s="3"/>
      <c r="G773" s="3"/>
      <c r="H773" s="3"/>
    </row>
    <row r="774" spans="1:10" x14ac:dyDescent="0.25">
      <c r="A774" s="3"/>
      <c r="B774" s="3"/>
      <c r="C774" s="3"/>
      <c r="D774" s="3"/>
      <c r="E774" s="3"/>
      <c r="F774" s="3"/>
      <c r="G774" s="3"/>
      <c r="H774" s="3"/>
    </row>
    <row r="775" spans="1:10" x14ac:dyDescent="0.25">
      <c r="A775" s="3"/>
      <c r="B775" s="3"/>
      <c r="C775" s="3"/>
      <c r="D775" s="3"/>
      <c r="E775" s="3"/>
      <c r="F775" s="3"/>
      <c r="G775" s="3"/>
      <c r="H775" s="3"/>
    </row>
    <row r="776" spans="1:10" ht="82.5" customHeight="1" x14ac:dyDescent="0.25">
      <c r="A776" s="3" t="s">
        <v>1444</v>
      </c>
      <c r="B776" s="3" t="s">
        <v>1445</v>
      </c>
      <c r="C776" s="2"/>
      <c r="D776" s="3" t="s">
        <v>1446</v>
      </c>
      <c r="E776" s="3" t="s">
        <v>16</v>
      </c>
      <c r="F776" s="3" t="s">
        <v>15</v>
      </c>
      <c r="G776" s="3" t="s">
        <v>1447</v>
      </c>
      <c r="H776" s="3" t="s">
        <v>1448</v>
      </c>
      <c r="I776" t="s">
        <v>730</v>
      </c>
      <c r="J776" t="s">
        <v>1527</v>
      </c>
    </row>
    <row r="777" spans="1:10" x14ac:dyDescent="0.25">
      <c r="A777" s="3"/>
      <c r="B777" s="3"/>
      <c r="C777" s="2"/>
      <c r="D777" s="3"/>
      <c r="E777" s="3"/>
      <c r="F777" s="3"/>
      <c r="G777" s="3"/>
      <c r="H777" s="3"/>
    </row>
    <row r="778" spans="1:10" x14ac:dyDescent="0.25">
      <c r="A778" s="3"/>
      <c r="B778" s="3"/>
      <c r="C778" s="2"/>
      <c r="D778" s="3"/>
      <c r="E778" s="3"/>
      <c r="F778" s="3"/>
      <c r="G778" s="3"/>
      <c r="H778" s="3"/>
    </row>
    <row r="779" spans="1:10" x14ac:dyDescent="0.25">
      <c r="A779" s="3"/>
      <c r="B779" s="3"/>
      <c r="C779" s="2"/>
      <c r="D779" s="3"/>
      <c r="E779" s="3"/>
      <c r="F779" s="3"/>
      <c r="G779" s="3"/>
      <c r="H779" s="3"/>
    </row>
    <row r="780" spans="1:10" x14ac:dyDescent="0.25">
      <c r="A780" s="3" t="s">
        <v>1449</v>
      </c>
      <c r="B780" s="3" t="s">
        <v>1450</v>
      </c>
      <c r="C780" s="2"/>
      <c r="D780" s="3" t="s">
        <v>44</v>
      </c>
      <c r="E780" s="3" t="s">
        <v>26</v>
      </c>
      <c r="F780" s="3" t="s">
        <v>1451</v>
      </c>
      <c r="G780" s="3" t="s">
        <v>1452</v>
      </c>
      <c r="H780" s="3" t="s">
        <v>1453</v>
      </c>
      <c r="I780" t="s">
        <v>1548</v>
      </c>
      <c r="J780" t="s">
        <v>1549</v>
      </c>
    </row>
    <row r="781" spans="1:10" x14ac:dyDescent="0.25">
      <c r="A781" s="3"/>
      <c r="B781" s="3"/>
      <c r="C781" s="2"/>
      <c r="D781" s="3"/>
      <c r="E781" s="3"/>
      <c r="F781" s="3"/>
      <c r="G781" s="3"/>
      <c r="H781" s="3"/>
    </row>
    <row r="782" spans="1:10" ht="36" customHeight="1" x14ac:dyDescent="0.25">
      <c r="A782" s="3" t="s">
        <v>1454</v>
      </c>
      <c r="B782" s="3" t="s">
        <v>1455</v>
      </c>
      <c r="C782" s="3" t="s">
        <v>1456</v>
      </c>
      <c r="D782" s="3" t="s">
        <v>1457</v>
      </c>
      <c r="E782" s="3" t="s">
        <v>25</v>
      </c>
      <c r="F782" s="3" t="s">
        <v>1458</v>
      </c>
      <c r="G782" s="3" t="s">
        <v>1279</v>
      </c>
      <c r="H782" s="3" t="s">
        <v>1459</v>
      </c>
      <c r="I782" t="s">
        <v>1535</v>
      </c>
      <c r="J782" t="s">
        <v>1510</v>
      </c>
    </row>
    <row r="783" spans="1:10" x14ac:dyDescent="0.25">
      <c r="A783" s="3"/>
      <c r="B783" s="3"/>
      <c r="C783" s="3"/>
      <c r="D783" s="3"/>
      <c r="E783" s="3"/>
      <c r="F783" s="3"/>
      <c r="G783" s="3"/>
      <c r="H783" s="3"/>
    </row>
    <row r="784" spans="1:10" ht="36" customHeight="1" x14ac:dyDescent="0.25">
      <c r="A784" s="3" t="s">
        <v>1454</v>
      </c>
      <c r="B784" s="3" t="s">
        <v>1455</v>
      </c>
      <c r="C784" s="3" t="s">
        <v>1456</v>
      </c>
      <c r="D784" s="3" t="s">
        <v>1457</v>
      </c>
      <c r="E784" s="3" t="s">
        <v>25</v>
      </c>
      <c r="F784" s="3" t="s">
        <v>1458</v>
      </c>
      <c r="G784" s="3" t="s">
        <v>1279</v>
      </c>
      <c r="H784" s="3" t="s">
        <v>1459</v>
      </c>
      <c r="I784" t="s">
        <v>1535</v>
      </c>
      <c r="J784" t="s">
        <v>1510</v>
      </c>
    </row>
    <row r="785" spans="1:10" x14ac:dyDescent="0.25">
      <c r="A785" s="3"/>
      <c r="B785" s="3"/>
      <c r="C785" s="3"/>
      <c r="D785" s="3"/>
      <c r="E785" s="3"/>
      <c r="F785" s="3"/>
      <c r="G785" s="3"/>
      <c r="H785" s="3"/>
    </row>
    <row r="786" spans="1:10" ht="36" customHeight="1" x14ac:dyDescent="0.25">
      <c r="A786" s="3" t="s">
        <v>1454</v>
      </c>
      <c r="B786" s="3" t="s">
        <v>1455</v>
      </c>
      <c r="C786" s="3" t="s">
        <v>1456</v>
      </c>
      <c r="D786" s="3" t="s">
        <v>1457</v>
      </c>
      <c r="E786" s="3" t="s">
        <v>25</v>
      </c>
      <c r="F786" s="3" t="s">
        <v>1458</v>
      </c>
      <c r="G786" s="3" t="s">
        <v>1279</v>
      </c>
      <c r="H786" s="3" t="s">
        <v>1459</v>
      </c>
      <c r="I786" t="s">
        <v>1535</v>
      </c>
      <c r="J786" t="s">
        <v>1510</v>
      </c>
    </row>
    <row r="787" spans="1:10" x14ac:dyDescent="0.25">
      <c r="A787" s="3"/>
      <c r="B787" s="3"/>
      <c r="C787" s="3"/>
      <c r="D787" s="3"/>
      <c r="E787" s="3"/>
      <c r="F787" s="3"/>
      <c r="G787" s="3"/>
      <c r="H787" s="3"/>
    </row>
    <row r="788" spans="1:10" ht="36" customHeight="1" x14ac:dyDescent="0.25">
      <c r="A788" s="3" t="s">
        <v>1454</v>
      </c>
      <c r="B788" s="3" t="s">
        <v>1455</v>
      </c>
      <c r="C788" s="3" t="s">
        <v>1456</v>
      </c>
      <c r="D788" s="3" t="s">
        <v>1457</v>
      </c>
      <c r="E788" s="3" t="s">
        <v>25</v>
      </c>
      <c r="F788" s="3" t="s">
        <v>1458</v>
      </c>
      <c r="G788" s="3" t="s">
        <v>1279</v>
      </c>
      <c r="H788" s="3" t="s">
        <v>1459</v>
      </c>
      <c r="I788" t="s">
        <v>1535</v>
      </c>
      <c r="J788" t="s">
        <v>1510</v>
      </c>
    </row>
    <row r="789" spans="1:10" x14ac:dyDescent="0.25">
      <c r="A789" s="3"/>
      <c r="B789" s="3"/>
      <c r="C789" s="3"/>
      <c r="D789" s="3"/>
      <c r="E789" s="3"/>
      <c r="F789" s="3"/>
      <c r="G789" s="3"/>
      <c r="H789" s="3"/>
    </row>
    <row r="790" spans="1:10" ht="36" customHeight="1" x14ac:dyDescent="0.25">
      <c r="A790" s="3" t="s">
        <v>1454</v>
      </c>
      <c r="B790" s="3" t="s">
        <v>1455</v>
      </c>
      <c r="C790" s="3" t="s">
        <v>1456</v>
      </c>
      <c r="D790" s="3" t="s">
        <v>1457</v>
      </c>
      <c r="E790" s="3" t="s">
        <v>25</v>
      </c>
      <c r="F790" s="3" t="s">
        <v>1458</v>
      </c>
      <c r="G790" s="3" t="s">
        <v>1279</v>
      </c>
      <c r="H790" s="3" t="s">
        <v>1459</v>
      </c>
      <c r="I790" t="s">
        <v>1535</v>
      </c>
      <c r="J790" t="s">
        <v>1510</v>
      </c>
    </row>
    <row r="791" spans="1:10" x14ac:dyDescent="0.25">
      <c r="A791" s="3"/>
      <c r="B791" s="3"/>
      <c r="C791" s="3"/>
      <c r="D791" s="3"/>
      <c r="E791" s="3"/>
      <c r="F791" s="3"/>
      <c r="G791" s="3"/>
      <c r="H791" s="3"/>
    </row>
    <row r="792" spans="1:10" ht="36" customHeight="1" x14ac:dyDescent="0.25">
      <c r="A792" s="3" t="s">
        <v>1454</v>
      </c>
      <c r="B792" s="3" t="s">
        <v>1455</v>
      </c>
      <c r="C792" s="3" t="s">
        <v>1456</v>
      </c>
      <c r="D792" s="3" t="s">
        <v>1457</v>
      </c>
      <c r="E792" s="3" t="s">
        <v>25</v>
      </c>
      <c r="F792" s="3" t="s">
        <v>1458</v>
      </c>
      <c r="G792" s="3" t="s">
        <v>1279</v>
      </c>
      <c r="H792" s="3" t="s">
        <v>1459</v>
      </c>
      <c r="I792" t="s">
        <v>1535</v>
      </c>
      <c r="J792" t="s">
        <v>1510</v>
      </c>
    </row>
    <row r="793" spans="1:10" x14ac:dyDescent="0.25">
      <c r="A793" s="3"/>
      <c r="B793" s="3"/>
      <c r="C793" s="3"/>
      <c r="D793" s="3"/>
      <c r="E793" s="3"/>
      <c r="F793" s="3"/>
      <c r="G793" s="3"/>
      <c r="H793" s="3"/>
    </row>
    <row r="794" spans="1:10" ht="15" customHeight="1" x14ac:dyDescent="0.25">
      <c r="A794" s="3" t="s">
        <v>1460</v>
      </c>
      <c r="B794" s="3" t="s">
        <v>1461</v>
      </c>
      <c r="C794" s="2"/>
      <c r="D794" s="3" t="s">
        <v>542</v>
      </c>
      <c r="E794" s="3" t="s">
        <v>662</v>
      </c>
      <c r="F794" s="3" t="s">
        <v>1435</v>
      </c>
      <c r="G794" s="3" t="s">
        <v>43</v>
      </c>
      <c r="H794" s="3" t="s">
        <v>544</v>
      </c>
      <c r="I794" t="s">
        <v>1544</v>
      </c>
      <c r="J794" t="s">
        <v>1545</v>
      </c>
    </row>
    <row r="795" spans="1:10" x14ac:dyDescent="0.25">
      <c r="A795" s="3"/>
      <c r="B795" s="3"/>
      <c r="C795" s="2"/>
      <c r="D795" s="3"/>
      <c r="E795" s="3"/>
      <c r="F795" s="3"/>
      <c r="G795" s="3"/>
      <c r="H795" s="3"/>
    </row>
    <row r="796" spans="1:10" ht="15" customHeight="1" x14ac:dyDescent="0.25">
      <c r="A796" s="3" t="s">
        <v>1462</v>
      </c>
      <c r="B796" s="3" t="s">
        <v>1463</v>
      </c>
      <c r="C796" s="2"/>
      <c r="D796" s="2"/>
      <c r="E796" s="3" t="s">
        <v>662</v>
      </c>
      <c r="F796" s="3" t="s">
        <v>1435</v>
      </c>
      <c r="G796" s="3" t="s">
        <v>50</v>
      </c>
      <c r="H796" s="3" t="s">
        <v>1464</v>
      </c>
      <c r="I796" t="s">
        <v>1544</v>
      </c>
      <c r="J796" t="s">
        <v>1545</v>
      </c>
    </row>
    <row r="797" spans="1:10" x14ac:dyDescent="0.25">
      <c r="A797" s="3"/>
      <c r="B797" s="3"/>
      <c r="C797" s="2"/>
      <c r="D797" s="2"/>
      <c r="E797" s="3"/>
      <c r="F797" s="3"/>
      <c r="G797" s="3"/>
      <c r="H797" s="3"/>
    </row>
    <row r="798" spans="1:10" x14ac:dyDescent="0.25">
      <c r="A798" s="3" t="s">
        <v>1465</v>
      </c>
      <c r="B798" s="3" t="s">
        <v>1466</v>
      </c>
      <c r="C798" s="2"/>
      <c r="D798" s="2"/>
      <c r="E798" s="3" t="s">
        <v>30</v>
      </c>
      <c r="F798" s="3" t="s">
        <v>70</v>
      </c>
      <c r="G798" s="3" t="s">
        <v>1405</v>
      </c>
      <c r="H798" s="3" t="s">
        <v>1467</v>
      </c>
      <c r="I798" t="s">
        <v>1517</v>
      </c>
      <c r="J798" t="s">
        <v>1505</v>
      </c>
    </row>
    <row r="799" spans="1:10" x14ac:dyDescent="0.25">
      <c r="A799" s="3"/>
      <c r="B799" s="3"/>
      <c r="C799" s="2"/>
      <c r="D799" s="2"/>
      <c r="E799" s="3"/>
      <c r="F799" s="3"/>
      <c r="G799" s="3"/>
      <c r="H799" s="3"/>
    </row>
    <row r="800" spans="1:10" ht="26.25" x14ac:dyDescent="0.25">
      <c r="A800" s="3" t="s">
        <v>1468</v>
      </c>
      <c r="B800" s="3" t="s">
        <v>1469</v>
      </c>
      <c r="C800" s="3" t="s">
        <v>1470</v>
      </c>
      <c r="D800" s="3" t="s">
        <v>44</v>
      </c>
      <c r="E800" s="3" t="s">
        <v>16</v>
      </c>
      <c r="F800" s="3" t="s">
        <v>1471</v>
      </c>
      <c r="G800" s="3" t="s">
        <v>268</v>
      </c>
      <c r="H800" s="3" t="s">
        <v>1472</v>
      </c>
      <c r="I800" t="s">
        <v>730</v>
      </c>
      <c r="J800" t="s">
        <v>1527</v>
      </c>
    </row>
    <row r="801" spans="1:10" ht="59.25" customHeight="1" x14ac:dyDescent="0.25">
      <c r="A801" s="3" t="s">
        <v>1473</v>
      </c>
      <c r="B801" s="3" t="s">
        <v>1474</v>
      </c>
      <c r="C801" s="2"/>
      <c r="D801" s="3" t="s">
        <v>1475</v>
      </c>
      <c r="E801" s="3" t="s">
        <v>16</v>
      </c>
      <c r="F801" s="3" t="s">
        <v>1476</v>
      </c>
      <c r="G801" s="3" t="s">
        <v>1477</v>
      </c>
      <c r="H801" s="3" t="s">
        <v>1478</v>
      </c>
      <c r="I801" t="s">
        <v>730</v>
      </c>
      <c r="J801" t="s">
        <v>1527</v>
      </c>
    </row>
    <row r="802" spans="1:10" x14ac:dyDescent="0.25">
      <c r="A802" s="3"/>
      <c r="B802" s="3"/>
      <c r="C802" s="2"/>
      <c r="D802" s="3"/>
      <c r="E802" s="3"/>
      <c r="F802" s="3"/>
      <c r="G802" s="3"/>
      <c r="H802" s="3"/>
    </row>
    <row r="803" spans="1:10" x14ac:dyDescent="0.25">
      <c r="A803" s="3"/>
      <c r="B803" s="3"/>
      <c r="C803" s="2"/>
      <c r="D803" s="3"/>
      <c r="E803" s="3"/>
      <c r="F803" s="3"/>
      <c r="G803" s="3"/>
      <c r="H803" s="3"/>
    </row>
    <row r="804" spans="1:10" x14ac:dyDescent="0.25">
      <c r="A804" s="3" t="s">
        <v>1479</v>
      </c>
      <c r="B804" s="3" t="s">
        <v>1480</v>
      </c>
      <c r="C804" s="2"/>
      <c r="D804" s="2"/>
      <c r="E804" s="2"/>
      <c r="F804" s="2"/>
      <c r="G804" s="3" t="s">
        <v>1405</v>
      </c>
      <c r="H804" s="3" t="s">
        <v>1467</v>
      </c>
    </row>
    <row r="805" spans="1:10" x14ac:dyDescent="0.25">
      <c r="A805" s="3"/>
      <c r="B805" s="3"/>
      <c r="C805" s="2"/>
      <c r="D805" s="2"/>
      <c r="E805" s="2"/>
      <c r="F805" s="2"/>
      <c r="G805" s="3"/>
      <c r="H805" s="3"/>
    </row>
    <row r="806" spans="1:10" ht="15" customHeight="1" x14ac:dyDescent="0.25">
      <c r="A806" s="3" t="s">
        <v>1400</v>
      </c>
      <c r="B806" s="3" t="s">
        <v>1481</v>
      </c>
      <c r="C806" s="2"/>
      <c r="D806" s="3" t="s">
        <v>1482</v>
      </c>
      <c r="E806" s="3" t="s">
        <v>30</v>
      </c>
      <c r="F806" s="3" t="s">
        <v>70</v>
      </c>
      <c r="G806" s="3" t="s">
        <v>1483</v>
      </c>
      <c r="H806" s="3" t="s">
        <v>1484</v>
      </c>
      <c r="I806" t="s">
        <v>1517</v>
      </c>
      <c r="J806" t="s">
        <v>1505</v>
      </c>
    </row>
    <row r="807" spans="1:10" x14ac:dyDescent="0.25">
      <c r="A807" s="3"/>
      <c r="B807" s="3"/>
      <c r="C807" s="2"/>
      <c r="D807" s="3"/>
      <c r="E807" s="3"/>
      <c r="F807" s="3"/>
      <c r="G807" s="3"/>
      <c r="H807" s="3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18" sqref="A18"/>
    </sheetView>
  </sheetViews>
  <sheetFormatPr defaultRowHeight="15" x14ac:dyDescent="0.25"/>
  <cols>
    <col min="1" max="1" width="81.7109375" bestFit="1" customWidth="1"/>
    <col min="2" max="2" width="16.42578125" bestFit="1" customWidth="1"/>
  </cols>
  <sheetData>
    <row r="1" spans="1:3" x14ac:dyDescent="0.25">
      <c r="A1" s="4" t="s">
        <v>1487</v>
      </c>
      <c r="B1" s="4" t="s">
        <v>1491</v>
      </c>
      <c r="C1" s="5" t="s">
        <v>1492</v>
      </c>
    </row>
    <row r="2" spans="1:3" x14ac:dyDescent="0.25">
      <c r="A2" s="6" t="s">
        <v>350</v>
      </c>
      <c r="B2" s="7" t="s">
        <v>1493</v>
      </c>
      <c r="C2" t="s">
        <v>1494</v>
      </c>
    </row>
    <row r="3" spans="1:3" x14ac:dyDescent="0.25">
      <c r="A3" s="6" t="s">
        <v>168</v>
      </c>
      <c r="B3" s="7" t="s">
        <v>1495</v>
      </c>
      <c r="C3" t="s">
        <v>1494</v>
      </c>
    </row>
    <row r="4" spans="1:3" x14ac:dyDescent="0.25">
      <c r="A4" s="6" t="s">
        <v>22</v>
      </c>
      <c r="B4" s="7" t="s">
        <v>1496</v>
      </c>
      <c r="C4" t="s">
        <v>1494</v>
      </c>
    </row>
    <row r="5" spans="1:3" x14ac:dyDescent="0.25">
      <c r="A5" s="8" t="s">
        <v>1497</v>
      </c>
      <c r="B5" s="7" t="s">
        <v>1498</v>
      </c>
      <c r="C5" t="s">
        <v>1494</v>
      </c>
    </row>
    <row r="6" spans="1:3" x14ac:dyDescent="0.25">
      <c r="A6" s="9" t="s">
        <v>1499</v>
      </c>
      <c r="B6" s="7" t="s">
        <v>1500</v>
      </c>
      <c r="C6" t="s">
        <v>1501</v>
      </c>
    </row>
    <row r="7" spans="1:3" x14ac:dyDescent="0.25">
      <c r="A7" s="3" t="s">
        <v>239</v>
      </c>
      <c r="B7" s="7" t="s">
        <v>1502</v>
      </c>
      <c r="C7" t="s">
        <v>1503</v>
      </c>
    </row>
    <row r="8" spans="1:3" x14ac:dyDescent="0.25">
      <c r="A8" s="3" t="s">
        <v>771</v>
      </c>
      <c r="B8" s="7" t="s">
        <v>1504</v>
      </c>
      <c r="C8" t="s">
        <v>1505</v>
      </c>
    </row>
    <row r="9" spans="1:3" x14ac:dyDescent="0.25">
      <c r="A9" s="9" t="s">
        <v>24</v>
      </c>
      <c r="B9" s="7" t="s">
        <v>1506</v>
      </c>
      <c r="C9" t="s">
        <v>1507</v>
      </c>
    </row>
    <row r="10" spans="1:3" x14ac:dyDescent="0.25">
      <c r="A10" s="9" t="s">
        <v>8</v>
      </c>
      <c r="B10" s="7" t="s">
        <v>1508</v>
      </c>
      <c r="C10" t="s">
        <v>1507</v>
      </c>
    </row>
    <row r="11" spans="1:3" x14ac:dyDescent="0.25">
      <c r="A11" s="9" t="s">
        <v>4</v>
      </c>
      <c r="B11" s="7" t="s">
        <v>1509</v>
      </c>
      <c r="C11" t="s">
        <v>1510</v>
      </c>
    </row>
    <row r="12" spans="1:3" x14ac:dyDescent="0.25">
      <c r="A12" s="3" t="s">
        <v>19</v>
      </c>
      <c r="B12" s="7" t="s">
        <v>1511</v>
      </c>
      <c r="C12" t="s">
        <v>1512</v>
      </c>
    </row>
    <row r="13" spans="1:3" x14ac:dyDescent="0.25">
      <c r="A13" s="9" t="s">
        <v>1513</v>
      </c>
      <c r="B13" s="7" t="s">
        <v>1514</v>
      </c>
      <c r="C13" t="s">
        <v>1494</v>
      </c>
    </row>
    <row r="14" spans="1:3" x14ac:dyDescent="0.25">
      <c r="A14" s="3" t="s">
        <v>525</v>
      </c>
      <c r="B14" s="7" t="s">
        <v>1515</v>
      </c>
      <c r="C14" t="s">
        <v>1505</v>
      </c>
    </row>
    <row r="15" spans="1:3" x14ac:dyDescent="0.25">
      <c r="A15" s="9" t="s">
        <v>1516</v>
      </c>
      <c r="B15" s="7" t="s">
        <v>1517</v>
      </c>
      <c r="C15" t="s">
        <v>1505</v>
      </c>
    </row>
    <row r="16" spans="1:3" x14ac:dyDescent="0.25">
      <c r="A16" s="9" t="s">
        <v>314</v>
      </c>
      <c r="B16" s="7" t="s">
        <v>1518</v>
      </c>
      <c r="C16" t="s">
        <v>1519</v>
      </c>
    </row>
    <row r="17" spans="1:3" x14ac:dyDescent="0.25">
      <c r="A17" s="3" t="s">
        <v>9</v>
      </c>
      <c r="B17" s="7" t="s">
        <v>1520</v>
      </c>
      <c r="C17" t="s">
        <v>1521</v>
      </c>
    </row>
    <row r="18" spans="1:3" x14ac:dyDescent="0.25">
      <c r="A18" s="3" t="s">
        <v>465</v>
      </c>
      <c r="B18" s="7" t="s">
        <v>1522</v>
      </c>
      <c r="C18" t="s">
        <v>1510</v>
      </c>
    </row>
    <row r="19" spans="1:3" x14ac:dyDescent="0.25">
      <c r="A19" s="3" t="s">
        <v>986</v>
      </c>
      <c r="B19" s="7" t="s">
        <v>1523</v>
      </c>
      <c r="C19" t="s">
        <v>1507</v>
      </c>
    </row>
    <row r="20" spans="1:3" x14ac:dyDescent="0.25">
      <c r="A20" s="6" t="s">
        <v>80</v>
      </c>
      <c r="B20" s="7" t="s">
        <v>1524</v>
      </c>
      <c r="C20" t="s">
        <v>1525</v>
      </c>
    </row>
    <row r="21" spans="1:3" x14ac:dyDescent="0.25">
      <c r="A21" s="9" t="s">
        <v>32</v>
      </c>
      <c r="B21" s="7" t="s">
        <v>1526</v>
      </c>
      <c r="C21" t="s">
        <v>1527</v>
      </c>
    </row>
    <row r="22" spans="1:3" x14ac:dyDescent="0.25">
      <c r="A22" s="6" t="s">
        <v>387</v>
      </c>
      <c r="B22" s="7" t="s">
        <v>1528</v>
      </c>
      <c r="C22" t="s">
        <v>1529</v>
      </c>
    </row>
    <row r="23" spans="1:3" x14ac:dyDescent="0.25">
      <c r="A23" s="9" t="s">
        <v>1530</v>
      </c>
      <c r="B23" s="7" t="s">
        <v>1531</v>
      </c>
      <c r="C23" t="s">
        <v>1494</v>
      </c>
    </row>
    <row r="24" spans="1:3" x14ac:dyDescent="0.25">
      <c r="A24" s="3" t="s">
        <v>261</v>
      </c>
      <c r="B24" s="7" t="s">
        <v>1532</v>
      </c>
      <c r="C24" t="s">
        <v>1503</v>
      </c>
    </row>
    <row r="25" spans="1:3" x14ac:dyDescent="0.25">
      <c r="A25" s="9" t="s">
        <v>1533</v>
      </c>
      <c r="B25" s="7" t="s">
        <v>1534</v>
      </c>
      <c r="C25" t="s">
        <v>1494</v>
      </c>
    </row>
    <row r="26" spans="1:3" x14ac:dyDescent="0.25">
      <c r="A26" s="3" t="s">
        <v>25</v>
      </c>
      <c r="B26" s="7" t="s">
        <v>1535</v>
      </c>
      <c r="C26" t="s">
        <v>1510</v>
      </c>
    </row>
    <row r="27" spans="1:3" x14ac:dyDescent="0.25">
      <c r="A27" s="6" t="s">
        <v>1536</v>
      </c>
      <c r="B27" s="7" t="s">
        <v>1537</v>
      </c>
      <c r="C27" t="s">
        <v>1521</v>
      </c>
    </row>
    <row r="28" spans="1:3" x14ac:dyDescent="0.25">
      <c r="A28" s="3" t="s">
        <v>17</v>
      </c>
      <c r="B28" s="7" t="s">
        <v>1538</v>
      </c>
      <c r="C28" t="s">
        <v>1539</v>
      </c>
    </row>
    <row r="29" spans="1:3" x14ac:dyDescent="0.25">
      <c r="A29" s="3" t="s">
        <v>52</v>
      </c>
      <c r="B29" s="7" t="s">
        <v>1540</v>
      </c>
      <c r="C29" t="s">
        <v>1541</v>
      </c>
    </row>
    <row r="30" spans="1:3" x14ac:dyDescent="0.25">
      <c r="A30" s="3" t="s">
        <v>11</v>
      </c>
      <c r="B30" s="7" t="s">
        <v>1542</v>
      </c>
      <c r="C30" t="s">
        <v>1564</v>
      </c>
    </row>
    <row r="31" spans="1:3" x14ac:dyDescent="0.25">
      <c r="A31" s="9" t="s">
        <v>18</v>
      </c>
      <c r="B31" s="7" t="s">
        <v>1543</v>
      </c>
      <c r="C31" t="s">
        <v>1525</v>
      </c>
    </row>
    <row r="32" spans="1:3" x14ac:dyDescent="0.25">
      <c r="A32" s="9" t="s">
        <v>662</v>
      </c>
      <c r="B32" s="7" t="s">
        <v>1544</v>
      </c>
      <c r="C32" t="s">
        <v>1545</v>
      </c>
    </row>
    <row r="33" spans="1:3" x14ac:dyDescent="0.25">
      <c r="A33" s="6" t="s">
        <v>1546</v>
      </c>
      <c r="B33" s="7" t="s">
        <v>1547</v>
      </c>
      <c r="C33" t="s">
        <v>1494</v>
      </c>
    </row>
    <row r="34" spans="1:3" x14ac:dyDescent="0.25">
      <c r="A34" s="3" t="s">
        <v>26</v>
      </c>
      <c r="B34" s="7" t="s">
        <v>1548</v>
      </c>
      <c r="C34" t="s">
        <v>1549</v>
      </c>
    </row>
    <row r="35" spans="1:3" x14ac:dyDescent="0.25">
      <c r="A35" s="9" t="s">
        <v>12</v>
      </c>
      <c r="B35" s="7" t="s">
        <v>1550</v>
      </c>
      <c r="C35" t="s">
        <v>1551</v>
      </c>
    </row>
    <row r="36" spans="1:3" x14ac:dyDescent="0.25">
      <c r="A36" s="9" t="s">
        <v>14</v>
      </c>
      <c r="B36" s="7" t="s">
        <v>1552</v>
      </c>
      <c r="C36" t="s">
        <v>1553</v>
      </c>
    </row>
    <row r="37" spans="1:3" x14ac:dyDescent="0.25">
      <c r="A37" s="6" t="s">
        <v>86</v>
      </c>
      <c r="B37" s="7" t="s">
        <v>1554</v>
      </c>
      <c r="C37" t="s">
        <v>1501</v>
      </c>
    </row>
    <row r="38" spans="1:3" x14ac:dyDescent="0.25">
      <c r="A38" s="9" t="s">
        <v>29</v>
      </c>
      <c r="B38" s="7" t="s">
        <v>1555</v>
      </c>
      <c r="C38" t="s">
        <v>1556</v>
      </c>
    </row>
    <row r="39" spans="1:3" x14ac:dyDescent="0.25">
      <c r="A39" s="9" t="s">
        <v>1557</v>
      </c>
      <c r="B39" s="7" t="s">
        <v>1558</v>
      </c>
      <c r="C39" t="s">
        <v>1559</v>
      </c>
    </row>
    <row r="40" spans="1:3" x14ac:dyDescent="0.25">
      <c r="A40" s="9" t="s">
        <v>893</v>
      </c>
      <c r="B40" s="7" t="s">
        <v>1560</v>
      </c>
      <c r="C40" t="s">
        <v>1559</v>
      </c>
    </row>
    <row r="41" spans="1:3" x14ac:dyDescent="0.25">
      <c r="A41" s="6" t="s">
        <v>75</v>
      </c>
      <c r="B41" s="7" t="s">
        <v>1561</v>
      </c>
      <c r="C41" t="s">
        <v>1527</v>
      </c>
    </row>
    <row r="42" spans="1:3" x14ac:dyDescent="0.25">
      <c r="A42" s="6" t="s">
        <v>27</v>
      </c>
      <c r="B42" s="7" t="s">
        <v>1562</v>
      </c>
      <c r="C42" t="s">
        <v>1525</v>
      </c>
    </row>
    <row r="43" spans="1:3" x14ac:dyDescent="0.25">
      <c r="A43" s="3" t="s">
        <v>134</v>
      </c>
      <c r="B43" s="7" t="s">
        <v>1563</v>
      </c>
      <c r="C43" t="s">
        <v>1564</v>
      </c>
    </row>
    <row r="44" spans="1:3" x14ac:dyDescent="0.25">
      <c r="A44" s="6" t="s">
        <v>1565</v>
      </c>
      <c r="B44" s="7" t="s">
        <v>1566</v>
      </c>
      <c r="C44" t="s">
        <v>1525</v>
      </c>
    </row>
    <row r="45" spans="1:3" x14ac:dyDescent="0.25">
      <c r="A45" s="9" t="s">
        <v>162</v>
      </c>
      <c r="B45" s="7" t="s">
        <v>1567</v>
      </c>
      <c r="C45" t="s">
        <v>1494</v>
      </c>
    </row>
    <row r="46" spans="1:3" x14ac:dyDescent="0.25">
      <c r="A46" s="9" t="s">
        <v>1568</v>
      </c>
      <c r="B46" s="7" t="s">
        <v>1569</v>
      </c>
      <c r="C46" t="s">
        <v>1494</v>
      </c>
    </row>
    <row r="47" spans="1:3" x14ac:dyDescent="0.25">
      <c r="A47" s="9" t="s">
        <v>1570</v>
      </c>
      <c r="B47" s="7" t="s">
        <v>1571</v>
      </c>
      <c r="C47" t="s">
        <v>1494</v>
      </c>
    </row>
    <row r="48" spans="1:3" x14ac:dyDescent="0.25">
      <c r="A48" s="6" t="s">
        <v>5</v>
      </c>
      <c r="B48" s="7" t="s">
        <v>1572</v>
      </c>
      <c r="C48" t="s">
        <v>1494</v>
      </c>
    </row>
    <row r="49" spans="1:3" x14ac:dyDescent="0.25">
      <c r="A49" s="6" t="s">
        <v>155</v>
      </c>
      <c r="B49" s="7" t="s">
        <v>1573</v>
      </c>
      <c r="C49" t="s">
        <v>1505</v>
      </c>
    </row>
    <row r="50" spans="1:3" x14ac:dyDescent="0.25">
      <c r="A50" s="3" t="s">
        <v>28</v>
      </c>
      <c r="B50" s="7" t="s">
        <v>1574</v>
      </c>
      <c r="C50" t="s">
        <v>1575</v>
      </c>
    </row>
    <row r="51" spans="1:3" x14ac:dyDescent="0.25">
      <c r="A51" s="6" t="s">
        <v>1576</v>
      </c>
      <c r="B51" s="7" t="s">
        <v>1577</v>
      </c>
      <c r="C51" t="s">
        <v>1494</v>
      </c>
    </row>
    <row r="52" spans="1:3" x14ac:dyDescent="0.25">
      <c r="A52" s="6" t="s">
        <v>1578</v>
      </c>
      <c r="B52" s="7" t="s">
        <v>1579</v>
      </c>
      <c r="C52" t="s">
        <v>1507</v>
      </c>
    </row>
    <row r="53" spans="1:3" x14ac:dyDescent="0.25">
      <c r="A53" s="3" t="s">
        <v>21</v>
      </c>
      <c r="B53" s="7" t="s">
        <v>1580</v>
      </c>
      <c r="C53" t="s">
        <v>1553</v>
      </c>
    </row>
    <row r="54" spans="1:3" x14ac:dyDescent="0.25">
      <c r="A54" s="9" t="s">
        <v>579</v>
      </c>
      <c r="B54" s="7" t="s">
        <v>1581</v>
      </c>
      <c r="C54" t="s">
        <v>1494</v>
      </c>
    </row>
    <row r="55" spans="1:3" x14ac:dyDescent="0.25">
      <c r="A55" s="9" t="s">
        <v>1582</v>
      </c>
      <c r="B55" s="7" t="s">
        <v>1583</v>
      </c>
      <c r="C55" t="s">
        <v>1494</v>
      </c>
    </row>
    <row r="56" spans="1:3" x14ac:dyDescent="0.25">
      <c r="A56" s="9" t="s">
        <v>1584</v>
      </c>
      <c r="B56" s="7" t="s">
        <v>1585</v>
      </c>
      <c r="C56" t="s">
        <v>1494</v>
      </c>
    </row>
    <row r="57" spans="1:3" x14ac:dyDescent="0.25">
      <c r="A57" s="3" t="s">
        <v>63</v>
      </c>
      <c r="B57" s="7" t="s">
        <v>1586</v>
      </c>
      <c r="C57" t="s">
        <v>1494</v>
      </c>
    </row>
    <row r="58" spans="1:3" x14ac:dyDescent="0.25">
      <c r="A58" s="3" t="s">
        <v>16</v>
      </c>
      <c r="B58" s="10" t="s">
        <v>730</v>
      </c>
      <c r="C58" t="s">
        <v>1527</v>
      </c>
    </row>
    <row r="59" spans="1:3" x14ac:dyDescent="0.25">
      <c r="A59" s="3" t="s">
        <v>233</v>
      </c>
      <c r="B59" s="10" t="s">
        <v>1588</v>
      </c>
      <c r="C59" t="s">
        <v>1527</v>
      </c>
    </row>
    <row r="60" spans="1:3" x14ac:dyDescent="0.25">
      <c r="A60" s="3" t="s">
        <v>20</v>
      </c>
      <c r="B60" s="7" t="s">
        <v>1560</v>
      </c>
      <c r="C60" t="s">
        <v>1559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7"/>
  <sheetViews>
    <sheetView workbookViewId="0">
      <selection activeCell="B1" sqref="B1:C1048576"/>
    </sheetView>
  </sheetViews>
  <sheetFormatPr defaultRowHeight="15" x14ac:dyDescent="0.25"/>
  <cols>
    <col min="1" max="1" width="36.5703125" bestFit="1" customWidth="1"/>
  </cols>
  <sheetData>
    <row r="1" spans="1:3" x14ac:dyDescent="0.25">
      <c r="A1" s="1" t="s">
        <v>1487</v>
      </c>
      <c r="B1" t="s">
        <v>1587</v>
      </c>
      <c r="C1" t="s">
        <v>1492</v>
      </c>
    </row>
    <row r="2" spans="1:3" ht="26.25" x14ac:dyDescent="0.25">
      <c r="A2" s="3" t="s">
        <v>16</v>
      </c>
      <c r="B2" t="str">
        <f>VLOOKUP(A2,inst_code!A:B,2, )</f>
        <v>CETAF</v>
      </c>
      <c r="C2" t="str">
        <f>VLOOKUP(B2,inst_code!B:C,2, )</f>
        <v>Belgium</v>
      </c>
    </row>
    <row r="3" spans="1:3" x14ac:dyDescent="0.25">
      <c r="A3" s="3" t="s">
        <v>23</v>
      </c>
      <c r="B3" t="e">
        <f>VLOOKUP(A3,inst_code!A:B,2, )</f>
        <v>#N/A</v>
      </c>
      <c r="C3" t="e">
        <f>VLOOKUP(B3,inst_code!B:C,2, )</f>
        <v>#N/A</v>
      </c>
    </row>
    <row r="4" spans="1:3" x14ac:dyDescent="0.25">
      <c r="A4" s="3"/>
      <c r="C4" t="e">
        <f>VLOOKUP(B4,inst_code!B:C,2, )</f>
        <v>#N/A</v>
      </c>
    </row>
    <row r="5" spans="1:3" x14ac:dyDescent="0.25">
      <c r="C5" t="e">
        <f>VLOOKUP(B5,inst_code!B:C,2, )</f>
        <v>#N/A</v>
      </c>
    </row>
    <row r="6" spans="1:3" x14ac:dyDescent="0.25">
      <c r="A6" s="3" t="s">
        <v>52</v>
      </c>
      <c r="B6" t="str">
        <f>VLOOKUP(A6,inst_code!A:B,2, )</f>
        <v>LU-MNHN</v>
      </c>
      <c r="C6" t="str">
        <f>VLOOKUP(B6,inst_code!B:C,2, )</f>
        <v>Luxembourg</v>
      </c>
    </row>
    <row r="7" spans="1:3" x14ac:dyDescent="0.25">
      <c r="A7" s="3"/>
      <c r="C7" t="e">
        <f>VLOOKUP(B7,inst_code!B:C,2, )</f>
        <v>#N/A</v>
      </c>
    </row>
    <row r="8" spans="1:3" x14ac:dyDescent="0.25">
      <c r="A8" s="3"/>
      <c r="C8" t="e">
        <f>VLOOKUP(B8,inst_code!B:C,2, )</f>
        <v>#N/A</v>
      </c>
    </row>
    <row r="9" spans="1:3" x14ac:dyDescent="0.25">
      <c r="A9" s="3" t="s">
        <v>17</v>
      </c>
      <c r="B9" t="str">
        <f>VLOOKUP(A9,inst_code!A:B,2, )</f>
        <v>FR-MNHN</v>
      </c>
      <c r="C9" t="str">
        <f>VLOOKUP(B9,inst_code!B:C,2, )</f>
        <v>France</v>
      </c>
    </row>
    <row r="10" spans="1:3" x14ac:dyDescent="0.25">
      <c r="A10" s="3"/>
      <c r="C10" t="e">
        <f>VLOOKUP(B10,inst_code!B:C,2, )</f>
        <v>#N/A</v>
      </c>
    </row>
    <row r="11" spans="1:3" ht="26.25" x14ac:dyDescent="0.25">
      <c r="A11" s="3" t="s">
        <v>63</v>
      </c>
      <c r="B11" t="str">
        <f>VLOOKUP(A11,inst_code!A:B,2, )</f>
        <v>DE-ZFMK</v>
      </c>
      <c r="C11" t="str">
        <f>VLOOKUP(B11,inst_code!B:C,2, )</f>
        <v>Germany</v>
      </c>
    </row>
    <row r="12" spans="1:3" x14ac:dyDescent="0.25">
      <c r="A12" s="3"/>
      <c r="C12" t="e">
        <f>VLOOKUP(B12,inst_code!B:C,2, )</f>
        <v>#N/A</v>
      </c>
    </row>
    <row r="13" spans="1:3" ht="26.25" x14ac:dyDescent="0.25">
      <c r="A13" s="3" t="s">
        <v>16</v>
      </c>
      <c r="B13" t="str">
        <f>VLOOKUP(A13,inst_code!A:B,2, )</f>
        <v>CETAF</v>
      </c>
      <c r="C13" t="str">
        <f>VLOOKUP(B13,inst_code!B:C,2, )</f>
        <v>Belgium</v>
      </c>
    </row>
    <row r="14" spans="1:3" x14ac:dyDescent="0.25">
      <c r="A14" s="3"/>
      <c r="C14" t="e">
        <f>VLOOKUP(B14,inst_code!B:C,2, )</f>
        <v>#N/A</v>
      </c>
    </row>
    <row r="15" spans="1:3" x14ac:dyDescent="0.25">
      <c r="A15" s="3"/>
      <c r="C15" t="e">
        <f>VLOOKUP(B15,inst_code!B:C,2, )</f>
        <v>#N/A</v>
      </c>
    </row>
    <row r="16" spans="1:3" x14ac:dyDescent="0.25">
      <c r="A16" s="3" t="s">
        <v>75</v>
      </c>
      <c r="B16" t="str">
        <f>VLOOKUP(A16,inst_code!A:B,2, )</f>
        <v>BE-RBINS</v>
      </c>
      <c r="C16" t="str">
        <f>VLOOKUP(B16,inst_code!B:C,2, )</f>
        <v>Belgium</v>
      </c>
    </row>
    <row r="17" spans="1:3" x14ac:dyDescent="0.25">
      <c r="A17" s="3"/>
      <c r="B17" t="e">
        <f>VLOOKUP(A17,inst_code!A:B,2, )</f>
        <v>#N/A</v>
      </c>
      <c r="C17" t="e">
        <f>VLOOKUP(B17,inst_code!B:C,2, )</f>
        <v>#N/A</v>
      </c>
    </row>
    <row r="18" spans="1:3" x14ac:dyDescent="0.25">
      <c r="A18" s="3" t="s">
        <v>80</v>
      </c>
      <c r="B18" t="str">
        <f>VLOOKUP(A18,inst_code!A:B,2, )</f>
        <v>UK-NHM</v>
      </c>
      <c r="C18" t="str">
        <f>VLOOKUP(B18,inst_code!B:C,2, )</f>
        <v>United Kingdom</v>
      </c>
    </row>
    <row r="19" spans="1:3" x14ac:dyDescent="0.25">
      <c r="A19" s="3"/>
      <c r="B19" t="e">
        <f>VLOOKUP(A19,inst_code!A:B,2, )</f>
        <v>#N/A</v>
      </c>
      <c r="C19" t="e">
        <f>VLOOKUP(B19,inst_code!B:C,2, )</f>
        <v>#N/A</v>
      </c>
    </row>
    <row r="20" spans="1:3" ht="26.25" x14ac:dyDescent="0.25">
      <c r="A20" s="3" t="s">
        <v>86</v>
      </c>
      <c r="B20" t="str">
        <f>VLOOKUP(A20,inst_code!A:B,2, )</f>
        <v>IT-MSN-UNIFI</v>
      </c>
      <c r="C20" t="str">
        <f>VLOOKUP(B20,inst_code!B:C,2, )</f>
        <v>Italy</v>
      </c>
    </row>
    <row r="21" spans="1:3" x14ac:dyDescent="0.25">
      <c r="A21" s="3"/>
      <c r="B21" t="e">
        <f>VLOOKUP(A21,inst_code!A:B,2, )</f>
        <v>#N/A</v>
      </c>
      <c r="C21" t="e">
        <f>VLOOKUP(B21,inst_code!B:C,2, )</f>
        <v>#N/A</v>
      </c>
    </row>
    <row r="22" spans="1:3" ht="26.25" x14ac:dyDescent="0.25">
      <c r="A22" s="3" t="s">
        <v>9</v>
      </c>
      <c r="B22" t="str">
        <f>VLOOKUP(A22,inst_code!A:B,2, )</f>
        <v>BU-IBER-BAS</v>
      </c>
      <c r="C22" t="str">
        <f>VLOOKUP(B22,inst_code!B:C,2, )</f>
        <v>Bulgaria</v>
      </c>
    </row>
    <row r="23" spans="1:3" x14ac:dyDescent="0.25">
      <c r="A23" s="3"/>
      <c r="B23" t="e">
        <f>VLOOKUP(A23,inst_code!A:B,2, )</f>
        <v>#N/A</v>
      </c>
      <c r="C23" t="e">
        <f>VLOOKUP(B23,inst_code!B:C,2, )</f>
        <v>#N/A</v>
      </c>
    </row>
    <row r="24" spans="1:3" x14ac:dyDescent="0.25">
      <c r="A24" s="3"/>
      <c r="B24" t="e">
        <f>VLOOKUP(A24,inst_code!A:B,2, )</f>
        <v>#N/A</v>
      </c>
      <c r="C24" t="e">
        <f>VLOOKUP(B24,inst_code!B:C,2, )</f>
        <v>#N/A</v>
      </c>
    </row>
    <row r="25" spans="1:3" x14ac:dyDescent="0.25">
      <c r="A25" s="3" t="s">
        <v>18</v>
      </c>
      <c r="B25" t="str">
        <f>VLOOKUP(A25,inst_code!A:B,2, )</f>
        <v>UK-NMS</v>
      </c>
      <c r="C25" t="str">
        <f>VLOOKUP(B25,inst_code!B:C,2, )</f>
        <v>United Kingdom</v>
      </c>
    </row>
    <row r="26" spans="1:3" x14ac:dyDescent="0.25">
      <c r="A26" s="3"/>
      <c r="B26" t="e">
        <f>VLOOKUP(A26,inst_code!A:B,2, )</f>
        <v>#N/A</v>
      </c>
      <c r="C26" t="e">
        <f>VLOOKUP(B26,inst_code!B:C,2, )</f>
        <v>#N/A</v>
      </c>
    </row>
    <row r="27" spans="1:3" x14ac:dyDescent="0.25">
      <c r="A27" s="3"/>
      <c r="B27" t="e">
        <f>VLOOKUP(A27,inst_code!A:B,2, )</f>
        <v>#N/A</v>
      </c>
      <c r="C27" t="e">
        <f>VLOOKUP(B27,inst_code!B:C,2, )</f>
        <v>#N/A</v>
      </c>
    </row>
    <row r="28" spans="1:3" ht="39" x14ac:dyDescent="0.25">
      <c r="A28" s="3" t="s">
        <v>104</v>
      </c>
      <c r="B28" t="e">
        <f>VLOOKUP(A28,inst_code!A:B,2, )</f>
        <v>#N/A</v>
      </c>
      <c r="C28" t="e">
        <f>VLOOKUP(B28,inst_code!B:C,2, )</f>
        <v>#N/A</v>
      </c>
    </row>
    <row r="29" spans="1:3" x14ac:dyDescent="0.25">
      <c r="A29" s="3"/>
      <c r="B29" t="e">
        <f>VLOOKUP(A29,inst_code!A:B,2, )</f>
        <v>#N/A</v>
      </c>
      <c r="C29" t="e">
        <f>VLOOKUP(B29,inst_code!B:C,2, )</f>
        <v>#N/A</v>
      </c>
    </row>
    <row r="30" spans="1:3" x14ac:dyDescent="0.25">
      <c r="A30" s="3"/>
      <c r="B30" t="e">
        <f>VLOOKUP(A30,inst_code!A:B,2, )</f>
        <v>#N/A</v>
      </c>
      <c r="C30" t="e">
        <f>VLOOKUP(B30,inst_code!B:C,2, )</f>
        <v>#N/A</v>
      </c>
    </row>
    <row r="31" spans="1:3" x14ac:dyDescent="0.25">
      <c r="A31" s="3" t="s">
        <v>75</v>
      </c>
      <c r="B31" t="str">
        <f>VLOOKUP(A31,inst_code!A:B,2, )</f>
        <v>BE-RBINS</v>
      </c>
      <c r="C31" t="str">
        <f>VLOOKUP(B31,inst_code!B:C,2, )</f>
        <v>Belgium</v>
      </c>
    </row>
    <row r="32" spans="1:3" x14ac:dyDescent="0.25">
      <c r="A32" s="3"/>
      <c r="B32" t="e">
        <f>VLOOKUP(A32,inst_code!A:B,2, )</f>
        <v>#N/A</v>
      </c>
      <c r="C32" t="e">
        <f>VLOOKUP(B32,inst_code!B:C,2, )</f>
        <v>#N/A</v>
      </c>
    </row>
    <row r="33" spans="1:3" x14ac:dyDescent="0.25">
      <c r="A33" s="3"/>
      <c r="B33" t="e">
        <f>VLOOKUP(A33,inst_code!A:B,2, )</f>
        <v>#N/A</v>
      </c>
      <c r="C33" t="e">
        <f>VLOOKUP(B33,inst_code!B:C,2, )</f>
        <v>#N/A</v>
      </c>
    </row>
    <row r="34" spans="1:3" x14ac:dyDescent="0.25">
      <c r="A34" s="3" t="s">
        <v>80</v>
      </c>
      <c r="B34" t="str">
        <f>VLOOKUP(A34,inst_code!A:B,2, )</f>
        <v>UK-NHM</v>
      </c>
      <c r="C34" t="str">
        <f>VLOOKUP(B34,inst_code!B:C,2, )</f>
        <v>United Kingdom</v>
      </c>
    </row>
    <row r="35" spans="1:3" x14ac:dyDescent="0.25">
      <c r="A35" s="3"/>
      <c r="B35" t="e">
        <f>VLOOKUP(A35,inst_code!A:B,2, )</f>
        <v>#N/A</v>
      </c>
      <c r="C35" t="e">
        <f>VLOOKUP(B35,inst_code!B:C,2, )</f>
        <v>#N/A</v>
      </c>
    </row>
    <row r="36" spans="1:3" ht="26.25" x14ac:dyDescent="0.25">
      <c r="A36" s="3" t="s">
        <v>19</v>
      </c>
      <c r="B36" t="str">
        <f>VLOOKUP(A36,inst_code!A:B,2, )</f>
        <v>FI-FMNH-Luomus</v>
      </c>
      <c r="C36" t="str">
        <f>VLOOKUP(B36,inst_code!B:C,2, )</f>
        <v>Finland</v>
      </c>
    </row>
    <row r="37" spans="1:3" x14ac:dyDescent="0.25">
      <c r="A37" s="3"/>
      <c r="B37" t="e">
        <f>VLOOKUP(A37,inst_code!A:B,2, )</f>
        <v>#N/A</v>
      </c>
      <c r="C37" t="e">
        <f>VLOOKUP(B37,inst_code!B:C,2, )</f>
        <v>#N/A</v>
      </c>
    </row>
    <row r="38" spans="1:3" x14ac:dyDescent="0.25">
      <c r="A38" s="3" t="s">
        <v>32</v>
      </c>
      <c r="B38" t="str">
        <f>VLOOKUP(A38,inst_code!A:B,2, )</f>
        <v>BE-MBG</v>
      </c>
      <c r="C38" t="str">
        <f>VLOOKUP(B38,inst_code!B:C,2, )</f>
        <v>Belgium</v>
      </c>
    </row>
    <row r="39" spans="1:3" x14ac:dyDescent="0.25">
      <c r="A39" s="3"/>
      <c r="B39" t="e">
        <f>VLOOKUP(A39,inst_code!A:B,2, )</f>
        <v>#N/A</v>
      </c>
      <c r="C39" t="e">
        <f>VLOOKUP(B39,inst_code!B:C,2, )</f>
        <v>#N/A</v>
      </c>
    </row>
    <row r="40" spans="1:3" x14ac:dyDescent="0.25">
      <c r="A40" s="3" t="s">
        <v>17</v>
      </c>
      <c r="B40" t="str">
        <f>VLOOKUP(A40,inst_code!A:B,2, )</f>
        <v>FR-MNHN</v>
      </c>
      <c r="C40" t="str">
        <f>VLOOKUP(B40,inst_code!B:C,2, )</f>
        <v>France</v>
      </c>
    </row>
    <row r="41" spans="1:3" x14ac:dyDescent="0.25">
      <c r="A41" s="3"/>
      <c r="B41" t="e">
        <f>VLOOKUP(A41,inst_code!A:B,2, )</f>
        <v>#N/A</v>
      </c>
      <c r="C41" t="e">
        <f>VLOOKUP(B41,inst_code!B:C,2, )</f>
        <v>#N/A</v>
      </c>
    </row>
    <row r="42" spans="1:3" x14ac:dyDescent="0.25">
      <c r="A42" s="3" t="s">
        <v>134</v>
      </c>
      <c r="B42" t="str">
        <f>VLOOKUP(A42,inst_code!A:B,2, )</f>
        <v>ES-RJB-CSIC</v>
      </c>
      <c r="C42" t="str">
        <f>VLOOKUP(B42,inst_code!B:C,2, )</f>
        <v>Spain</v>
      </c>
    </row>
    <row r="43" spans="1:3" x14ac:dyDescent="0.25">
      <c r="A43" s="3"/>
      <c r="B43" t="e">
        <f>VLOOKUP(A43,inst_code!A:B,2, )</f>
        <v>#N/A</v>
      </c>
      <c r="C43" t="e">
        <f>VLOOKUP(B43,inst_code!B:C,2, )</f>
        <v>#N/A</v>
      </c>
    </row>
    <row r="44" spans="1:3" x14ac:dyDescent="0.25">
      <c r="A44" s="3" t="s">
        <v>134</v>
      </c>
      <c r="B44" t="str">
        <f>VLOOKUP(A44,inst_code!A:B,2, )</f>
        <v>ES-RJB-CSIC</v>
      </c>
      <c r="C44" t="str">
        <f>VLOOKUP(B44,inst_code!B:C,2, )</f>
        <v>Spain</v>
      </c>
    </row>
    <row r="45" spans="1:3" x14ac:dyDescent="0.25">
      <c r="A45" s="3"/>
      <c r="B45" t="e">
        <f>VLOOKUP(A45,inst_code!A:B,2, )</f>
        <v>#N/A</v>
      </c>
      <c r="C45" t="e">
        <f>VLOOKUP(B45,inst_code!B:C,2, )</f>
        <v>#N/A</v>
      </c>
    </row>
    <row r="46" spans="1:3" x14ac:dyDescent="0.25">
      <c r="A46" s="3" t="s">
        <v>134</v>
      </c>
      <c r="B46" t="str">
        <f>VLOOKUP(A46,inst_code!A:B,2, )</f>
        <v>ES-RJB-CSIC</v>
      </c>
      <c r="C46" t="str">
        <f>VLOOKUP(B46,inst_code!B:C,2, )</f>
        <v>Spain</v>
      </c>
    </row>
    <row r="47" spans="1:3" x14ac:dyDescent="0.25">
      <c r="A47" s="3"/>
      <c r="B47" t="e">
        <f>VLOOKUP(A47,inst_code!A:B,2, )</f>
        <v>#N/A</v>
      </c>
      <c r="C47" t="e">
        <f>VLOOKUP(B47,inst_code!B:C,2, )</f>
        <v>#N/A</v>
      </c>
    </row>
    <row r="48" spans="1:3" x14ac:dyDescent="0.25">
      <c r="A48" s="3" t="s">
        <v>14</v>
      </c>
      <c r="B48" t="str">
        <f>VLOOKUP(A48,inst_code!A:B,2, )</f>
        <v>AT-NHMW</v>
      </c>
      <c r="C48" t="str">
        <f>VLOOKUP(B48,inst_code!B:C,2, )</f>
        <v>Austria</v>
      </c>
    </row>
    <row r="49" spans="1:3" x14ac:dyDescent="0.25">
      <c r="A49" s="3"/>
      <c r="B49" t="e">
        <f>VLOOKUP(A49,inst_code!A:B,2, )</f>
        <v>#N/A</v>
      </c>
      <c r="C49" t="e">
        <f>VLOOKUP(B49,inst_code!B:C,2, )</f>
        <v>#N/A</v>
      </c>
    </row>
    <row r="50" spans="1:3" ht="26.25" x14ac:dyDescent="0.25">
      <c r="A50" s="3" t="s">
        <v>28</v>
      </c>
      <c r="B50" t="str">
        <f>VLOOKUP(A50,inst_code!A:B,2, )</f>
        <v>IL-NNHC HUJI</v>
      </c>
      <c r="C50" t="str">
        <f>VLOOKUP(B50,inst_code!B:C,2, )</f>
        <v>Israel</v>
      </c>
    </row>
    <row r="51" spans="1:3" x14ac:dyDescent="0.25">
      <c r="A51" s="3"/>
      <c r="B51" t="e">
        <f>VLOOKUP(A51,inst_code!A:B,2, )</f>
        <v>#N/A</v>
      </c>
      <c r="C51" t="e">
        <f>VLOOKUP(B51,inst_code!B:C,2, )</f>
        <v>#N/A</v>
      </c>
    </row>
    <row r="52" spans="1:3" x14ac:dyDescent="0.25">
      <c r="A52" s="3" t="s">
        <v>75</v>
      </c>
      <c r="B52" t="str">
        <f>VLOOKUP(A52,inst_code!A:B,2, )</f>
        <v>BE-RBINS</v>
      </c>
      <c r="C52" t="str">
        <f>VLOOKUP(B52,inst_code!B:C,2, )</f>
        <v>Belgium</v>
      </c>
    </row>
    <row r="53" spans="1:3" x14ac:dyDescent="0.25">
      <c r="A53" s="3"/>
      <c r="B53" t="e">
        <f>VLOOKUP(A53,inst_code!A:B,2, )</f>
        <v>#N/A</v>
      </c>
      <c r="C53" t="e">
        <f>VLOOKUP(B53,inst_code!B:C,2, )</f>
        <v>#N/A</v>
      </c>
    </row>
    <row r="54" spans="1:3" x14ac:dyDescent="0.25">
      <c r="A54" s="3"/>
      <c r="B54" t="e">
        <f>VLOOKUP(A54,inst_code!A:B,2, )</f>
        <v>#N/A</v>
      </c>
      <c r="C54" t="e">
        <f>VLOOKUP(B54,inst_code!B:C,2, )</f>
        <v>#N/A</v>
      </c>
    </row>
    <row r="55" spans="1:3" x14ac:dyDescent="0.25">
      <c r="A55" s="3" t="s">
        <v>155</v>
      </c>
      <c r="B55" t="str">
        <f>VLOOKUP(A55,inst_code!A:B,2, )</f>
        <v>SE-NRM</v>
      </c>
      <c r="C55" t="str">
        <f>VLOOKUP(B55,inst_code!B:C,2, )</f>
        <v>Sweden</v>
      </c>
    </row>
    <row r="56" spans="1:3" x14ac:dyDescent="0.25">
      <c r="A56" s="3"/>
      <c r="B56" t="e">
        <f>VLOOKUP(A56,inst_code!A:B,2, )</f>
        <v>#N/A</v>
      </c>
      <c r="C56" t="e">
        <f>VLOOKUP(B56,inst_code!B:C,2, )</f>
        <v>#N/A</v>
      </c>
    </row>
    <row r="57" spans="1:3" x14ac:dyDescent="0.25">
      <c r="A57" s="3" t="s">
        <v>162</v>
      </c>
      <c r="B57" t="str">
        <f>VLOOKUP(A57,inst_code!A:B,2, )</f>
        <v>DE-FINM</v>
      </c>
      <c r="C57" t="str">
        <f>VLOOKUP(B57,inst_code!B:C,2, )</f>
        <v>Germany</v>
      </c>
    </row>
    <row r="58" spans="1:3" x14ac:dyDescent="0.25">
      <c r="A58" s="3"/>
      <c r="B58" t="e">
        <f>VLOOKUP(A58,inst_code!A:B,2, )</f>
        <v>#N/A</v>
      </c>
      <c r="C58" t="e">
        <f>VLOOKUP(B58,inst_code!B:C,2, )</f>
        <v>#N/A</v>
      </c>
    </row>
    <row r="59" spans="1:3" x14ac:dyDescent="0.25">
      <c r="A59" s="3" t="s">
        <v>162</v>
      </c>
      <c r="B59" t="str">
        <f>VLOOKUP(A59,inst_code!A:B,2, )</f>
        <v>DE-FINM</v>
      </c>
      <c r="C59" t="str">
        <f>VLOOKUP(B59,inst_code!B:C,2, )</f>
        <v>Germany</v>
      </c>
    </row>
    <row r="60" spans="1:3" x14ac:dyDescent="0.25">
      <c r="A60" s="3"/>
      <c r="B60" t="e">
        <f>VLOOKUP(A60,inst_code!A:B,2, )</f>
        <v>#N/A</v>
      </c>
      <c r="C60" t="e">
        <f>VLOOKUP(B60,inst_code!B:C,2, )</f>
        <v>#N/A</v>
      </c>
    </row>
    <row r="61" spans="1:3" x14ac:dyDescent="0.25">
      <c r="A61" s="3" t="s">
        <v>168</v>
      </c>
      <c r="B61" t="str">
        <f>VLOOKUP(A61,inst_code!A:B,2, )</f>
        <v>DE-MfN</v>
      </c>
      <c r="C61" t="str">
        <f>VLOOKUP(B61,inst_code!B:C,2, )</f>
        <v>Germany</v>
      </c>
    </row>
    <row r="62" spans="1:3" x14ac:dyDescent="0.25">
      <c r="A62" s="3"/>
      <c r="B62" t="e">
        <f>VLOOKUP(A62,inst_code!A:B,2, )</f>
        <v>#N/A</v>
      </c>
      <c r="C62" t="e">
        <f>VLOOKUP(B62,inst_code!B:C,2, )</f>
        <v>#N/A</v>
      </c>
    </row>
    <row r="63" spans="1:3" x14ac:dyDescent="0.25">
      <c r="A63" s="3" t="s">
        <v>134</v>
      </c>
      <c r="B63" t="str">
        <f>VLOOKUP(A63,inst_code!A:B,2, )</f>
        <v>ES-RJB-CSIC</v>
      </c>
      <c r="C63" t="str">
        <f>VLOOKUP(B63,inst_code!B:C,2, )</f>
        <v>Spain</v>
      </c>
    </row>
    <row r="64" spans="1:3" x14ac:dyDescent="0.25">
      <c r="A64" s="3"/>
      <c r="B64" t="e">
        <f>VLOOKUP(A64,inst_code!A:B,2, )</f>
        <v>#N/A</v>
      </c>
      <c r="C64" t="e">
        <f>VLOOKUP(B64,inst_code!B:C,2, )</f>
        <v>#N/A</v>
      </c>
    </row>
    <row r="65" spans="1:3" x14ac:dyDescent="0.25">
      <c r="A65" s="3" t="s">
        <v>17</v>
      </c>
      <c r="B65" t="str">
        <f>VLOOKUP(A65,inst_code!A:B,2, )</f>
        <v>FR-MNHN</v>
      </c>
      <c r="C65" t="str">
        <f>VLOOKUP(B65,inst_code!B:C,2, )</f>
        <v>France</v>
      </c>
    </row>
    <row r="66" spans="1:3" x14ac:dyDescent="0.25">
      <c r="A66" s="3"/>
      <c r="B66" t="e">
        <f>VLOOKUP(A66,inst_code!A:B,2, )</f>
        <v>#N/A</v>
      </c>
      <c r="C66" t="e">
        <f>VLOOKUP(B66,inst_code!B:C,2, )</f>
        <v>#N/A</v>
      </c>
    </row>
    <row r="67" spans="1:3" x14ac:dyDescent="0.25">
      <c r="A67" s="3" t="s">
        <v>17</v>
      </c>
      <c r="B67" t="str">
        <f>VLOOKUP(A67,inst_code!A:B,2, )</f>
        <v>FR-MNHN</v>
      </c>
      <c r="C67" t="str">
        <f>VLOOKUP(B67,inst_code!B:C,2, )</f>
        <v>France</v>
      </c>
    </row>
    <row r="68" spans="1:3" x14ac:dyDescent="0.25">
      <c r="A68" s="3"/>
      <c r="B68" t="e">
        <f>VLOOKUP(A68,inst_code!A:B,2, )</f>
        <v>#N/A</v>
      </c>
      <c r="C68" t="e">
        <f>VLOOKUP(B68,inst_code!B:C,2, )</f>
        <v>#N/A</v>
      </c>
    </row>
    <row r="69" spans="1:3" ht="26.25" x14ac:dyDescent="0.25">
      <c r="A69" s="3" t="s">
        <v>28</v>
      </c>
      <c r="B69" t="str">
        <f>VLOOKUP(A69,inst_code!A:B,2, )</f>
        <v>IL-NNHC HUJI</v>
      </c>
      <c r="C69" t="str">
        <f>VLOOKUP(B69,inst_code!B:C,2, )</f>
        <v>Israel</v>
      </c>
    </row>
    <row r="70" spans="1:3" x14ac:dyDescent="0.25">
      <c r="A70" s="3"/>
      <c r="B70" t="e">
        <f>VLOOKUP(A70,inst_code!A:B,2, )</f>
        <v>#N/A</v>
      </c>
      <c r="C70" t="e">
        <f>VLOOKUP(B70,inst_code!B:C,2, )</f>
        <v>#N/A</v>
      </c>
    </row>
    <row r="71" spans="1:3" x14ac:dyDescent="0.25">
      <c r="A71" s="3"/>
      <c r="B71" t="e">
        <f>VLOOKUP(A71,inst_code!A:B,2, )</f>
        <v>#N/A</v>
      </c>
      <c r="C71" t="e">
        <f>VLOOKUP(B71,inst_code!B:C,2, )</f>
        <v>#N/A</v>
      </c>
    </row>
    <row r="72" spans="1:3" x14ac:dyDescent="0.25">
      <c r="A72" s="3" t="s">
        <v>14</v>
      </c>
      <c r="B72" t="str">
        <f>VLOOKUP(A72,inst_code!A:B,2, )</f>
        <v>AT-NHMW</v>
      </c>
      <c r="C72" t="str">
        <f>VLOOKUP(B72,inst_code!B:C,2, )</f>
        <v>Austria</v>
      </c>
    </row>
    <row r="73" spans="1:3" x14ac:dyDescent="0.25">
      <c r="A73" s="3"/>
      <c r="B73" t="e">
        <f>VLOOKUP(A73,inst_code!A:B,2, )</f>
        <v>#N/A</v>
      </c>
      <c r="C73" t="e">
        <f>VLOOKUP(B73,inst_code!B:C,2, )</f>
        <v>#N/A</v>
      </c>
    </row>
    <row r="74" spans="1:3" x14ac:dyDescent="0.25">
      <c r="A74" s="3" t="s">
        <v>14</v>
      </c>
      <c r="B74" t="str">
        <f>VLOOKUP(A74,inst_code!A:B,2, )</f>
        <v>AT-NHMW</v>
      </c>
      <c r="C74" t="str">
        <f>VLOOKUP(B74,inst_code!B:C,2, )</f>
        <v>Austria</v>
      </c>
    </row>
    <row r="75" spans="1:3" x14ac:dyDescent="0.25">
      <c r="A75" s="3"/>
      <c r="B75" t="e">
        <f>VLOOKUP(A75,inst_code!A:B,2, )</f>
        <v>#N/A</v>
      </c>
      <c r="C75" t="e">
        <f>VLOOKUP(B75,inst_code!B:C,2, )</f>
        <v>#N/A</v>
      </c>
    </row>
    <row r="76" spans="1:3" x14ac:dyDescent="0.25">
      <c r="A76" s="3"/>
      <c r="B76" t="e">
        <f>VLOOKUP(A76,inst_code!A:B,2, )</f>
        <v>#N/A</v>
      </c>
      <c r="C76" t="e">
        <f>VLOOKUP(B76,inst_code!B:C,2, )</f>
        <v>#N/A</v>
      </c>
    </row>
    <row r="77" spans="1:3" ht="26.25" x14ac:dyDescent="0.25">
      <c r="A77" s="3" t="s">
        <v>16</v>
      </c>
      <c r="B77" t="str">
        <f>VLOOKUP(A77,inst_code!A:B,2, )</f>
        <v>CETAF</v>
      </c>
      <c r="C77" t="str">
        <f>VLOOKUP(B77,inst_code!B:C,2, )</f>
        <v>Belgium</v>
      </c>
    </row>
    <row r="78" spans="1:3" x14ac:dyDescent="0.25">
      <c r="A78" s="3"/>
      <c r="B78" t="e">
        <f>VLOOKUP(A78,inst_code!A:B,2, )</f>
        <v>#N/A</v>
      </c>
      <c r="C78" t="e">
        <f>VLOOKUP(B78,inst_code!B:C,2, )</f>
        <v>#N/A</v>
      </c>
    </row>
    <row r="79" spans="1:3" x14ac:dyDescent="0.25">
      <c r="A79" s="3"/>
      <c r="B79" t="e">
        <f>VLOOKUP(A79,inst_code!A:B,2, )</f>
        <v>#N/A</v>
      </c>
      <c r="C79" t="e">
        <f>VLOOKUP(B79,inst_code!B:C,2, )</f>
        <v>#N/A</v>
      </c>
    </row>
    <row r="80" spans="1:3" ht="26.25" x14ac:dyDescent="0.25">
      <c r="A80" s="3" t="s">
        <v>28</v>
      </c>
      <c r="B80" t="str">
        <f>VLOOKUP(A80,inst_code!A:B,2, )</f>
        <v>IL-NNHC HUJI</v>
      </c>
      <c r="C80" t="str">
        <f>VLOOKUP(B80,inst_code!B:C,2, )</f>
        <v>Israel</v>
      </c>
    </row>
    <row r="81" spans="1:3" x14ac:dyDescent="0.25">
      <c r="A81" s="3"/>
      <c r="B81" t="e">
        <f>VLOOKUP(A81,inst_code!A:B,2, )</f>
        <v>#N/A</v>
      </c>
      <c r="C81" t="e">
        <f>VLOOKUP(B81,inst_code!B:C,2, )</f>
        <v>#N/A</v>
      </c>
    </row>
    <row r="82" spans="1:3" x14ac:dyDescent="0.25">
      <c r="A82" s="3"/>
      <c r="B82" t="e">
        <f>VLOOKUP(A82,inst_code!A:B,2, )</f>
        <v>#N/A</v>
      </c>
      <c r="C82" t="e">
        <f>VLOOKUP(B82,inst_code!B:C,2, )</f>
        <v>#N/A</v>
      </c>
    </row>
    <row r="83" spans="1:3" x14ac:dyDescent="0.25">
      <c r="A83" s="3"/>
      <c r="B83" t="e">
        <f>VLOOKUP(A83,inst_code!A:B,2, )</f>
        <v>#N/A</v>
      </c>
      <c r="C83" t="e">
        <f>VLOOKUP(B83,inst_code!B:C,2, )</f>
        <v>#N/A</v>
      </c>
    </row>
    <row r="84" spans="1:3" x14ac:dyDescent="0.25">
      <c r="A84" s="3" t="s">
        <v>80</v>
      </c>
      <c r="B84" t="str">
        <f>VLOOKUP(A84,inst_code!A:B,2, )</f>
        <v>UK-NHM</v>
      </c>
      <c r="C84" t="str">
        <f>VLOOKUP(B84,inst_code!B:C,2, )</f>
        <v>United Kingdom</v>
      </c>
    </row>
    <row r="85" spans="1:3" x14ac:dyDescent="0.25">
      <c r="A85" s="3"/>
      <c r="B85" t="e">
        <f>VLOOKUP(A85,inst_code!A:B,2, )</f>
        <v>#N/A</v>
      </c>
      <c r="C85" t="e">
        <f>VLOOKUP(B85,inst_code!B:C,2, )</f>
        <v>#N/A</v>
      </c>
    </row>
    <row r="86" spans="1:3" ht="26.25" x14ac:dyDescent="0.25">
      <c r="A86" s="3" t="s">
        <v>28</v>
      </c>
      <c r="B86" t="str">
        <f>VLOOKUP(A86,inst_code!A:B,2, )</f>
        <v>IL-NNHC HUJI</v>
      </c>
      <c r="C86" t="str">
        <f>VLOOKUP(B86,inst_code!B:C,2, )</f>
        <v>Israel</v>
      </c>
    </row>
    <row r="87" spans="1:3" x14ac:dyDescent="0.25">
      <c r="A87" s="3"/>
      <c r="B87" t="e">
        <f>VLOOKUP(A87,inst_code!A:B,2, )</f>
        <v>#N/A</v>
      </c>
      <c r="C87" t="e">
        <f>VLOOKUP(B87,inst_code!B:C,2, )</f>
        <v>#N/A</v>
      </c>
    </row>
    <row r="88" spans="1:3" x14ac:dyDescent="0.25">
      <c r="A88" s="3" t="s">
        <v>29</v>
      </c>
      <c r="B88" t="str">
        <f>VLOOKUP(A88,inst_code!A:B,2, )</f>
        <v>NL-Naturalis</v>
      </c>
      <c r="C88" t="str">
        <f>VLOOKUP(B88,inst_code!B:C,2, )</f>
        <v>Netherlands</v>
      </c>
    </row>
    <row r="89" spans="1:3" x14ac:dyDescent="0.25">
      <c r="A89" s="3"/>
      <c r="B89" t="e">
        <f>VLOOKUP(A89,inst_code!A:B,2, )</f>
        <v>#N/A</v>
      </c>
      <c r="C89" t="e">
        <f>VLOOKUP(B89,inst_code!B:C,2, )</f>
        <v>#N/A</v>
      </c>
    </row>
    <row r="90" spans="1:3" x14ac:dyDescent="0.25">
      <c r="A90" s="3" t="s">
        <v>155</v>
      </c>
      <c r="B90" t="str">
        <f>VLOOKUP(A90,inst_code!A:B,2, )</f>
        <v>SE-NRM</v>
      </c>
      <c r="C90" t="str">
        <f>VLOOKUP(B90,inst_code!B:C,2, )</f>
        <v>Sweden</v>
      </c>
    </row>
    <row r="91" spans="1:3" x14ac:dyDescent="0.25">
      <c r="A91" s="3"/>
      <c r="B91" t="e">
        <f>VLOOKUP(A91,inst_code!A:B,2, )</f>
        <v>#N/A</v>
      </c>
      <c r="C91" t="e">
        <f>VLOOKUP(B91,inst_code!B:C,2, )</f>
        <v>#N/A</v>
      </c>
    </row>
    <row r="92" spans="1:3" x14ac:dyDescent="0.25">
      <c r="A92" s="3" t="s">
        <v>233</v>
      </c>
      <c r="B92" t="str">
        <f>VLOOKUP(A92,inst_code!A:B,2, )</f>
        <v>BE-RMCA</v>
      </c>
      <c r="C92" t="str">
        <f>VLOOKUP(B92,inst_code!B:C,2, )</f>
        <v>Belgium</v>
      </c>
    </row>
    <row r="93" spans="1:3" x14ac:dyDescent="0.25">
      <c r="A93" s="3"/>
      <c r="B93" t="e">
        <f>VLOOKUP(A93,inst_code!A:B,2, )</f>
        <v>#N/A</v>
      </c>
      <c r="C93" t="e">
        <f>VLOOKUP(B93,inst_code!B:C,2, )</f>
        <v>#N/A</v>
      </c>
    </row>
    <row r="94" spans="1:3" ht="26.25" x14ac:dyDescent="0.25">
      <c r="A94" s="3" t="s">
        <v>239</v>
      </c>
      <c r="B94" t="str">
        <f>VLOOKUP(A94,inst_code!A:B,2, )</f>
        <v>CH-CJB</v>
      </c>
      <c r="C94" t="str">
        <f>VLOOKUP(B94,inst_code!B:C,2, )</f>
        <v>Switzerland</v>
      </c>
    </row>
    <row r="95" spans="1:3" x14ac:dyDescent="0.25">
      <c r="A95" s="3"/>
      <c r="B95" t="e">
        <f>VLOOKUP(A95,inst_code!A:B,2, )</f>
        <v>#N/A</v>
      </c>
      <c r="C95" t="e">
        <f>VLOOKUP(B95,inst_code!B:C,2, )</f>
        <v>#N/A</v>
      </c>
    </row>
    <row r="96" spans="1:3" ht="26.25" x14ac:dyDescent="0.25">
      <c r="A96" s="3" t="s">
        <v>244</v>
      </c>
      <c r="B96" t="e">
        <f>VLOOKUP(A96,inst_code!A:B,2, )</f>
        <v>#N/A</v>
      </c>
      <c r="C96" t="e">
        <f>VLOOKUP(B96,inst_code!B:C,2, )</f>
        <v>#N/A</v>
      </c>
    </row>
    <row r="97" spans="1:3" x14ac:dyDescent="0.25">
      <c r="A97" s="3"/>
      <c r="B97" t="e">
        <f>VLOOKUP(A97,inst_code!A:B,2, )</f>
        <v>#N/A</v>
      </c>
      <c r="C97" t="e">
        <f>VLOOKUP(B97,inst_code!B:C,2, )</f>
        <v>#N/A</v>
      </c>
    </row>
    <row r="98" spans="1:3" x14ac:dyDescent="0.25">
      <c r="A98" s="3" t="s">
        <v>17</v>
      </c>
      <c r="B98" t="str">
        <f>VLOOKUP(A98,inst_code!A:B,2, )</f>
        <v>FR-MNHN</v>
      </c>
      <c r="C98" t="str">
        <f>VLOOKUP(B98,inst_code!B:C,2, )</f>
        <v>France</v>
      </c>
    </row>
    <row r="99" spans="1:3" x14ac:dyDescent="0.25">
      <c r="A99" s="3"/>
      <c r="B99" t="e">
        <f>VLOOKUP(A99,inst_code!A:B,2, )</f>
        <v>#N/A</v>
      </c>
      <c r="C99" t="e">
        <f>VLOOKUP(B99,inst_code!B:C,2, )</f>
        <v>#N/A</v>
      </c>
    </row>
    <row r="100" spans="1:3" ht="26.25" x14ac:dyDescent="0.25">
      <c r="A100" s="3" t="s">
        <v>255</v>
      </c>
      <c r="B100" t="e">
        <f>VLOOKUP(A100,inst_code!A:B,2, )</f>
        <v>#N/A</v>
      </c>
      <c r="C100" t="e">
        <f>VLOOKUP(B100,inst_code!B:C,2, )</f>
        <v>#N/A</v>
      </c>
    </row>
    <row r="101" spans="1:3" x14ac:dyDescent="0.25">
      <c r="A101" s="3"/>
      <c r="B101" t="e">
        <f>VLOOKUP(A101,inst_code!A:B,2, )</f>
        <v>#N/A</v>
      </c>
      <c r="C101" t="e">
        <f>VLOOKUP(B101,inst_code!B:C,2, )</f>
        <v>#N/A</v>
      </c>
    </row>
    <row r="102" spans="1:3" ht="26.25" x14ac:dyDescent="0.25">
      <c r="A102" s="3" t="s">
        <v>261</v>
      </c>
      <c r="B102" t="str">
        <f>VLOOKUP(A102,inst_code!A:B,2, )</f>
        <v>CH-MHNG</v>
      </c>
      <c r="C102" t="str">
        <f>VLOOKUP(B102,inst_code!B:C,2, )</f>
        <v>Switzerland</v>
      </c>
    </row>
    <row r="103" spans="1:3" x14ac:dyDescent="0.25">
      <c r="A103" s="3"/>
      <c r="B103" t="e">
        <f>VLOOKUP(A103,inst_code!A:B,2, )</f>
        <v>#N/A</v>
      </c>
      <c r="C103" t="e">
        <f>VLOOKUP(B103,inst_code!B:C,2, )</f>
        <v>#N/A</v>
      </c>
    </row>
    <row r="104" spans="1:3" x14ac:dyDescent="0.25">
      <c r="A104" s="3" t="s">
        <v>134</v>
      </c>
      <c r="B104" t="str">
        <f>VLOOKUP(A104,inst_code!A:B,2, )</f>
        <v>ES-RJB-CSIC</v>
      </c>
      <c r="C104" t="str">
        <f>VLOOKUP(B104,inst_code!B:C,2, )</f>
        <v>Spain</v>
      </c>
    </row>
    <row r="105" spans="1:3" x14ac:dyDescent="0.25">
      <c r="A105" s="3"/>
      <c r="B105" t="e">
        <f>VLOOKUP(A105,inst_code!A:B,2, )</f>
        <v>#N/A</v>
      </c>
      <c r="C105" t="e">
        <f>VLOOKUP(B105,inst_code!B:C,2, )</f>
        <v>#N/A</v>
      </c>
    </row>
    <row r="106" spans="1:3" x14ac:dyDescent="0.25">
      <c r="A106" s="3" t="s">
        <v>29</v>
      </c>
      <c r="B106" t="str">
        <f>VLOOKUP(A106,inst_code!A:B,2, )</f>
        <v>NL-Naturalis</v>
      </c>
      <c r="C106" t="str">
        <f>VLOOKUP(B106,inst_code!B:C,2, )</f>
        <v>Netherlands</v>
      </c>
    </row>
    <row r="107" spans="1:3" x14ac:dyDescent="0.25">
      <c r="A107" s="3"/>
      <c r="B107" t="e">
        <f>VLOOKUP(A107,inst_code!A:B,2, )</f>
        <v>#N/A</v>
      </c>
      <c r="C107" t="e">
        <f>VLOOKUP(B107,inst_code!B:C,2, )</f>
        <v>#N/A</v>
      </c>
    </row>
    <row r="108" spans="1:3" x14ac:dyDescent="0.25">
      <c r="A108" s="3" t="s">
        <v>1516</v>
      </c>
      <c r="B108" t="str">
        <f>VLOOKUP(A108,inst_code!A:B,2, )</f>
        <v>SE-GOTBOT</v>
      </c>
      <c r="C108" t="str">
        <f>VLOOKUP(B108,inst_code!B:C,2, )</f>
        <v>Sweden</v>
      </c>
    </row>
    <row r="109" spans="1:3" x14ac:dyDescent="0.25">
      <c r="A109" s="3"/>
      <c r="B109" t="e">
        <f>VLOOKUP(A109,inst_code!A:B,2, )</f>
        <v>#N/A</v>
      </c>
      <c r="C109" t="e">
        <f>VLOOKUP(B109,inst_code!B:C,2, )</f>
        <v>#N/A</v>
      </c>
    </row>
    <row r="110" spans="1:3" x14ac:dyDescent="0.25">
      <c r="A110" s="3" t="s">
        <v>5</v>
      </c>
      <c r="B110" t="str">
        <f>VLOOKUP(A110,inst_code!A:B,2, )</f>
        <v>DE-SMNS</v>
      </c>
      <c r="C110" t="str">
        <f>VLOOKUP(B110,inst_code!B:C,2, )</f>
        <v>Germany</v>
      </c>
    </row>
    <row r="111" spans="1:3" x14ac:dyDescent="0.25">
      <c r="A111" s="3"/>
      <c r="B111" t="e">
        <f>VLOOKUP(A111,inst_code!A:B,2, )</f>
        <v>#N/A</v>
      </c>
      <c r="C111" t="e">
        <f>VLOOKUP(B111,inst_code!B:C,2, )</f>
        <v>#N/A</v>
      </c>
    </row>
    <row r="112" spans="1:3" x14ac:dyDescent="0.25">
      <c r="A112" s="3"/>
      <c r="B112" t="e">
        <f>VLOOKUP(A112,inst_code!A:B,2, )</f>
        <v>#N/A</v>
      </c>
      <c r="C112" t="e">
        <f>VLOOKUP(B112,inst_code!B:C,2, )</f>
        <v>#N/A</v>
      </c>
    </row>
    <row r="113" spans="1:3" x14ac:dyDescent="0.25">
      <c r="A113" s="3" t="s">
        <v>12</v>
      </c>
      <c r="B113" t="str">
        <f>VLOOKUP(A113,inst_code!A:B,2, )</f>
        <v>DK-SNM-KU</v>
      </c>
      <c r="C113" t="str">
        <f>VLOOKUP(B113,inst_code!B:C,2, )</f>
        <v>Denmark</v>
      </c>
    </row>
    <row r="114" spans="1:3" x14ac:dyDescent="0.25">
      <c r="A114" s="3"/>
      <c r="B114" t="e">
        <f>VLOOKUP(A114,inst_code!A:B,2, )</f>
        <v>#N/A</v>
      </c>
      <c r="C114" t="e">
        <f>VLOOKUP(B114,inst_code!B:C,2, )</f>
        <v>#N/A</v>
      </c>
    </row>
    <row r="115" spans="1:3" x14ac:dyDescent="0.25">
      <c r="A115" s="3" t="s">
        <v>12</v>
      </c>
      <c r="B115" t="str">
        <f>VLOOKUP(A115,inst_code!A:B,2, )</f>
        <v>DK-SNM-KU</v>
      </c>
      <c r="C115" t="str">
        <f>VLOOKUP(B115,inst_code!B:C,2, )</f>
        <v>Denmark</v>
      </c>
    </row>
    <row r="116" spans="1:3" x14ac:dyDescent="0.25">
      <c r="A116" s="3"/>
      <c r="B116" t="e">
        <f>VLOOKUP(A116,inst_code!A:B,2, )</f>
        <v>#N/A</v>
      </c>
      <c r="C116" t="e">
        <f>VLOOKUP(B116,inst_code!B:C,2, )</f>
        <v>#N/A</v>
      </c>
    </row>
    <row r="117" spans="1:3" x14ac:dyDescent="0.25">
      <c r="A117" s="3" t="s">
        <v>155</v>
      </c>
      <c r="B117" t="str">
        <f>VLOOKUP(A117,inst_code!A:B,2, )</f>
        <v>SE-NRM</v>
      </c>
      <c r="C117" t="str">
        <f>VLOOKUP(B117,inst_code!B:C,2, )</f>
        <v>Sweden</v>
      </c>
    </row>
    <row r="118" spans="1:3" x14ac:dyDescent="0.25">
      <c r="A118" s="3"/>
      <c r="B118" t="e">
        <f>VLOOKUP(A118,inst_code!A:B,2, )</f>
        <v>#N/A</v>
      </c>
      <c r="C118" t="e">
        <f>VLOOKUP(B118,inst_code!B:C,2, )</f>
        <v>#N/A</v>
      </c>
    </row>
    <row r="119" spans="1:3" x14ac:dyDescent="0.25">
      <c r="A119" s="3" t="s">
        <v>134</v>
      </c>
      <c r="B119" t="str">
        <f>VLOOKUP(A119,inst_code!A:B,2, )</f>
        <v>ES-RJB-CSIC</v>
      </c>
      <c r="C119" t="str">
        <f>VLOOKUP(B119,inst_code!B:C,2, )</f>
        <v>Spain</v>
      </c>
    </row>
    <row r="120" spans="1:3" x14ac:dyDescent="0.25">
      <c r="A120" s="3"/>
      <c r="B120" t="e">
        <f>VLOOKUP(A120,inst_code!A:B,2, )</f>
        <v>#N/A</v>
      </c>
      <c r="C120" t="e">
        <f>VLOOKUP(B120,inst_code!B:C,2, )</f>
        <v>#N/A</v>
      </c>
    </row>
    <row r="121" spans="1:3" x14ac:dyDescent="0.25">
      <c r="A121" s="3" t="s">
        <v>134</v>
      </c>
      <c r="B121" t="str">
        <f>VLOOKUP(A121,inst_code!A:B,2, )</f>
        <v>ES-RJB-CSIC</v>
      </c>
      <c r="C121" t="str">
        <f>VLOOKUP(B121,inst_code!B:C,2, )</f>
        <v>Spain</v>
      </c>
    </row>
    <row r="122" spans="1:3" x14ac:dyDescent="0.25">
      <c r="A122" s="3"/>
      <c r="B122" t="e">
        <f>VLOOKUP(A122,inst_code!A:B,2, )</f>
        <v>#N/A</v>
      </c>
      <c r="C122" t="e">
        <f>VLOOKUP(B122,inst_code!B:C,2, )</f>
        <v>#N/A</v>
      </c>
    </row>
    <row r="123" spans="1:3" x14ac:dyDescent="0.25">
      <c r="A123" s="3" t="s">
        <v>80</v>
      </c>
      <c r="B123" t="str">
        <f>VLOOKUP(A123,inst_code!A:B,2, )</f>
        <v>UK-NHM</v>
      </c>
      <c r="C123" t="str">
        <f>VLOOKUP(B123,inst_code!B:C,2, )</f>
        <v>United Kingdom</v>
      </c>
    </row>
    <row r="124" spans="1:3" x14ac:dyDescent="0.25">
      <c r="A124" s="3"/>
      <c r="B124" t="e">
        <f>VLOOKUP(A124,inst_code!A:B,2, )</f>
        <v>#N/A</v>
      </c>
      <c r="C124" t="e">
        <f>VLOOKUP(B124,inst_code!B:C,2, )</f>
        <v>#N/A</v>
      </c>
    </row>
    <row r="125" spans="1:3" x14ac:dyDescent="0.25">
      <c r="A125" s="3" t="s">
        <v>314</v>
      </c>
      <c r="B125" t="str">
        <f>VLOOKUP(A125,inst_code!A:B,2, )</f>
        <v>HU-MTTM</v>
      </c>
      <c r="C125" t="str">
        <f>VLOOKUP(B125,inst_code!B:C,2, )</f>
        <v>Hungary</v>
      </c>
    </row>
    <row r="126" spans="1:3" x14ac:dyDescent="0.25">
      <c r="A126" s="3"/>
      <c r="B126" t="e">
        <f>VLOOKUP(A126,inst_code!A:B,2, )</f>
        <v>#N/A</v>
      </c>
      <c r="C126" t="e">
        <f>VLOOKUP(B126,inst_code!B:C,2, )</f>
        <v>#N/A</v>
      </c>
    </row>
    <row r="127" spans="1:3" x14ac:dyDescent="0.25">
      <c r="A127" s="3" t="s">
        <v>314</v>
      </c>
      <c r="B127" t="str">
        <f>VLOOKUP(A127,inst_code!A:B,2, )</f>
        <v>HU-MTTM</v>
      </c>
      <c r="C127" t="str">
        <f>VLOOKUP(B127,inst_code!B:C,2, )</f>
        <v>Hungary</v>
      </c>
    </row>
    <row r="128" spans="1:3" x14ac:dyDescent="0.25">
      <c r="A128" s="3"/>
      <c r="B128" t="e">
        <f>VLOOKUP(A128,inst_code!A:B,2, )</f>
        <v>#N/A</v>
      </c>
      <c r="C128" t="e">
        <f>VLOOKUP(B128,inst_code!B:C,2, )</f>
        <v>#N/A</v>
      </c>
    </row>
    <row r="129" spans="1:3" x14ac:dyDescent="0.25">
      <c r="A129" s="3" t="s">
        <v>26</v>
      </c>
      <c r="B129" t="str">
        <f>VLOOKUP(A129,inst_code!A:B,2, )</f>
        <v>GR-NHMC-UoC</v>
      </c>
      <c r="C129" t="str">
        <f>VLOOKUP(B129,inst_code!B:C,2, )</f>
        <v>Greece</v>
      </c>
    </row>
    <row r="130" spans="1:3" x14ac:dyDescent="0.25">
      <c r="A130" s="3"/>
      <c r="B130" t="e">
        <f>VLOOKUP(A130,inst_code!A:B,2, )</f>
        <v>#N/A</v>
      </c>
      <c r="C130" t="e">
        <f>VLOOKUP(B130,inst_code!B:C,2, )</f>
        <v>#N/A</v>
      </c>
    </row>
    <row r="131" spans="1:3" x14ac:dyDescent="0.25">
      <c r="A131" s="3" t="s">
        <v>155</v>
      </c>
      <c r="B131" t="str">
        <f>VLOOKUP(A131,inst_code!A:B,2, )</f>
        <v>SE-NRM</v>
      </c>
      <c r="C131" t="str">
        <f>VLOOKUP(B131,inst_code!B:C,2, )</f>
        <v>Sweden</v>
      </c>
    </row>
    <row r="132" spans="1:3" x14ac:dyDescent="0.25">
      <c r="A132" s="3"/>
      <c r="B132" t="e">
        <f>VLOOKUP(A132,inst_code!A:B,2, )</f>
        <v>#N/A</v>
      </c>
      <c r="C132" t="e">
        <f>VLOOKUP(B132,inst_code!B:C,2, )</f>
        <v>#N/A</v>
      </c>
    </row>
    <row r="133" spans="1:3" x14ac:dyDescent="0.25">
      <c r="A133" s="3" t="s">
        <v>155</v>
      </c>
      <c r="B133" t="str">
        <f>VLOOKUP(A133,inst_code!A:B,2, )</f>
        <v>SE-NRM</v>
      </c>
      <c r="C133" t="str">
        <f>VLOOKUP(B133,inst_code!B:C,2, )</f>
        <v>Sweden</v>
      </c>
    </row>
    <row r="134" spans="1:3" x14ac:dyDescent="0.25">
      <c r="A134" s="3"/>
      <c r="B134" t="e">
        <f>VLOOKUP(A134,inst_code!A:B,2, )</f>
        <v>#N/A</v>
      </c>
      <c r="C134" t="e">
        <f>VLOOKUP(B134,inst_code!B:C,2, )</f>
        <v>#N/A</v>
      </c>
    </row>
    <row r="135" spans="1:3" x14ac:dyDescent="0.25">
      <c r="A135" s="3" t="s">
        <v>155</v>
      </c>
      <c r="B135" t="str">
        <f>VLOOKUP(A135,inst_code!A:B,2, )</f>
        <v>SE-NRM</v>
      </c>
      <c r="C135" t="str">
        <f>VLOOKUP(B135,inst_code!B:C,2, )</f>
        <v>Sweden</v>
      </c>
    </row>
    <row r="136" spans="1:3" x14ac:dyDescent="0.25">
      <c r="A136" s="3"/>
      <c r="B136" t="e">
        <f>VLOOKUP(A136,inst_code!A:B,2, )</f>
        <v>#N/A</v>
      </c>
      <c r="C136" t="e">
        <f>VLOOKUP(B136,inst_code!B:C,2, )</f>
        <v>#N/A</v>
      </c>
    </row>
    <row r="137" spans="1:3" x14ac:dyDescent="0.25">
      <c r="A137" s="3" t="s">
        <v>155</v>
      </c>
      <c r="B137" t="str">
        <f>VLOOKUP(A137,inst_code!A:B,2, )</f>
        <v>SE-NRM</v>
      </c>
      <c r="C137" t="str">
        <f>VLOOKUP(B137,inst_code!B:C,2, )</f>
        <v>Sweden</v>
      </c>
    </row>
    <row r="138" spans="1:3" x14ac:dyDescent="0.25">
      <c r="A138" s="3"/>
      <c r="B138" t="e">
        <f>VLOOKUP(A138,inst_code!A:B,2, )</f>
        <v>#N/A</v>
      </c>
      <c r="C138" t="e">
        <f>VLOOKUP(B138,inst_code!B:C,2, )</f>
        <v>#N/A</v>
      </c>
    </row>
    <row r="139" spans="1:3" x14ac:dyDescent="0.25">
      <c r="A139" s="3" t="s">
        <v>155</v>
      </c>
      <c r="B139" t="str">
        <f>VLOOKUP(A139,inst_code!A:B,2, )</f>
        <v>SE-NRM</v>
      </c>
      <c r="C139" t="str">
        <f>VLOOKUP(B139,inst_code!B:C,2, )</f>
        <v>Sweden</v>
      </c>
    </row>
    <row r="140" spans="1:3" x14ac:dyDescent="0.25">
      <c r="A140" s="3"/>
      <c r="B140" t="e">
        <f>VLOOKUP(A140,inst_code!A:B,2, )</f>
        <v>#N/A</v>
      </c>
      <c r="C140" t="e">
        <f>VLOOKUP(B140,inst_code!B:C,2, )</f>
        <v>#N/A</v>
      </c>
    </row>
    <row r="141" spans="1:3" x14ac:dyDescent="0.25">
      <c r="A141" s="3" t="s">
        <v>155</v>
      </c>
      <c r="B141" t="str">
        <f>VLOOKUP(A141,inst_code!A:B,2, )</f>
        <v>SE-NRM</v>
      </c>
      <c r="C141" t="str">
        <f>VLOOKUP(B141,inst_code!B:C,2, )</f>
        <v>Sweden</v>
      </c>
    </row>
    <row r="142" spans="1:3" x14ac:dyDescent="0.25">
      <c r="A142" s="3"/>
      <c r="B142" t="e">
        <f>VLOOKUP(A142,inst_code!A:B,2, )</f>
        <v>#N/A</v>
      </c>
      <c r="C142" t="e">
        <f>VLOOKUP(B142,inst_code!B:C,2, )</f>
        <v>#N/A</v>
      </c>
    </row>
    <row r="143" spans="1:3" ht="26.25" x14ac:dyDescent="0.25">
      <c r="A143" s="3" t="s">
        <v>28</v>
      </c>
      <c r="B143" t="str">
        <f>VLOOKUP(A143,inst_code!A:B,2, )</f>
        <v>IL-NNHC HUJI</v>
      </c>
      <c r="C143" t="str">
        <f>VLOOKUP(B143,inst_code!B:C,2, )</f>
        <v>Israel</v>
      </c>
    </row>
    <row r="144" spans="1:3" x14ac:dyDescent="0.25">
      <c r="A144" s="3"/>
      <c r="B144" t="e">
        <f>VLOOKUP(A144,inst_code!A:B,2, )</f>
        <v>#N/A</v>
      </c>
      <c r="C144" t="e">
        <f>VLOOKUP(B144,inst_code!B:C,2, )</f>
        <v>#N/A</v>
      </c>
    </row>
    <row r="145" spans="1:3" ht="26.25" x14ac:dyDescent="0.25">
      <c r="A145" s="3" t="s">
        <v>244</v>
      </c>
      <c r="B145" t="e">
        <f>VLOOKUP(A145,inst_code!A:B,2, )</f>
        <v>#N/A</v>
      </c>
      <c r="C145" t="e">
        <f>VLOOKUP(B145,inst_code!B:C,2, )</f>
        <v>#N/A</v>
      </c>
    </row>
    <row r="146" spans="1:3" x14ac:dyDescent="0.25">
      <c r="A146" s="3"/>
      <c r="B146" t="e">
        <f>VLOOKUP(A146,inst_code!A:B,2, )</f>
        <v>#N/A</v>
      </c>
      <c r="C146" t="e">
        <f>VLOOKUP(B146,inst_code!B:C,2, )</f>
        <v>#N/A</v>
      </c>
    </row>
    <row r="147" spans="1:3" x14ac:dyDescent="0.25">
      <c r="A147" s="3"/>
      <c r="B147" t="e">
        <f>VLOOKUP(A147,inst_code!A:B,2, )</f>
        <v>#N/A</v>
      </c>
      <c r="C147" t="e">
        <f>VLOOKUP(B147,inst_code!B:C,2, )</f>
        <v>#N/A</v>
      </c>
    </row>
    <row r="148" spans="1:3" ht="26.25" x14ac:dyDescent="0.25">
      <c r="A148" s="3" t="s">
        <v>244</v>
      </c>
      <c r="B148" t="e">
        <f>VLOOKUP(A148,inst_code!A:B,2, )</f>
        <v>#N/A</v>
      </c>
      <c r="C148" t="e">
        <f>VLOOKUP(B148,inst_code!B:C,2, )</f>
        <v>#N/A</v>
      </c>
    </row>
    <row r="149" spans="1:3" x14ac:dyDescent="0.25">
      <c r="A149" s="3"/>
      <c r="B149" t="e">
        <f>VLOOKUP(A149,inst_code!A:B,2, )</f>
        <v>#N/A</v>
      </c>
      <c r="C149" t="e">
        <f>VLOOKUP(B149,inst_code!B:C,2, )</f>
        <v>#N/A</v>
      </c>
    </row>
    <row r="150" spans="1:3" x14ac:dyDescent="0.25">
      <c r="A150" s="3"/>
      <c r="B150" t="e">
        <f>VLOOKUP(A150,inst_code!A:B,2, )</f>
        <v>#N/A</v>
      </c>
      <c r="C150" t="e">
        <f>VLOOKUP(B150,inst_code!B:C,2, )</f>
        <v>#N/A</v>
      </c>
    </row>
    <row r="151" spans="1:3" ht="26.25" x14ac:dyDescent="0.25">
      <c r="A151" s="3" t="s">
        <v>244</v>
      </c>
      <c r="B151" t="e">
        <f>VLOOKUP(A151,inst_code!A:B,2, )</f>
        <v>#N/A</v>
      </c>
      <c r="C151" t="e">
        <f>VLOOKUP(B151,inst_code!B:C,2, )</f>
        <v>#N/A</v>
      </c>
    </row>
    <row r="152" spans="1:3" x14ac:dyDescent="0.25">
      <c r="A152" s="3"/>
      <c r="B152" t="e">
        <f>VLOOKUP(A152,inst_code!A:B,2, )</f>
        <v>#N/A</v>
      </c>
      <c r="C152" t="e">
        <f>VLOOKUP(B152,inst_code!B:C,2, )</f>
        <v>#N/A</v>
      </c>
    </row>
    <row r="153" spans="1:3" x14ac:dyDescent="0.25">
      <c r="A153" s="3"/>
      <c r="B153" t="e">
        <f>VLOOKUP(A153,inst_code!A:B,2, )</f>
        <v>#N/A</v>
      </c>
      <c r="C153" t="e">
        <f>VLOOKUP(B153,inst_code!B:C,2, )</f>
        <v>#N/A</v>
      </c>
    </row>
    <row r="154" spans="1:3" ht="26.25" x14ac:dyDescent="0.25">
      <c r="A154" s="3" t="s">
        <v>63</v>
      </c>
      <c r="B154" t="str">
        <f>VLOOKUP(A154,inst_code!A:B,2, )</f>
        <v>DE-ZFMK</v>
      </c>
      <c r="C154" t="str">
        <f>VLOOKUP(B154,inst_code!B:C,2, )</f>
        <v>Germany</v>
      </c>
    </row>
    <row r="155" spans="1:3" x14ac:dyDescent="0.25">
      <c r="A155" s="3"/>
      <c r="B155" t="e">
        <f>VLOOKUP(A155,inst_code!A:B,2, )</f>
        <v>#N/A</v>
      </c>
      <c r="C155" t="e">
        <f>VLOOKUP(B155,inst_code!B:C,2, )</f>
        <v>#N/A</v>
      </c>
    </row>
    <row r="156" spans="1:3" x14ac:dyDescent="0.25">
      <c r="A156" s="3" t="s">
        <v>350</v>
      </c>
      <c r="B156" t="str">
        <f>VLOOKUP(A156,inst_code!A:B,2, )</f>
        <v>DE-SNSB</v>
      </c>
      <c r="C156" t="str">
        <f>VLOOKUP(B156,inst_code!B:C,2, )</f>
        <v>Germany</v>
      </c>
    </row>
    <row r="157" spans="1:3" x14ac:dyDescent="0.25">
      <c r="A157" s="3"/>
      <c r="B157" t="e">
        <f>VLOOKUP(A157,inst_code!A:B,2, )</f>
        <v>#N/A</v>
      </c>
      <c r="C157" t="e">
        <f>VLOOKUP(B157,inst_code!B:C,2, )</f>
        <v>#N/A</v>
      </c>
    </row>
    <row r="158" spans="1:3" x14ac:dyDescent="0.25">
      <c r="A158" s="3" t="s">
        <v>5</v>
      </c>
      <c r="B158" t="str">
        <f>VLOOKUP(A158,inst_code!A:B,2, )</f>
        <v>DE-SMNS</v>
      </c>
      <c r="C158" t="str">
        <f>VLOOKUP(B158,inst_code!B:C,2, )</f>
        <v>Germany</v>
      </c>
    </row>
    <row r="159" spans="1:3" x14ac:dyDescent="0.25">
      <c r="A159" s="3"/>
      <c r="B159" t="e">
        <f>VLOOKUP(A159,inst_code!A:B,2, )</f>
        <v>#N/A</v>
      </c>
      <c r="C159" t="e">
        <f>VLOOKUP(B159,inst_code!B:C,2, )</f>
        <v>#N/A</v>
      </c>
    </row>
    <row r="160" spans="1:3" x14ac:dyDescent="0.25">
      <c r="A160" s="3"/>
      <c r="B160" t="e">
        <f>VLOOKUP(A160,inst_code!A:B,2, )</f>
        <v>#N/A</v>
      </c>
      <c r="C160" t="e">
        <f>VLOOKUP(B160,inst_code!B:C,2, )</f>
        <v>#N/A</v>
      </c>
    </row>
    <row r="161" spans="1:3" ht="26.25" x14ac:dyDescent="0.25">
      <c r="A161" s="3" t="s">
        <v>63</v>
      </c>
      <c r="B161" t="str">
        <f>VLOOKUP(A161,inst_code!A:B,2, )</f>
        <v>DE-ZFMK</v>
      </c>
      <c r="C161" t="str">
        <f>VLOOKUP(B161,inst_code!B:C,2, )</f>
        <v>Germany</v>
      </c>
    </row>
    <row r="162" spans="1:3" x14ac:dyDescent="0.25">
      <c r="A162" s="3"/>
      <c r="B162" t="e">
        <f>VLOOKUP(A162,inst_code!A:B,2, )</f>
        <v>#N/A</v>
      </c>
      <c r="C162" t="e">
        <f>VLOOKUP(B162,inst_code!B:C,2, )</f>
        <v>#N/A</v>
      </c>
    </row>
    <row r="163" spans="1:3" x14ac:dyDescent="0.25">
      <c r="A163" s="3"/>
      <c r="B163" t="e">
        <f>VLOOKUP(A163,inst_code!A:B,2, )</f>
        <v>#N/A</v>
      </c>
      <c r="C163" t="e">
        <f>VLOOKUP(B163,inst_code!B:C,2, )</f>
        <v>#N/A</v>
      </c>
    </row>
    <row r="164" spans="1:3" ht="26.25" x14ac:dyDescent="0.25">
      <c r="A164" s="3" t="s">
        <v>244</v>
      </c>
      <c r="B164" t="e">
        <f>VLOOKUP(A164,inst_code!A:B,2, )</f>
        <v>#N/A</v>
      </c>
      <c r="C164" t="e">
        <f>VLOOKUP(B164,inst_code!B:C,2, )</f>
        <v>#N/A</v>
      </c>
    </row>
    <row r="165" spans="1:3" x14ac:dyDescent="0.25">
      <c r="A165" s="3"/>
      <c r="B165" t="e">
        <f>VLOOKUP(A165,inst_code!A:B,2, )</f>
        <v>#N/A</v>
      </c>
      <c r="C165" t="e">
        <f>VLOOKUP(B165,inst_code!B:C,2, )</f>
        <v>#N/A</v>
      </c>
    </row>
    <row r="166" spans="1:3" x14ac:dyDescent="0.25">
      <c r="A166" s="3" t="s">
        <v>29</v>
      </c>
      <c r="B166" t="str">
        <f>VLOOKUP(A166,inst_code!A:B,2, )</f>
        <v>NL-Naturalis</v>
      </c>
      <c r="C166" t="str">
        <f>VLOOKUP(B166,inst_code!B:C,2, )</f>
        <v>Netherlands</v>
      </c>
    </row>
    <row r="167" spans="1:3" x14ac:dyDescent="0.25">
      <c r="A167" s="3"/>
      <c r="B167" t="e">
        <f>VLOOKUP(A167,inst_code!A:B,2, )</f>
        <v>#N/A</v>
      </c>
      <c r="C167" t="e">
        <f>VLOOKUP(B167,inst_code!B:C,2, )</f>
        <v>#N/A</v>
      </c>
    </row>
    <row r="168" spans="1:3" x14ac:dyDescent="0.25">
      <c r="A168" s="3" t="s">
        <v>168</v>
      </c>
      <c r="B168" t="str">
        <f>VLOOKUP(A168,inst_code!A:B,2, )</f>
        <v>DE-MfN</v>
      </c>
      <c r="C168" t="str">
        <f>VLOOKUP(B168,inst_code!B:C,2, )</f>
        <v>Germany</v>
      </c>
    </row>
    <row r="169" spans="1:3" x14ac:dyDescent="0.25">
      <c r="A169" s="3"/>
      <c r="B169" t="e">
        <f>VLOOKUP(A169,inst_code!A:B,2, )</f>
        <v>#N/A</v>
      </c>
      <c r="C169" t="e">
        <f>VLOOKUP(B169,inst_code!B:C,2, )</f>
        <v>#N/A</v>
      </c>
    </row>
    <row r="170" spans="1:3" x14ac:dyDescent="0.25">
      <c r="A170" s="3" t="s">
        <v>10</v>
      </c>
      <c r="B170" t="e">
        <f>VLOOKUP(A170,inst_code!A:B,2, )</f>
        <v>#N/A</v>
      </c>
      <c r="C170" t="e">
        <f>VLOOKUP(B170,inst_code!B:C,2, )</f>
        <v>#N/A</v>
      </c>
    </row>
    <row r="171" spans="1:3" x14ac:dyDescent="0.25">
      <c r="A171" s="3"/>
      <c r="B171" t="e">
        <f>VLOOKUP(A171,inst_code!A:B,2, )</f>
        <v>#N/A</v>
      </c>
      <c r="C171" t="e">
        <f>VLOOKUP(B171,inst_code!B:C,2, )</f>
        <v>#N/A</v>
      </c>
    </row>
    <row r="172" spans="1:3" x14ac:dyDescent="0.25">
      <c r="A172" s="3"/>
      <c r="B172" t="e">
        <f>VLOOKUP(A172,inst_code!A:B,2, )</f>
        <v>#N/A</v>
      </c>
      <c r="C172" t="e">
        <f>VLOOKUP(B172,inst_code!B:C,2, )</f>
        <v>#N/A</v>
      </c>
    </row>
    <row r="173" spans="1:3" ht="26.25" x14ac:dyDescent="0.25">
      <c r="A173" s="3" t="s">
        <v>387</v>
      </c>
      <c r="B173" t="str">
        <f>VLOOKUP(A173,inst_code!A:B,2, )</f>
        <v>PO-MIZ-PAN</v>
      </c>
      <c r="C173" t="str">
        <f>VLOOKUP(B173,inst_code!B:C,2, )</f>
        <v>Poland</v>
      </c>
    </row>
    <row r="174" spans="1:3" x14ac:dyDescent="0.25">
      <c r="A174" s="3"/>
      <c r="B174" t="e">
        <f>VLOOKUP(A174,inst_code!A:B,2, )</f>
        <v>#N/A</v>
      </c>
      <c r="C174" t="e">
        <f>VLOOKUP(B174,inst_code!B:C,2, )</f>
        <v>#N/A</v>
      </c>
    </row>
    <row r="175" spans="1:3" x14ac:dyDescent="0.25">
      <c r="A175" s="3" t="s">
        <v>32</v>
      </c>
      <c r="B175" t="str">
        <f>VLOOKUP(A175,inst_code!A:B,2, )</f>
        <v>BE-MBG</v>
      </c>
      <c r="C175" t="str">
        <f>VLOOKUP(B175,inst_code!B:C,2, )</f>
        <v>Belgium</v>
      </c>
    </row>
    <row r="176" spans="1:3" x14ac:dyDescent="0.25">
      <c r="A176" s="3"/>
      <c r="B176" t="e">
        <f>VLOOKUP(A176,inst_code!A:B,2, )</f>
        <v>#N/A</v>
      </c>
      <c r="C176" t="e">
        <f>VLOOKUP(B176,inst_code!B:C,2, )</f>
        <v>#N/A</v>
      </c>
    </row>
    <row r="177" spans="1:3" ht="26.25" x14ac:dyDescent="0.25">
      <c r="A177" s="3" t="s">
        <v>28</v>
      </c>
      <c r="B177" t="str">
        <f>VLOOKUP(A177,inst_code!A:B,2, )</f>
        <v>IL-NNHC HUJI</v>
      </c>
      <c r="C177" t="str">
        <f>VLOOKUP(B177,inst_code!B:C,2, )</f>
        <v>Israel</v>
      </c>
    </row>
    <row r="178" spans="1:3" ht="26.25" x14ac:dyDescent="0.25">
      <c r="A178" s="3" t="s">
        <v>63</v>
      </c>
      <c r="B178" t="str">
        <f>VLOOKUP(A178,inst_code!A:B,2, )</f>
        <v>DE-ZFMK</v>
      </c>
      <c r="C178" t="str">
        <f>VLOOKUP(B178,inst_code!B:C,2, )</f>
        <v>Germany</v>
      </c>
    </row>
    <row r="179" spans="1:3" x14ac:dyDescent="0.25">
      <c r="A179" s="3"/>
      <c r="B179" t="e">
        <f>VLOOKUP(A179,inst_code!A:B,2, )</f>
        <v>#N/A</v>
      </c>
      <c r="C179" t="e">
        <f>VLOOKUP(B179,inst_code!B:C,2, )</f>
        <v>#N/A</v>
      </c>
    </row>
    <row r="180" spans="1:3" ht="26.25" x14ac:dyDescent="0.25">
      <c r="A180" s="3" t="s">
        <v>63</v>
      </c>
      <c r="B180" t="str">
        <f>VLOOKUP(A180,inst_code!A:B,2, )</f>
        <v>DE-ZFMK</v>
      </c>
      <c r="C180" t="str">
        <f>VLOOKUP(B180,inst_code!B:C,2, )</f>
        <v>Germany</v>
      </c>
    </row>
    <row r="181" spans="1:3" x14ac:dyDescent="0.25">
      <c r="A181" s="3"/>
      <c r="B181" t="e">
        <f>VLOOKUP(A181,inst_code!A:B,2, )</f>
        <v>#N/A</v>
      </c>
      <c r="C181" t="e">
        <f>VLOOKUP(B181,inst_code!B:C,2, )</f>
        <v>#N/A</v>
      </c>
    </row>
    <row r="182" spans="1:3" x14ac:dyDescent="0.25">
      <c r="A182" s="3"/>
      <c r="B182" t="e">
        <f>VLOOKUP(A182,inst_code!A:B,2, )</f>
        <v>#N/A</v>
      </c>
      <c r="C182" t="e">
        <f>VLOOKUP(B182,inst_code!B:C,2, )</f>
        <v>#N/A</v>
      </c>
    </row>
    <row r="183" spans="1:3" x14ac:dyDescent="0.25">
      <c r="A183" s="3" t="s">
        <v>29</v>
      </c>
      <c r="B183" t="str">
        <f>VLOOKUP(A183,inst_code!A:B,2, )</f>
        <v>NL-Naturalis</v>
      </c>
      <c r="C183" t="str">
        <f>VLOOKUP(B183,inst_code!B:C,2, )</f>
        <v>Netherlands</v>
      </c>
    </row>
    <row r="184" spans="1:3" x14ac:dyDescent="0.25">
      <c r="A184" s="3"/>
      <c r="B184" t="e">
        <f>VLOOKUP(A184,inst_code!A:B,2, )</f>
        <v>#N/A</v>
      </c>
      <c r="C184" t="e">
        <f>VLOOKUP(B184,inst_code!B:C,2, )</f>
        <v>#N/A</v>
      </c>
    </row>
    <row r="185" spans="1:3" x14ac:dyDescent="0.25">
      <c r="A185" s="3" t="s">
        <v>75</v>
      </c>
      <c r="B185" t="str">
        <f>VLOOKUP(A185,inst_code!A:B,2, )</f>
        <v>BE-RBINS</v>
      </c>
      <c r="C185" t="str">
        <f>VLOOKUP(B185,inst_code!B:C,2, )</f>
        <v>Belgium</v>
      </c>
    </row>
    <row r="186" spans="1:3" x14ac:dyDescent="0.25">
      <c r="A186" s="3"/>
      <c r="B186" t="e">
        <f>VLOOKUP(A186,inst_code!A:B,2, )</f>
        <v>#N/A</v>
      </c>
      <c r="C186" t="e">
        <f>VLOOKUP(B186,inst_code!B:C,2, )</f>
        <v>#N/A</v>
      </c>
    </row>
    <row r="187" spans="1:3" x14ac:dyDescent="0.25">
      <c r="A187" s="3"/>
      <c r="B187" t="e">
        <f>VLOOKUP(A187,inst_code!A:B,2, )</f>
        <v>#N/A</v>
      </c>
      <c r="C187" t="e">
        <f>VLOOKUP(B187,inst_code!B:C,2, )</f>
        <v>#N/A</v>
      </c>
    </row>
    <row r="188" spans="1:3" ht="39" x14ac:dyDescent="0.25">
      <c r="A188" s="3" t="s">
        <v>104</v>
      </c>
      <c r="B188" t="e">
        <f>VLOOKUP(A188,inst_code!A:B,2, )</f>
        <v>#N/A</v>
      </c>
      <c r="C188" t="e">
        <f>VLOOKUP(B188,inst_code!B:C,2, )</f>
        <v>#N/A</v>
      </c>
    </row>
    <row r="189" spans="1:3" x14ac:dyDescent="0.25">
      <c r="A189" s="3"/>
      <c r="B189" t="e">
        <f>VLOOKUP(A189,inst_code!A:B,2, )</f>
        <v>#N/A</v>
      </c>
      <c r="C189" t="e">
        <f>VLOOKUP(B189,inst_code!B:C,2, )</f>
        <v>#N/A</v>
      </c>
    </row>
    <row r="190" spans="1:3" x14ac:dyDescent="0.25">
      <c r="A190" s="3"/>
      <c r="B190" t="e">
        <f>VLOOKUP(A190,inst_code!A:B,2, )</f>
        <v>#N/A</v>
      </c>
      <c r="C190" t="e">
        <f>VLOOKUP(B190,inst_code!B:C,2, )</f>
        <v>#N/A</v>
      </c>
    </row>
    <row r="191" spans="1:3" x14ac:dyDescent="0.25">
      <c r="A191" s="3"/>
      <c r="B191" t="e">
        <f>VLOOKUP(A191,inst_code!A:B,2, )</f>
        <v>#N/A</v>
      </c>
      <c r="C191" t="e">
        <f>VLOOKUP(B191,inst_code!B:C,2, )</f>
        <v>#N/A</v>
      </c>
    </row>
    <row r="192" spans="1:3" x14ac:dyDescent="0.25">
      <c r="A192" s="3" t="s">
        <v>3</v>
      </c>
      <c r="B192" t="e">
        <f>VLOOKUP(A192,inst_code!A:B,2, )</f>
        <v>#N/A</v>
      </c>
      <c r="C192" t="e">
        <f>VLOOKUP(B192,inst_code!B:C,2, )</f>
        <v>#N/A</v>
      </c>
    </row>
    <row r="193" spans="1:3" x14ac:dyDescent="0.25">
      <c r="A193" s="3"/>
      <c r="B193" t="e">
        <f>VLOOKUP(A193,inst_code!A:B,2, )</f>
        <v>#N/A</v>
      </c>
      <c r="C193" t="e">
        <f>VLOOKUP(B193,inst_code!B:C,2, )</f>
        <v>#N/A</v>
      </c>
    </row>
    <row r="194" spans="1:3" x14ac:dyDescent="0.25">
      <c r="A194" s="3"/>
      <c r="B194" t="e">
        <f>VLOOKUP(A194,inst_code!A:B,2, )</f>
        <v>#N/A</v>
      </c>
      <c r="C194" t="e">
        <f>VLOOKUP(B194,inst_code!B:C,2, )</f>
        <v>#N/A</v>
      </c>
    </row>
    <row r="195" spans="1:3" ht="26.25" x14ac:dyDescent="0.25">
      <c r="A195" s="3" t="s">
        <v>16</v>
      </c>
      <c r="B195" t="str">
        <f>VLOOKUP(A195,inst_code!A:B,2, )</f>
        <v>CETAF</v>
      </c>
      <c r="C195" t="str">
        <f>VLOOKUP(B195,inst_code!B:C,2, )</f>
        <v>Belgium</v>
      </c>
    </row>
    <row r="196" spans="1:3" x14ac:dyDescent="0.25">
      <c r="A196" s="3"/>
      <c r="B196" t="e">
        <f>VLOOKUP(A196,inst_code!A:B,2, )</f>
        <v>#N/A</v>
      </c>
      <c r="C196" t="e">
        <f>VLOOKUP(B196,inst_code!B:C,2, )</f>
        <v>#N/A</v>
      </c>
    </row>
    <row r="197" spans="1:3" x14ac:dyDescent="0.25">
      <c r="A197" s="3" t="s">
        <v>29</v>
      </c>
      <c r="B197" t="str">
        <f>VLOOKUP(A197,inst_code!A:B,2, )</f>
        <v>NL-Naturalis</v>
      </c>
      <c r="C197" t="str">
        <f>VLOOKUP(B197,inst_code!B:C,2, )</f>
        <v>Netherlands</v>
      </c>
    </row>
    <row r="198" spans="1:3" x14ac:dyDescent="0.25">
      <c r="A198" s="3"/>
      <c r="B198" t="e">
        <f>VLOOKUP(A198,inst_code!A:B,2, )</f>
        <v>#N/A</v>
      </c>
      <c r="C198" t="e">
        <f>VLOOKUP(B198,inst_code!B:C,2, )</f>
        <v>#N/A</v>
      </c>
    </row>
    <row r="199" spans="1:3" x14ac:dyDescent="0.25">
      <c r="A199" s="3" t="s">
        <v>29</v>
      </c>
      <c r="B199" t="str">
        <f>VLOOKUP(A199,inst_code!A:B,2, )</f>
        <v>NL-Naturalis</v>
      </c>
      <c r="C199" t="str">
        <f>VLOOKUP(B199,inst_code!B:C,2, )</f>
        <v>Netherlands</v>
      </c>
    </row>
    <row r="200" spans="1:3" x14ac:dyDescent="0.25">
      <c r="A200" s="3"/>
      <c r="B200" t="e">
        <f>VLOOKUP(A200,inst_code!A:B,2, )</f>
        <v>#N/A</v>
      </c>
      <c r="C200" t="e">
        <f>VLOOKUP(B200,inst_code!B:C,2, )</f>
        <v>#N/A</v>
      </c>
    </row>
    <row r="201" spans="1:3" x14ac:dyDescent="0.25">
      <c r="A201" s="3" t="s">
        <v>168</v>
      </c>
      <c r="B201" t="str">
        <f>VLOOKUP(A201,inst_code!A:B,2, )</f>
        <v>DE-MfN</v>
      </c>
      <c r="C201" t="str">
        <f>VLOOKUP(B201,inst_code!B:C,2, )</f>
        <v>Germany</v>
      </c>
    </row>
    <row r="202" spans="1:3" x14ac:dyDescent="0.25">
      <c r="A202" s="3"/>
      <c r="B202" t="e">
        <f>VLOOKUP(A202,inst_code!A:B,2, )</f>
        <v>#N/A</v>
      </c>
      <c r="C202" t="e">
        <f>VLOOKUP(B202,inst_code!B:C,2, )</f>
        <v>#N/A</v>
      </c>
    </row>
    <row r="203" spans="1:3" x14ac:dyDescent="0.25">
      <c r="A203" s="3" t="s">
        <v>8</v>
      </c>
      <c r="B203" t="str">
        <f>VLOOKUP(A203,inst_code!A:B,2, )</f>
        <v>EE-EMÜ-ULS</v>
      </c>
      <c r="C203" t="str">
        <f>VLOOKUP(B203,inst_code!B:C,2, )</f>
        <v>Estonia</v>
      </c>
    </row>
    <row r="204" spans="1:3" x14ac:dyDescent="0.25">
      <c r="A204" s="3"/>
      <c r="B204" t="e">
        <f>VLOOKUP(A204,inst_code!A:B,2, )</f>
        <v>#N/A</v>
      </c>
      <c r="C204" t="e">
        <f>VLOOKUP(B204,inst_code!B:C,2, )</f>
        <v>#N/A</v>
      </c>
    </row>
    <row r="205" spans="1:3" x14ac:dyDescent="0.25">
      <c r="A205" s="3"/>
      <c r="B205" t="e">
        <f>VLOOKUP(A205,inst_code!A:B,2, )</f>
        <v>#N/A</v>
      </c>
      <c r="C205" t="e">
        <f>VLOOKUP(B205,inst_code!B:C,2, )</f>
        <v>#N/A</v>
      </c>
    </row>
    <row r="206" spans="1:3" x14ac:dyDescent="0.25">
      <c r="A206" s="3" t="s">
        <v>8</v>
      </c>
      <c r="B206" t="str">
        <f>VLOOKUP(A206,inst_code!A:B,2, )</f>
        <v>EE-EMÜ-ULS</v>
      </c>
      <c r="C206" t="str">
        <f>VLOOKUP(B206,inst_code!B:C,2, )</f>
        <v>Estonia</v>
      </c>
    </row>
    <row r="207" spans="1:3" x14ac:dyDescent="0.25">
      <c r="A207" s="3"/>
      <c r="B207" t="e">
        <f>VLOOKUP(A207,inst_code!A:B,2, )</f>
        <v>#N/A</v>
      </c>
      <c r="C207" t="e">
        <f>VLOOKUP(B207,inst_code!B:C,2, )</f>
        <v>#N/A</v>
      </c>
    </row>
    <row r="208" spans="1:3" x14ac:dyDescent="0.25">
      <c r="A208" s="3"/>
      <c r="B208" t="e">
        <f>VLOOKUP(A208,inst_code!A:B,2, )</f>
        <v>#N/A</v>
      </c>
      <c r="C208" t="e">
        <f>VLOOKUP(B208,inst_code!B:C,2, )</f>
        <v>#N/A</v>
      </c>
    </row>
    <row r="209" spans="1:3" x14ac:dyDescent="0.25">
      <c r="A209" s="3" t="s">
        <v>162</v>
      </c>
      <c r="B209" t="str">
        <f>VLOOKUP(A209,inst_code!A:B,2, )</f>
        <v>DE-FINM</v>
      </c>
      <c r="C209" t="str">
        <f>VLOOKUP(B209,inst_code!B:C,2, )</f>
        <v>Germany</v>
      </c>
    </row>
    <row r="210" spans="1:3" x14ac:dyDescent="0.25">
      <c r="A210" s="3"/>
      <c r="B210" t="e">
        <f>VLOOKUP(A210,inst_code!A:B,2, )</f>
        <v>#N/A</v>
      </c>
      <c r="C210" t="e">
        <f>VLOOKUP(B210,inst_code!B:C,2, )</f>
        <v>#N/A</v>
      </c>
    </row>
    <row r="211" spans="1:3" x14ac:dyDescent="0.25">
      <c r="A211" s="3"/>
      <c r="B211" t="e">
        <f>VLOOKUP(A211,inst_code!A:B,2, )</f>
        <v>#N/A</v>
      </c>
      <c r="C211" t="e">
        <f>VLOOKUP(B211,inst_code!B:C,2, )</f>
        <v>#N/A</v>
      </c>
    </row>
    <row r="212" spans="1:3" ht="26.25" x14ac:dyDescent="0.25">
      <c r="A212" s="3" t="s">
        <v>465</v>
      </c>
      <c r="B212" t="str">
        <f>VLOOKUP(A212,inst_code!A:B,2, )</f>
        <v>CZ-BUCZ</v>
      </c>
      <c r="C212" t="str">
        <f>VLOOKUP(B212,inst_code!B:C,2, )</f>
        <v>Czech Republic</v>
      </c>
    </row>
    <row r="213" spans="1:3" x14ac:dyDescent="0.25">
      <c r="A213" s="3"/>
      <c r="B213" t="e">
        <f>VLOOKUP(A213,inst_code!A:B,2, )</f>
        <v>#N/A</v>
      </c>
      <c r="C213" t="e">
        <f>VLOOKUP(B213,inst_code!B:C,2, )</f>
        <v>#N/A</v>
      </c>
    </row>
    <row r="214" spans="1:3" x14ac:dyDescent="0.25">
      <c r="A214" s="3"/>
      <c r="B214" t="e">
        <f>VLOOKUP(A214,inst_code!A:B,2, )</f>
        <v>#N/A</v>
      </c>
      <c r="C214" t="e">
        <f>VLOOKUP(B214,inst_code!B:C,2, )</f>
        <v>#N/A</v>
      </c>
    </row>
    <row r="215" spans="1:3" x14ac:dyDescent="0.25">
      <c r="A215" s="3" t="s">
        <v>155</v>
      </c>
      <c r="B215" t="str">
        <f>VLOOKUP(A215,inst_code!A:B,2, )</f>
        <v>SE-NRM</v>
      </c>
      <c r="C215" t="str">
        <f>VLOOKUP(B215,inst_code!B:C,2, )</f>
        <v>Sweden</v>
      </c>
    </row>
    <row r="216" spans="1:3" x14ac:dyDescent="0.25">
      <c r="A216" s="3"/>
      <c r="B216" t="e">
        <f>VLOOKUP(A216,inst_code!A:B,2, )</f>
        <v>#N/A</v>
      </c>
      <c r="C216" t="e">
        <f>VLOOKUP(B216,inst_code!B:C,2, )</f>
        <v>#N/A</v>
      </c>
    </row>
    <row r="217" spans="1:3" ht="26.25" x14ac:dyDescent="0.25">
      <c r="A217" s="3" t="s">
        <v>476</v>
      </c>
      <c r="B217" t="e">
        <f>VLOOKUP(A217,inst_code!A:B,2, )</f>
        <v>#N/A</v>
      </c>
      <c r="C217" t="e">
        <f>VLOOKUP(B217,inst_code!B:C,2, )</f>
        <v>#N/A</v>
      </c>
    </row>
    <row r="218" spans="1:3" x14ac:dyDescent="0.25">
      <c r="A218" s="3"/>
      <c r="B218" t="e">
        <f>VLOOKUP(A218,inst_code!A:B,2, )</f>
        <v>#N/A</v>
      </c>
      <c r="C218" t="e">
        <f>VLOOKUP(B218,inst_code!B:C,2, )</f>
        <v>#N/A</v>
      </c>
    </row>
    <row r="219" spans="1:3" x14ac:dyDescent="0.25">
      <c r="A219" s="3"/>
      <c r="B219" t="e">
        <f>VLOOKUP(A219,inst_code!A:B,2, )</f>
        <v>#N/A</v>
      </c>
      <c r="C219" t="e">
        <f>VLOOKUP(B219,inst_code!B:C,2, )</f>
        <v>#N/A</v>
      </c>
    </row>
    <row r="220" spans="1:3" ht="26.25" x14ac:dyDescent="0.25">
      <c r="A220" s="3" t="s">
        <v>387</v>
      </c>
      <c r="B220" t="str">
        <f>VLOOKUP(A220,inst_code!A:B,2, )</f>
        <v>PO-MIZ-PAN</v>
      </c>
      <c r="C220" t="str">
        <f>VLOOKUP(B220,inst_code!B:C,2, )</f>
        <v>Poland</v>
      </c>
    </row>
    <row r="221" spans="1:3" x14ac:dyDescent="0.25">
      <c r="A221" s="3"/>
      <c r="B221" t="e">
        <f>VLOOKUP(A221,inst_code!A:B,2, )</f>
        <v>#N/A</v>
      </c>
      <c r="C221" t="e">
        <f>VLOOKUP(B221,inst_code!B:C,2, )</f>
        <v>#N/A</v>
      </c>
    </row>
    <row r="222" spans="1:3" x14ac:dyDescent="0.25">
      <c r="A222" s="3"/>
      <c r="B222" t="e">
        <f>VLOOKUP(A222,inst_code!A:B,2, )</f>
        <v>#N/A</v>
      </c>
      <c r="C222" t="e">
        <f>VLOOKUP(B222,inst_code!B:C,2, )</f>
        <v>#N/A</v>
      </c>
    </row>
    <row r="223" spans="1:3" ht="26.25" x14ac:dyDescent="0.25">
      <c r="A223" s="3" t="s">
        <v>2</v>
      </c>
      <c r="B223" t="e">
        <f>VLOOKUP(A223,inst_code!A:B,2, )</f>
        <v>#N/A</v>
      </c>
      <c r="C223" t="e">
        <f>VLOOKUP(B223,inst_code!B:C,2, )</f>
        <v>#N/A</v>
      </c>
    </row>
    <row r="224" spans="1:3" x14ac:dyDescent="0.25">
      <c r="A224" s="3"/>
      <c r="B224" t="e">
        <f>VLOOKUP(A224,inst_code!A:B,2, )</f>
        <v>#N/A</v>
      </c>
      <c r="C224" t="e">
        <f>VLOOKUP(B224,inst_code!B:C,2, )</f>
        <v>#N/A</v>
      </c>
    </row>
    <row r="225" spans="1:3" x14ac:dyDescent="0.25">
      <c r="A225" s="3"/>
      <c r="B225" t="e">
        <f>VLOOKUP(A225,inst_code!A:B,2, )</f>
        <v>#N/A</v>
      </c>
      <c r="C225" t="e">
        <f>VLOOKUP(B225,inst_code!B:C,2, )</f>
        <v>#N/A</v>
      </c>
    </row>
    <row r="226" spans="1:3" ht="26.25" x14ac:dyDescent="0.25">
      <c r="A226" s="3" t="s">
        <v>2</v>
      </c>
      <c r="B226" t="e">
        <f>VLOOKUP(A226,inst_code!A:B,2, )</f>
        <v>#N/A</v>
      </c>
      <c r="C226" t="e">
        <f>VLOOKUP(B226,inst_code!B:C,2, )</f>
        <v>#N/A</v>
      </c>
    </row>
    <row r="227" spans="1:3" x14ac:dyDescent="0.25">
      <c r="A227" s="3"/>
      <c r="B227" t="e">
        <f>VLOOKUP(A227,inst_code!A:B,2, )</f>
        <v>#N/A</v>
      </c>
      <c r="C227" t="e">
        <f>VLOOKUP(B227,inst_code!B:C,2, )</f>
        <v>#N/A</v>
      </c>
    </row>
    <row r="228" spans="1:3" x14ac:dyDescent="0.25">
      <c r="A228" s="3"/>
      <c r="B228" t="e">
        <f>VLOOKUP(A228,inst_code!A:B,2, )</f>
        <v>#N/A</v>
      </c>
      <c r="C228" t="e">
        <f>VLOOKUP(B228,inst_code!B:C,2, )</f>
        <v>#N/A</v>
      </c>
    </row>
    <row r="229" spans="1:3" x14ac:dyDescent="0.25">
      <c r="A229" s="3" t="s">
        <v>493</v>
      </c>
      <c r="B229" t="e">
        <f>VLOOKUP(A229,inst_code!A:B,2, )</f>
        <v>#N/A</v>
      </c>
      <c r="C229" t="e">
        <f>VLOOKUP(B229,inst_code!B:C,2, )</f>
        <v>#N/A</v>
      </c>
    </row>
    <row r="230" spans="1:3" x14ac:dyDescent="0.25">
      <c r="A230" s="3"/>
      <c r="B230" t="e">
        <f>VLOOKUP(A230,inst_code!A:B,2, )</f>
        <v>#N/A</v>
      </c>
      <c r="C230" t="e">
        <f>VLOOKUP(B230,inst_code!B:C,2, )</f>
        <v>#N/A</v>
      </c>
    </row>
    <row r="231" spans="1:3" x14ac:dyDescent="0.25">
      <c r="A231" s="3"/>
      <c r="B231" t="e">
        <f>VLOOKUP(A231,inst_code!A:B,2, )</f>
        <v>#N/A</v>
      </c>
      <c r="C231" t="e">
        <f>VLOOKUP(B231,inst_code!B:C,2, )</f>
        <v>#N/A</v>
      </c>
    </row>
    <row r="232" spans="1:3" ht="26.25" x14ac:dyDescent="0.25">
      <c r="A232" s="3" t="s">
        <v>7</v>
      </c>
      <c r="B232" t="e">
        <f>VLOOKUP(A232,inst_code!A:B,2, )</f>
        <v>#N/A</v>
      </c>
      <c r="C232" t="e">
        <f>VLOOKUP(B232,inst_code!B:C,2, )</f>
        <v>#N/A</v>
      </c>
    </row>
    <row r="233" spans="1:3" x14ac:dyDescent="0.25">
      <c r="A233" s="3"/>
      <c r="B233" t="e">
        <f>VLOOKUP(A233,inst_code!A:B,2, )</f>
        <v>#N/A</v>
      </c>
      <c r="C233" t="e">
        <f>VLOOKUP(B233,inst_code!B:C,2, )</f>
        <v>#N/A</v>
      </c>
    </row>
    <row r="234" spans="1:3" x14ac:dyDescent="0.25">
      <c r="A234" s="3"/>
      <c r="B234" t="e">
        <f>VLOOKUP(A234,inst_code!A:B,2, )</f>
        <v>#N/A</v>
      </c>
      <c r="C234" t="e">
        <f>VLOOKUP(B234,inst_code!B:C,2, )</f>
        <v>#N/A</v>
      </c>
    </row>
    <row r="235" spans="1:3" x14ac:dyDescent="0.25">
      <c r="A235" s="3" t="s">
        <v>11</v>
      </c>
      <c r="B235" t="str">
        <f>VLOOKUP(A235,inst_code!A:B,2, )</f>
        <v>ES-MNCN-CSIC</v>
      </c>
      <c r="C235" t="str">
        <f>VLOOKUP(B235,inst_code!B:C,2, )</f>
        <v>Spain</v>
      </c>
    </row>
    <row r="236" spans="1:3" x14ac:dyDescent="0.25">
      <c r="A236" s="3"/>
      <c r="B236" t="e">
        <f>VLOOKUP(A236,inst_code!A:B,2, )</f>
        <v>#N/A</v>
      </c>
      <c r="C236" t="e">
        <f>VLOOKUP(B236,inst_code!B:C,2, )</f>
        <v>#N/A</v>
      </c>
    </row>
    <row r="237" spans="1:3" ht="26.25" x14ac:dyDescent="0.25">
      <c r="A237" s="3" t="s">
        <v>509</v>
      </c>
      <c r="B237" t="e">
        <f>VLOOKUP(A237,inst_code!A:B,2, )</f>
        <v>#N/A</v>
      </c>
      <c r="C237" t="e">
        <f>VLOOKUP(B237,inst_code!B:C,2, )</f>
        <v>#N/A</v>
      </c>
    </row>
    <row r="238" spans="1:3" x14ac:dyDescent="0.25">
      <c r="A238" s="3"/>
      <c r="B238" t="e">
        <f>VLOOKUP(A238,inst_code!A:B,2, )</f>
        <v>#N/A</v>
      </c>
      <c r="C238" t="e">
        <f>VLOOKUP(B238,inst_code!B:C,2, )</f>
        <v>#N/A</v>
      </c>
    </row>
    <row r="239" spans="1:3" x14ac:dyDescent="0.25">
      <c r="A239" s="3"/>
      <c r="B239" t="e">
        <f>VLOOKUP(A239,inst_code!A:B,2, )</f>
        <v>#N/A</v>
      </c>
      <c r="C239" t="e">
        <f>VLOOKUP(B239,inst_code!B:C,2, )</f>
        <v>#N/A</v>
      </c>
    </row>
    <row r="240" spans="1:3" x14ac:dyDescent="0.25">
      <c r="A240" s="3" t="s">
        <v>5</v>
      </c>
      <c r="B240" t="str">
        <f>VLOOKUP(A240,inst_code!A:B,2, )</f>
        <v>DE-SMNS</v>
      </c>
      <c r="C240" t="str">
        <f>VLOOKUP(B240,inst_code!B:C,2, )</f>
        <v>Germany</v>
      </c>
    </row>
    <row r="241" spans="1:3" x14ac:dyDescent="0.25">
      <c r="A241" s="3"/>
      <c r="B241" t="e">
        <f>VLOOKUP(A241,inst_code!A:B,2, )</f>
        <v>#N/A</v>
      </c>
      <c r="C241" t="e">
        <f>VLOOKUP(B241,inst_code!B:C,2, )</f>
        <v>#N/A</v>
      </c>
    </row>
    <row r="242" spans="1:3" x14ac:dyDescent="0.25">
      <c r="A242" s="3"/>
      <c r="B242" t="e">
        <f>VLOOKUP(A242,inst_code!A:B,2, )</f>
        <v>#N/A</v>
      </c>
      <c r="C242" t="e">
        <f>VLOOKUP(B242,inst_code!B:C,2, )</f>
        <v>#N/A</v>
      </c>
    </row>
    <row r="243" spans="1:3" ht="26.25" x14ac:dyDescent="0.25">
      <c r="A243" s="3" t="s">
        <v>13</v>
      </c>
      <c r="B243" t="e">
        <f>VLOOKUP(A243,inst_code!A:B,2, )</f>
        <v>#N/A</v>
      </c>
      <c r="C243" t="e">
        <f>VLOOKUP(B243,inst_code!B:C,2, )</f>
        <v>#N/A</v>
      </c>
    </row>
    <row r="244" spans="1:3" x14ac:dyDescent="0.25">
      <c r="A244" s="3"/>
      <c r="B244" t="e">
        <f>VLOOKUP(A244,inst_code!A:B,2, )</f>
        <v>#N/A</v>
      </c>
      <c r="C244" t="e">
        <f>VLOOKUP(B244,inst_code!B:C,2, )</f>
        <v>#N/A</v>
      </c>
    </row>
    <row r="245" spans="1:3" x14ac:dyDescent="0.25">
      <c r="A245" s="3"/>
      <c r="B245" t="e">
        <f>VLOOKUP(A245,inst_code!A:B,2, )</f>
        <v>#N/A</v>
      </c>
      <c r="C245" t="e">
        <f>VLOOKUP(B245,inst_code!B:C,2, )</f>
        <v>#N/A</v>
      </c>
    </row>
    <row r="246" spans="1:3" x14ac:dyDescent="0.25">
      <c r="A246" s="3" t="s">
        <v>525</v>
      </c>
      <c r="B246" t="str">
        <f>VLOOKUP(A246,inst_code!A:B,2, )</f>
        <v>SE-GNM</v>
      </c>
      <c r="C246" t="str">
        <f>VLOOKUP(B246,inst_code!B:C,2, )</f>
        <v>Sweden</v>
      </c>
    </row>
    <row r="247" spans="1:3" x14ac:dyDescent="0.25">
      <c r="A247" s="3"/>
      <c r="B247" t="e">
        <f>VLOOKUP(A247,inst_code!A:B,2, )</f>
        <v>#N/A</v>
      </c>
      <c r="C247" t="e">
        <f>VLOOKUP(B247,inst_code!B:C,2, )</f>
        <v>#N/A</v>
      </c>
    </row>
    <row r="248" spans="1:3" x14ac:dyDescent="0.25">
      <c r="A248" s="3"/>
      <c r="B248" t="e">
        <f>VLOOKUP(A248,inst_code!A:B,2, )</f>
        <v>#N/A</v>
      </c>
      <c r="C248" t="e">
        <f>VLOOKUP(B248,inst_code!B:C,2, )</f>
        <v>#N/A</v>
      </c>
    </row>
    <row r="249" spans="1:3" x14ac:dyDescent="0.25">
      <c r="A249" s="3" t="s">
        <v>29</v>
      </c>
      <c r="B249" t="str">
        <f>VLOOKUP(A249,inst_code!A:B,2, )</f>
        <v>NL-Naturalis</v>
      </c>
      <c r="C249" t="str">
        <f>VLOOKUP(B249,inst_code!B:C,2, )</f>
        <v>Netherlands</v>
      </c>
    </row>
    <row r="250" spans="1:3" x14ac:dyDescent="0.25">
      <c r="A250" s="3"/>
      <c r="B250" t="e">
        <f>VLOOKUP(A250,inst_code!A:B,2, )</f>
        <v>#N/A</v>
      </c>
      <c r="C250" t="e">
        <f>VLOOKUP(B250,inst_code!B:C,2, )</f>
        <v>#N/A</v>
      </c>
    </row>
    <row r="251" spans="1:3" x14ac:dyDescent="0.25">
      <c r="A251" s="3"/>
      <c r="B251" t="e">
        <f>VLOOKUP(A251,inst_code!A:B,2, )</f>
        <v>#N/A</v>
      </c>
      <c r="C251" t="e">
        <f>VLOOKUP(B251,inst_code!B:C,2, )</f>
        <v>#N/A</v>
      </c>
    </row>
    <row r="252" spans="1:3" x14ac:dyDescent="0.25">
      <c r="A252" s="3" t="s">
        <v>11</v>
      </c>
      <c r="B252" t="str">
        <f>VLOOKUP(A252,inst_code!A:B,2, )</f>
        <v>ES-MNCN-CSIC</v>
      </c>
      <c r="C252" t="str">
        <f>VLOOKUP(B252,inst_code!B:C,2, )</f>
        <v>Spain</v>
      </c>
    </row>
    <row r="253" spans="1:3" x14ac:dyDescent="0.25">
      <c r="A253" s="3"/>
      <c r="B253" t="e">
        <f>VLOOKUP(A253,inst_code!A:B,2, )</f>
        <v>#N/A</v>
      </c>
      <c r="C253" t="e">
        <f>VLOOKUP(B253,inst_code!B:C,2, )</f>
        <v>#N/A</v>
      </c>
    </row>
    <row r="254" spans="1:3" x14ac:dyDescent="0.25">
      <c r="A254" s="3"/>
      <c r="B254" t="e">
        <f>VLOOKUP(A254,inst_code!A:B,2, )</f>
        <v>#N/A</v>
      </c>
      <c r="C254" t="e">
        <f>VLOOKUP(B254,inst_code!B:C,2, )</f>
        <v>#N/A</v>
      </c>
    </row>
    <row r="255" spans="1:3" x14ac:dyDescent="0.25">
      <c r="A255" s="3"/>
      <c r="B255" t="e">
        <f>VLOOKUP(A255,inst_code!A:B,2, )</f>
        <v>#N/A</v>
      </c>
      <c r="C255" t="e">
        <f>VLOOKUP(B255,inst_code!B:C,2, )</f>
        <v>#N/A</v>
      </c>
    </row>
    <row r="256" spans="1:3" x14ac:dyDescent="0.25">
      <c r="A256" s="3" t="s">
        <v>75</v>
      </c>
      <c r="B256" t="str">
        <f>VLOOKUP(A256,inst_code!A:B,2, )</f>
        <v>BE-RBINS</v>
      </c>
      <c r="C256" t="str">
        <f>VLOOKUP(B256,inst_code!B:C,2, )</f>
        <v>Belgium</v>
      </c>
    </row>
    <row r="257" spans="1:3" x14ac:dyDescent="0.25">
      <c r="A257" s="3"/>
      <c r="B257" t="e">
        <f>VLOOKUP(A257,inst_code!A:B,2, )</f>
        <v>#N/A</v>
      </c>
      <c r="C257" t="e">
        <f>VLOOKUP(B257,inst_code!B:C,2, )</f>
        <v>#N/A</v>
      </c>
    </row>
    <row r="258" spans="1:3" x14ac:dyDescent="0.25">
      <c r="A258" s="3" t="s">
        <v>75</v>
      </c>
      <c r="B258" t="str">
        <f>VLOOKUP(A258,inst_code!A:B,2, )</f>
        <v>BE-RBINS</v>
      </c>
      <c r="C258" t="str">
        <f>VLOOKUP(B258,inst_code!B:C,2, )</f>
        <v>Belgium</v>
      </c>
    </row>
    <row r="259" spans="1:3" x14ac:dyDescent="0.25">
      <c r="A259" s="3"/>
      <c r="B259" t="e">
        <f>VLOOKUP(A259,inst_code!A:B,2, )</f>
        <v>#N/A</v>
      </c>
      <c r="C259" t="e">
        <f>VLOOKUP(B259,inst_code!B:C,2, )</f>
        <v>#N/A</v>
      </c>
    </row>
    <row r="260" spans="1:3" x14ac:dyDescent="0.25">
      <c r="A260" s="3"/>
      <c r="B260" t="e">
        <f>VLOOKUP(A260,inst_code!A:B,2, )</f>
        <v>#N/A</v>
      </c>
      <c r="C260" t="e">
        <f>VLOOKUP(B260,inst_code!B:C,2, )</f>
        <v>#N/A</v>
      </c>
    </row>
    <row r="261" spans="1:3" x14ac:dyDescent="0.25">
      <c r="A261" s="3" t="s">
        <v>11</v>
      </c>
      <c r="B261" t="str">
        <f>VLOOKUP(A261,inst_code!A:B,2, )</f>
        <v>ES-MNCN-CSIC</v>
      </c>
      <c r="C261" t="str">
        <f>VLOOKUP(B261,inst_code!B:C,2, )</f>
        <v>Spain</v>
      </c>
    </row>
    <row r="262" spans="1:3" x14ac:dyDescent="0.25">
      <c r="A262" s="3"/>
      <c r="B262" t="e">
        <f>VLOOKUP(A262,inst_code!A:B,2, )</f>
        <v>#N/A</v>
      </c>
      <c r="C262" t="e">
        <f>VLOOKUP(B262,inst_code!B:C,2, )</f>
        <v>#N/A</v>
      </c>
    </row>
    <row r="263" spans="1:3" x14ac:dyDescent="0.25">
      <c r="A263" s="3" t="s">
        <v>24</v>
      </c>
      <c r="B263" t="str">
        <f>VLOOKUP(A263,inst_code!A:B,2, )</f>
        <v>EE-NHM</v>
      </c>
      <c r="C263" t="str">
        <f>VLOOKUP(B263,inst_code!B:C,2, )</f>
        <v>Estonia</v>
      </c>
    </row>
    <row r="264" spans="1:3" x14ac:dyDescent="0.25">
      <c r="A264" s="3"/>
      <c r="B264" t="e">
        <f>VLOOKUP(A264,inst_code!A:B,2, )</f>
        <v>#N/A</v>
      </c>
      <c r="C264" t="e">
        <f>VLOOKUP(B264,inst_code!B:C,2, )</f>
        <v>#N/A</v>
      </c>
    </row>
    <row r="265" spans="1:3" x14ac:dyDescent="0.25">
      <c r="A265" s="3"/>
      <c r="B265" t="e">
        <f>VLOOKUP(A265,inst_code!A:B,2, )</f>
        <v>#N/A</v>
      </c>
      <c r="C265" t="e">
        <f>VLOOKUP(B265,inst_code!B:C,2, )</f>
        <v>#N/A</v>
      </c>
    </row>
    <row r="266" spans="1:3" ht="26.25" x14ac:dyDescent="0.25">
      <c r="A266" s="3" t="s">
        <v>31</v>
      </c>
      <c r="B266" t="e">
        <f>VLOOKUP(A266,inst_code!A:B,2, )</f>
        <v>#N/A</v>
      </c>
      <c r="C266" t="e">
        <f>VLOOKUP(B266,inst_code!B:C,2, )</f>
        <v>#N/A</v>
      </c>
    </row>
    <row r="267" spans="1:3" x14ac:dyDescent="0.25">
      <c r="A267" s="3"/>
      <c r="B267" t="e">
        <f>VLOOKUP(A267,inst_code!A:B,2, )</f>
        <v>#N/A</v>
      </c>
      <c r="C267" t="e">
        <f>VLOOKUP(B267,inst_code!B:C,2, )</f>
        <v>#N/A</v>
      </c>
    </row>
    <row r="268" spans="1:3" ht="26.25" x14ac:dyDescent="0.25">
      <c r="A268" s="3" t="s">
        <v>4</v>
      </c>
      <c r="B268" t="str">
        <f>VLOOKUP(A268,inst_code!A:B,2, )</f>
        <v>CZ-CU</v>
      </c>
      <c r="C268" t="str">
        <f>VLOOKUP(B268,inst_code!B:C,2, )</f>
        <v>Czech Republic</v>
      </c>
    </row>
    <row r="269" spans="1:3" x14ac:dyDescent="0.25">
      <c r="A269" s="3"/>
      <c r="B269" t="e">
        <f>VLOOKUP(A269,inst_code!A:B,2, )</f>
        <v>#N/A</v>
      </c>
      <c r="C269" t="e">
        <f>VLOOKUP(B269,inst_code!B:C,2, )</f>
        <v>#N/A</v>
      </c>
    </row>
    <row r="270" spans="1:3" x14ac:dyDescent="0.25">
      <c r="A270" s="3"/>
      <c r="B270" t="e">
        <f>VLOOKUP(A270,inst_code!A:B,2, )</f>
        <v>#N/A</v>
      </c>
      <c r="C270" t="e">
        <f>VLOOKUP(B270,inst_code!B:C,2, )</f>
        <v>#N/A</v>
      </c>
    </row>
    <row r="271" spans="1:3" x14ac:dyDescent="0.25">
      <c r="A271" s="3" t="s">
        <v>32</v>
      </c>
      <c r="B271" t="str">
        <f>VLOOKUP(A271,inst_code!A:B,2, )</f>
        <v>BE-MBG</v>
      </c>
      <c r="C271" t="str">
        <f>VLOOKUP(B271,inst_code!B:C,2, )</f>
        <v>Belgium</v>
      </c>
    </row>
    <row r="272" spans="1:3" x14ac:dyDescent="0.25">
      <c r="A272" s="3"/>
      <c r="B272" t="e">
        <f>VLOOKUP(A272,inst_code!A:B,2, )</f>
        <v>#N/A</v>
      </c>
      <c r="C272" t="e">
        <f>VLOOKUP(B272,inst_code!B:C,2, )</f>
        <v>#N/A</v>
      </c>
    </row>
    <row r="273" spans="1:3" ht="26.25" x14ac:dyDescent="0.25">
      <c r="A273" s="3" t="s">
        <v>578</v>
      </c>
      <c r="B273" t="e">
        <f>VLOOKUP(A273,inst_code!A:B,2, )</f>
        <v>#N/A</v>
      </c>
      <c r="C273" t="e">
        <f>VLOOKUP(B273,inst_code!B:C,2, )</f>
        <v>#N/A</v>
      </c>
    </row>
    <row r="274" spans="1:3" x14ac:dyDescent="0.25">
      <c r="A274" s="3"/>
      <c r="B274" t="e">
        <f>VLOOKUP(A274,inst_code!A:B,2, )</f>
        <v>#N/A</v>
      </c>
      <c r="C274" t="e">
        <f>VLOOKUP(B274,inst_code!B:C,2, )</f>
        <v>#N/A</v>
      </c>
    </row>
    <row r="275" spans="1:3" x14ac:dyDescent="0.25">
      <c r="A275" s="3"/>
      <c r="B275" t="e">
        <f>VLOOKUP(A275,inst_code!A:B,2, )</f>
        <v>#N/A</v>
      </c>
      <c r="C275" t="e">
        <f>VLOOKUP(B275,inst_code!B:C,2, )</f>
        <v>#N/A</v>
      </c>
    </row>
    <row r="276" spans="1:3" x14ac:dyDescent="0.25">
      <c r="A276" s="3"/>
      <c r="B276" t="e">
        <f>VLOOKUP(A276,inst_code!A:B,2, )</f>
        <v>#N/A</v>
      </c>
      <c r="C276" t="e">
        <f>VLOOKUP(B276,inst_code!B:C,2, )</f>
        <v>#N/A</v>
      </c>
    </row>
    <row r="277" spans="1:3" x14ac:dyDescent="0.25">
      <c r="A277" s="3" t="s">
        <v>29</v>
      </c>
      <c r="B277" t="str">
        <f>VLOOKUP(A277,inst_code!A:B,2, )</f>
        <v>NL-Naturalis</v>
      </c>
      <c r="C277" t="str">
        <f>VLOOKUP(B277,inst_code!B:C,2, )</f>
        <v>Netherlands</v>
      </c>
    </row>
    <row r="278" spans="1:3" x14ac:dyDescent="0.25">
      <c r="A278" s="3"/>
      <c r="B278" t="e">
        <f>VLOOKUP(A278,inst_code!A:B,2, )</f>
        <v>#N/A</v>
      </c>
      <c r="C278" t="e">
        <f>VLOOKUP(B278,inst_code!B:C,2, )</f>
        <v>#N/A</v>
      </c>
    </row>
    <row r="279" spans="1:3" ht="26.25" x14ac:dyDescent="0.25">
      <c r="A279" s="3" t="s">
        <v>22</v>
      </c>
      <c r="B279" t="str">
        <f>VLOOKUP(A279,inst_code!A:B,2, )</f>
        <v>DE-BGBM</v>
      </c>
      <c r="C279" t="str">
        <f>VLOOKUP(B279,inst_code!B:C,2, )</f>
        <v>Germany</v>
      </c>
    </row>
    <row r="280" spans="1:3" x14ac:dyDescent="0.25">
      <c r="A280" s="3"/>
      <c r="B280" t="e">
        <f>VLOOKUP(A280,inst_code!A:B,2, )</f>
        <v>#N/A</v>
      </c>
      <c r="C280" t="e">
        <f>VLOOKUP(B280,inst_code!B:C,2, )</f>
        <v>#N/A</v>
      </c>
    </row>
    <row r="281" spans="1:3" x14ac:dyDescent="0.25">
      <c r="A281" s="3"/>
      <c r="B281" t="e">
        <f>VLOOKUP(A281,inst_code!A:B,2, )</f>
        <v>#N/A</v>
      </c>
      <c r="C281" t="e">
        <f>VLOOKUP(B281,inst_code!B:C,2, )</f>
        <v>#N/A</v>
      </c>
    </row>
    <row r="282" spans="1:3" x14ac:dyDescent="0.25">
      <c r="A282" s="3"/>
      <c r="B282" t="e">
        <f>VLOOKUP(A282,inst_code!A:B,2, )</f>
        <v>#N/A</v>
      </c>
      <c r="C282" t="e">
        <f>VLOOKUP(B282,inst_code!B:C,2, )</f>
        <v>#N/A</v>
      </c>
    </row>
    <row r="283" spans="1:3" ht="26.25" x14ac:dyDescent="0.25">
      <c r="A283" s="3" t="s">
        <v>16</v>
      </c>
      <c r="B283" t="str">
        <f>VLOOKUP(A283,inst_code!A:B,2, )</f>
        <v>CETAF</v>
      </c>
      <c r="C283" t="str">
        <f>VLOOKUP(B283,inst_code!B:C,2, )</f>
        <v>Belgium</v>
      </c>
    </row>
    <row r="284" spans="1:3" x14ac:dyDescent="0.25">
      <c r="A284" s="3"/>
      <c r="B284" t="e">
        <f>VLOOKUP(A284,inst_code!A:B,2, )</f>
        <v>#N/A</v>
      </c>
      <c r="C284" t="e">
        <f>VLOOKUP(B284,inst_code!B:C,2, )</f>
        <v>#N/A</v>
      </c>
    </row>
    <row r="285" spans="1:3" x14ac:dyDescent="0.25">
      <c r="A285" s="3" t="s">
        <v>12</v>
      </c>
      <c r="B285" t="str">
        <f>VLOOKUP(A285,inst_code!A:B,2, )</f>
        <v>DK-SNM-KU</v>
      </c>
      <c r="C285" t="str">
        <f>VLOOKUP(B285,inst_code!B:C,2, )</f>
        <v>Denmark</v>
      </c>
    </row>
    <row r="286" spans="1:3" x14ac:dyDescent="0.25">
      <c r="A286" s="3"/>
      <c r="B286" t="e">
        <f>VLOOKUP(A286,inst_code!A:B,2, )</f>
        <v>#N/A</v>
      </c>
      <c r="C286" t="e">
        <f>VLOOKUP(B286,inst_code!B:C,2, )</f>
        <v>#N/A</v>
      </c>
    </row>
    <row r="287" spans="1:3" x14ac:dyDescent="0.25">
      <c r="A287" s="3" t="s">
        <v>29</v>
      </c>
      <c r="B287" t="str">
        <f>VLOOKUP(A287,inst_code!A:B,2, )</f>
        <v>NL-Naturalis</v>
      </c>
      <c r="C287" t="str">
        <f>VLOOKUP(B287,inst_code!B:C,2, )</f>
        <v>Netherlands</v>
      </c>
    </row>
    <row r="288" spans="1:3" x14ac:dyDescent="0.25">
      <c r="A288" s="3"/>
      <c r="B288" t="e">
        <f>VLOOKUP(A288,inst_code!A:B,2, )</f>
        <v>#N/A</v>
      </c>
      <c r="C288" t="e">
        <f>VLOOKUP(B288,inst_code!B:C,2, )</f>
        <v>#N/A</v>
      </c>
    </row>
    <row r="289" spans="1:3" x14ac:dyDescent="0.25">
      <c r="A289" s="3" t="s">
        <v>29</v>
      </c>
      <c r="B289" t="str">
        <f>VLOOKUP(A289,inst_code!A:B,2, )</f>
        <v>NL-Naturalis</v>
      </c>
      <c r="C289" t="str">
        <f>VLOOKUP(B289,inst_code!B:C,2, )</f>
        <v>Netherlands</v>
      </c>
    </row>
    <row r="290" spans="1:3" x14ac:dyDescent="0.25">
      <c r="A290" s="3"/>
      <c r="B290" t="e">
        <f>VLOOKUP(A290,inst_code!A:B,2, )</f>
        <v>#N/A</v>
      </c>
      <c r="C290" t="e">
        <f>VLOOKUP(B290,inst_code!B:C,2, )</f>
        <v>#N/A</v>
      </c>
    </row>
    <row r="291" spans="1:3" x14ac:dyDescent="0.25">
      <c r="A291" s="3" t="s">
        <v>29</v>
      </c>
      <c r="B291" t="str">
        <f>VLOOKUP(A291,inst_code!A:B,2, )</f>
        <v>NL-Naturalis</v>
      </c>
      <c r="C291" t="str">
        <f>VLOOKUP(B291,inst_code!B:C,2, )</f>
        <v>Netherlands</v>
      </c>
    </row>
    <row r="292" spans="1:3" x14ac:dyDescent="0.25">
      <c r="A292" s="3"/>
      <c r="B292" t="e">
        <f>VLOOKUP(A292,inst_code!A:B,2, )</f>
        <v>#N/A</v>
      </c>
      <c r="C292" t="e">
        <f>VLOOKUP(B292,inst_code!B:C,2, )</f>
        <v>#N/A</v>
      </c>
    </row>
    <row r="293" spans="1:3" x14ac:dyDescent="0.25">
      <c r="A293" s="3" t="s">
        <v>80</v>
      </c>
      <c r="B293" t="str">
        <f>VLOOKUP(A293,inst_code!A:B,2, )</f>
        <v>UK-NHM</v>
      </c>
      <c r="C293" t="str">
        <f>VLOOKUP(B293,inst_code!B:C,2, )</f>
        <v>United Kingdom</v>
      </c>
    </row>
    <row r="294" spans="1:3" x14ac:dyDescent="0.25">
      <c r="A294" s="3"/>
      <c r="B294" t="e">
        <f>VLOOKUP(A294,inst_code!A:B,2, )</f>
        <v>#N/A</v>
      </c>
      <c r="C294" t="e">
        <f>VLOOKUP(B294,inst_code!B:C,2, )</f>
        <v>#N/A</v>
      </c>
    </row>
    <row r="295" spans="1:3" x14ac:dyDescent="0.25">
      <c r="A295" s="3" t="s">
        <v>80</v>
      </c>
      <c r="B295" t="str">
        <f>VLOOKUP(A295,inst_code!A:B,2, )</f>
        <v>UK-NHM</v>
      </c>
      <c r="C295" t="str">
        <f>VLOOKUP(B295,inst_code!B:C,2, )</f>
        <v>United Kingdom</v>
      </c>
    </row>
    <row r="296" spans="1:3" x14ac:dyDescent="0.25">
      <c r="A296" s="3"/>
      <c r="B296" t="e">
        <f>VLOOKUP(A296,inst_code!A:B,2, )</f>
        <v>#N/A</v>
      </c>
      <c r="C296" t="e">
        <f>VLOOKUP(B296,inst_code!B:C,2, )</f>
        <v>#N/A</v>
      </c>
    </row>
    <row r="297" spans="1:3" x14ac:dyDescent="0.25">
      <c r="A297" s="3" t="s">
        <v>80</v>
      </c>
      <c r="B297" t="str">
        <f>VLOOKUP(A297,inst_code!A:B,2, )</f>
        <v>UK-NHM</v>
      </c>
      <c r="C297" t="str">
        <f>VLOOKUP(B297,inst_code!B:C,2, )</f>
        <v>United Kingdom</v>
      </c>
    </row>
    <row r="298" spans="1:3" x14ac:dyDescent="0.25">
      <c r="A298" s="3"/>
      <c r="B298" t="e">
        <f>VLOOKUP(A298,inst_code!A:B,2, )</f>
        <v>#N/A</v>
      </c>
      <c r="C298" t="e">
        <f>VLOOKUP(B298,inst_code!B:C,2, )</f>
        <v>#N/A</v>
      </c>
    </row>
    <row r="299" spans="1:3" x14ac:dyDescent="0.25">
      <c r="A299" s="3" t="s">
        <v>80</v>
      </c>
      <c r="B299" t="str">
        <f>VLOOKUP(A299,inst_code!A:B,2, )</f>
        <v>UK-NHM</v>
      </c>
      <c r="C299" t="str">
        <f>VLOOKUP(B299,inst_code!B:C,2, )</f>
        <v>United Kingdom</v>
      </c>
    </row>
    <row r="300" spans="1:3" x14ac:dyDescent="0.25">
      <c r="A300" s="3"/>
      <c r="B300" t="e">
        <f>VLOOKUP(A300,inst_code!A:B,2, )</f>
        <v>#N/A</v>
      </c>
      <c r="C300" t="e">
        <f>VLOOKUP(B300,inst_code!B:C,2, )</f>
        <v>#N/A</v>
      </c>
    </row>
    <row r="301" spans="1:3" ht="26.25" x14ac:dyDescent="0.25">
      <c r="A301" s="3" t="s">
        <v>25</v>
      </c>
      <c r="B301" t="str">
        <f>VLOOKUP(A301,inst_code!A:B,2, )</f>
        <v>CZ-NM</v>
      </c>
      <c r="C301" t="str">
        <f>VLOOKUP(B301,inst_code!B:C,2, )</f>
        <v>Czech Republic</v>
      </c>
    </row>
    <row r="302" spans="1:3" x14ac:dyDescent="0.25">
      <c r="A302" s="3" t="s">
        <v>29</v>
      </c>
      <c r="B302" t="str">
        <f>VLOOKUP(A302,inst_code!A:B,2, )</f>
        <v>NL-Naturalis</v>
      </c>
      <c r="C302" t="str">
        <f>VLOOKUP(B302,inst_code!B:C,2, )</f>
        <v>Netherlands</v>
      </c>
    </row>
    <row r="303" spans="1:3" x14ac:dyDescent="0.25">
      <c r="A303" s="3"/>
      <c r="B303" t="e">
        <f>VLOOKUP(A303,inst_code!A:B,2, )</f>
        <v>#N/A</v>
      </c>
      <c r="C303" t="e">
        <f>VLOOKUP(B303,inst_code!B:C,2, )</f>
        <v>#N/A</v>
      </c>
    </row>
    <row r="304" spans="1:3" x14ac:dyDescent="0.25">
      <c r="A304" s="3" t="s">
        <v>29</v>
      </c>
      <c r="B304" t="str">
        <f>VLOOKUP(A304,inst_code!A:B,2, )</f>
        <v>NL-Naturalis</v>
      </c>
      <c r="C304" t="str">
        <f>VLOOKUP(B304,inst_code!B:C,2, )</f>
        <v>Netherlands</v>
      </c>
    </row>
    <row r="305" spans="1:3" x14ac:dyDescent="0.25">
      <c r="A305" s="3"/>
      <c r="B305" t="e">
        <f>VLOOKUP(A305,inst_code!A:B,2, )</f>
        <v>#N/A</v>
      </c>
      <c r="C305" t="e">
        <f>VLOOKUP(B305,inst_code!B:C,2, )</f>
        <v>#N/A</v>
      </c>
    </row>
    <row r="306" spans="1:3" x14ac:dyDescent="0.25">
      <c r="A306" s="3" t="s">
        <v>29</v>
      </c>
      <c r="B306" t="str">
        <f>VLOOKUP(A306,inst_code!A:B,2, )</f>
        <v>NL-Naturalis</v>
      </c>
      <c r="C306" t="str">
        <f>VLOOKUP(B306,inst_code!B:C,2, )</f>
        <v>Netherlands</v>
      </c>
    </row>
    <row r="307" spans="1:3" x14ac:dyDescent="0.25">
      <c r="A307" s="3"/>
      <c r="B307" t="e">
        <f>VLOOKUP(A307,inst_code!A:B,2, )</f>
        <v>#N/A</v>
      </c>
      <c r="C307" t="e">
        <f>VLOOKUP(B307,inst_code!B:C,2, )</f>
        <v>#N/A</v>
      </c>
    </row>
    <row r="308" spans="1:3" ht="26.25" x14ac:dyDescent="0.25">
      <c r="A308" s="3" t="s">
        <v>25</v>
      </c>
      <c r="B308" t="str">
        <f>VLOOKUP(A308,inst_code!A:B,2, )</f>
        <v>CZ-NM</v>
      </c>
      <c r="C308" t="str">
        <f>VLOOKUP(B308,inst_code!B:C,2, )</f>
        <v>Czech Republic</v>
      </c>
    </row>
    <row r="309" spans="1:3" x14ac:dyDescent="0.25">
      <c r="A309" s="3"/>
      <c r="B309" t="e">
        <f>VLOOKUP(A309,inst_code!A:B,2, )</f>
        <v>#N/A</v>
      </c>
      <c r="C309" t="e">
        <f>VLOOKUP(B309,inst_code!B:C,2, )</f>
        <v>#N/A</v>
      </c>
    </row>
    <row r="310" spans="1:3" ht="26.25" x14ac:dyDescent="0.25">
      <c r="A310" s="3" t="s">
        <v>25</v>
      </c>
      <c r="B310" t="str">
        <f>VLOOKUP(A310,inst_code!A:B,2, )</f>
        <v>CZ-NM</v>
      </c>
      <c r="C310" t="str">
        <f>VLOOKUP(B310,inst_code!B:C,2, )</f>
        <v>Czech Republic</v>
      </c>
    </row>
    <row r="311" spans="1:3" x14ac:dyDescent="0.25">
      <c r="A311" s="3"/>
      <c r="B311" t="e">
        <f>VLOOKUP(A311,inst_code!A:B,2, )</f>
        <v>#N/A</v>
      </c>
      <c r="C311" t="e">
        <f>VLOOKUP(B311,inst_code!B:C,2, )</f>
        <v>#N/A</v>
      </c>
    </row>
    <row r="312" spans="1:3" x14ac:dyDescent="0.25">
      <c r="A312" s="3" t="s">
        <v>17</v>
      </c>
      <c r="B312" t="str">
        <f>VLOOKUP(A312,inst_code!A:B,2, )</f>
        <v>FR-MNHN</v>
      </c>
      <c r="C312" t="str">
        <f>VLOOKUP(B312,inst_code!B:C,2, )</f>
        <v>France</v>
      </c>
    </row>
    <row r="313" spans="1:3" x14ac:dyDescent="0.25">
      <c r="A313" s="3"/>
      <c r="B313" t="e">
        <f>VLOOKUP(A313,inst_code!A:B,2, )</f>
        <v>#N/A</v>
      </c>
      <c r="C313" t="e">
        <f>VLOOKUP(B313,inst_code!B:C,2, )</f>
        <v>#N/A</v>
      </c>
    </row>
    <row r="314" spans="1:3" x14ac:dyDescent="0.25">
      <c r="A314" s="3"/>
      <c r="B314" t="e">
        <f>VLOOKUP(A314,inst_code!A:B,2, )</f>
        <v>#N/A</v>
      </c>
      <c r="C314" t="e">
        <f>VLOOKUP(B314,inst_code!B:C,2, )</f>
        <v>#N/A</v>
      </c>
    </row>
    <row r="315" spans="1:3" x14ac:dyDescent="0.25">
      <c r="A315" s="3" t="s">
        <v>29</v>
      </c>
      <c r="B315" t="str">
        <f>VLOOKUP(A315,inst_code!A:B,2, )</f>
        <v>NL-Naturalis</v>
      </c>
      <c r="C315" t="str">
        <f>VLOOKUP(B315,inst_code!B:C,2, )</f>
        <v>Netherlands</v>
      </c>
    </row>
    <row r="316" spans="1:3" ht="26.25" x14ac:dyDescent="0.25">
      <c r="A316" s="3" t="s">
        <v>16</v>
      </c>
      <c r="B316" t="str">
        <f>VLOOKUP(A316,inst_code!A:B,2, )</f>
        <v>CETAF</v>
      </c>
      <c r="C316" t="str">
        <f>VLOOKUP(B316,inst_code!B:C,2, )</f>
        <v>Belgium</v>
      </c>
    </row>
    <row r="317" spans="1:3" x14ac:dyDescent="0.25">
      <c r="A317" s="3"/>
      <c r="B317" t="e">
        <f>VLOOKUP(A317,inst_code!A:B,2, )</f>
        <v>#N/A</v>
      </c>
      <c r="C317" t="e">
        <f>VLOOKUP(B317,inst_code!B:C,2, )</f>
        <v>#N/A</v>
      </c>
    </row>
    <row r="318" spans="1:3" x14ac:dyDescent="0.25">
      <c r="A318" s="3"/>
      <c r="B318" t="e">
        <f>VLOOKUP(A318,inst_code!A:B,2, )</f>
        <v>#N/A</v>
      </c>
      <c r="C318" t="e">
        <f>VLOOKUP(B318,inst_code!B:C,2, )</f>
        <v>#N/A</v>
      </c>
    </row>
    <row r="319" spans="1:3" x14ac:dyDescent="0.25">
      <c r="A319" s="3" t="s">
        <v>26</v>
      </c>
      <c r="B319" t="str">
        <f>VLOOKUP(A319,inst_code!A:B,2, )</f>
        <v>GR-NHMC-UoC</v>
      </c>
      <c r="C319" t="str">
        <f>VLOOKUP(B319,inst_code!B:C,2, )</f>
        <v>Greece</v>
      </c>
    </row>
    <row r="320" spans="1:3" x14ac:dyDescent="0.25">
      <c r="A320" s="3"/>
      <c r="B320" t="e">
        <f>VLOOKUP(A320,inst_code!A:B,2, )</f>
        <v>#N/A</v>
      </c>
      <c r="C320" t="e">
        <f>VLOOKUP(B320,inst_code!B:C,2, )</f>
        <v>#N/A</v>
      </c>
    </row>
    <row r="321" spans="1:3" ht="26.25" x14ac:dyDescent="0.25">
      <c r="A321" s="3" t="s">
        <v>662</v>
      </c>
      <c r="B321" t="str">
        <f>VLOOKUP(A321,inst_code!A:B,2, )</f>
        <v>NO-NHM-UiO</v>
      </c>
      <c r="C321" t="str">
        <f>VLOOKUP(B321,inst_code!B:C,2, )</f>
        <v>Norway</v>
      </c>
    </row>
    <row r="322" spans="1:3" x14ac:dyDescent="0.25">
      <c r="A322" s="3"/>
      <c r="B322" t="e">
        <f>VLOOKUP(A322,inst_code!A:B,2, )</f>
        <v>#N/A</v>
      </c>
      <c r="C322" t="e">
        <f>VLOOKUP(B322,inst_code!B:C,2, )</f>
        <v>#N/A</v>
      </c>
    </row>
    <row r="323" spans="1:3" ht="26.25" x14ac:dyDescent="0.25">
      <c r="A323" s="3" t="s">
        <v>662</v>
      </c>
      <c r="B323" t="str">
        <f>VLOOKUP(A323,inst_code!A:B,2, )</f>
        <v>NO-NHM-UiO</v>
      </c>
      <c r="C323" t="str">
        <f>VLOOKUP(B323,inst_code!B:C,2, )</f>
        <v>Norway</v>
      </c>
    </row>
    <row r="324" spans="1:3" ht="26.25" x14ac:dyDescent="0.25">
      <c r="A324" s="3" t="s">
        <v>244</v>
      </c>
      <c r="B324" t="e">
        <f>VLOOKUP(A324,inst_code!A:B,2, )</f>
        <v>#N/A</v>
      </c>
      <c r="C324" t="e">
        <f>VLOOKUP(B324,inst_code!B:C,2, )</f>
        <v>#N/A</v>
      </c>
    </row>
    <row r="325" spans="1:3" ht="26.25" x14ac:dyDescent="0.25">
      <c r="A325" s="3" t="s">
        <v>28</v>
      </c>
      <c r="B325" t="str">
        <f>VLOOKUP(A325,inst_code!A:B,2, )</f>
        <v>IL-NNHC HUJI</v>
      </c>
      <c r="C325" t="str">
        <f>VLOOKUP(B325,inst_code!B:C,2, )</f>
        <v>Israel</v>
      </c>
    </row>
    <row r="326" spans="1:3" x14ac:dyDescent="0.25">
      <c r="A326" s="3" t="s">
        <v>17</v>
      </c>
      <c r="B326" t="str">
        <f>VLOOKUP(A326,inst_code!A:B,2, )</f>
        <v>FR-MNHN</v>
      </c>
      <c r="C326" t="str">
        <f>VLOOKUP(B326,inst_code!B:C,2, )</f>
        <v>France</v>
      </c>
    </row>
    <row r="327" spans="1:3" x14ac:dyDescent="0.25">
      <c r="A327" s="3"/>
      <c r="B327" t="e">
        <f>VLOOKUP(A327,inst_code!A:B,2, )</f>
        <v>#N/A</v>
      </c>
      <c r="C327" t="e">
        <f>VLOOKUP(B327,inst_code!B:C,2, )</f>
        <v>#N/A</v>
      </c>
    </row>
    <row r="328" spans="1:3" x14ac:dyDescent="0.25">
      <c r="A328" s="3" t="s">
        <v>168</v>
      </c>
      <c r="B328" t="str">
        <f>VLOOKUP(A328,inst_code!A:B,2, )</f>
        <v>DE-MfN</v>
      </c>
      <c r="C328" t="str">
        <f>VLOOKUP(B328,inst_code!B:C,2, )</f>
        <v>Germany</v>
      </c>
    </row>
    <row r="329" spans="1:3" x14ac:dyDescent="0.25">
      <c r="A329" s="3"/>
      <c r="B329" t="e">
        <f>VLOOKUP(A329,inst_code!A:B,2, )</f>
        <v>#N/A</v>
      </c>
      <c r="C329" t="e">
        <f>VLOOKUP(B329,inst_code!B:C,2, )</f>
        <v>#N/A</v>
      </c>
    </row>
    <row r="330" spans="1:3" x14ac:dyDescent="0.25">
      <c r="A330" s="3" t="s">
        <v>162</v>
      </c>
      <c r="B330" t="str">
        <f>VLOOKUP(A330,inst_code!A:B,2, )</f>
        <v>DE-FINM</v>
      </c>
      <c r="C330" t="str">
        <f>VLOOKUP(B330,inst_code!B:C,2, )</f>
        <v>Germany</v>
      </c>
    </row>
    <row r="331" spans="1:3" x14ac:dyDescent="0.25">
      <c r="A331" s="3"/>
      <c r="B331" t="e">
        <f>VLOOKUP(A331,inst_code!A:B,2, )</f>
        <v>#N/A</v>
      </c>
      <c r="C331" t="e">
        <f>VLOOKUP(B331,inst_code!B:C,2, )</f>
        <v>#N/A</v>
      </c>
    </row>
    <row r="332" spans="1:3" x14ac:dyDescent="0.25">
      <c r="A332" s="3" t="s">
        <v>134</v>
      </c>
      <c r="B332" t="str">
        <f>VLOOKUP(A332,inst_code!A:B,2, )</f>
        <v>ES-RJB-CSIC</v>
      </c>
      <c r="C332" t="str">
        <f>VLOOKUP(B332,inst_code!B:C,2, )</f>
        <v>Spain</v>
      </c>
    </row>
    <row r="333" spans="1:3" x14ac:dyDescent="0.25">
      <c r="A333" s="3"/>
      <c r="B333" t="e">
        <f>VLOOKUP(A333,inst_code!A:B,2, )</f>
        <v>#N/A</v>
      </c>
      <c r="C333" t="e">
        <f>VLOOKUP(B333,inst_code!B:C,2, )</f>
        <v>#N/A</v>
      </c>
    </row>
    <row r="334" spans="1:3" x14ac:dyDescent="0.25">
      <c r="A334" s="3"/>
      <c r="B334" t="e">
        <f>VLOOKUP(A334,inst_code!A:B,2, )</f>
        <v>#N/A</v>
      </c>
      <c r="C334" t="e">
        <f>VLOOKUP(B334,inst_code!B:C,2, )</f>
        <v>#N/A</v>
      </c>
    </row>
    <row r="335" spans="1:3" x14ac:dyDescent="0.25">
      <c r="A335" s="3"/>
      <c r="B335" t="e">
        <f>VLOOKUP(A335,inst_code!A:B,2, )</f>
        <v>#N/A</v>
      </c>
      <c r="C335" t="e">
        <f>VLOOKUP(B335,inst_code!B:C,2, )</f>
        <v>#N/A</v>
      </c>
    </row>
    <row r="336" spans="1:3" ht="26.25" x14ac:dyDescent="0.25">
      <c r="A336" s="3" t="s">
        <v>16</v>
      </c>
      <c r="B336" t="str">
        <f>VLOOKUP(A336,inst_code!A:B,2, )</f>
        <v>CETAF</v>
      </c>
      <c r="C336" t="str">
        <f>VLOOKUP(B336,inst_code!B:C,2, )</f>
        <v>Belgium</v>
      </c>
    </row>
    <row r="337" spans="1:3" x14ac:dyDescent="0.25">
      <c r="A337" s="3"/>
      <c r="B337" t="e">
        <f>VLOOKUP(A337,inst_code!A:B,2, )</f>
        <v>#N/A</v>
      </c>
      <c r="C337" t="e">
        <f>VLOOKUP(B337,inst_code!B:C,2, )</f>
        <v>#N/A</v>
      </c>
    </row>
    <row r="338" spans="1:3" ht="26.25" x14ac:dyDescent="0.25">
      <c r="A338" s="3" t="s">
        <v>19</v>
      </c>
      <c r="B338" t="str">
        <f>VLOOKUP(A338,inst_code!A:B,2, )</f>
        <v>FI-FMNH-Luomus</v>
      </c>
      <c r="C338" t="str">
        <f>VLOOKUP(B338,inst_code!B:C,2, )</f>
        <v>Finland</v>
      </c>
    </row>
    <row r="339" spans="1:3" x14ac:dyDescent="0.25">
      <c r="A339" s="3"/>
      <c r="B339" t="e">
        <f>VLOOKUP(A339,inst_code!A:B,2, )</f>
        <v>#N/A</v>
      </c>
      <c r="C339" t="e">
        <f>VLOOKUP(B339,inst_code!B:C,2, )</f>
        <v>#N/A</v>
      </c>
    </row>
    <row r="340" spans="1:3" x14ac:dyDescent="0.25">
      <c r="A340" s="3" t="s">
        <v>5</v>
      </c>
      <c r="B340" t="str">
        <f>VLOOKUP(A340,inst_code!A:B,2, )</f>
        <v>DE-SMNS</v>
      </c>
      <c r="C340" t="str">
        <f>VLOOKUP(B340,inst_code!B:C,2, )</f>
        <v>Germany</v>
      </c>
    </row>
    <row r="341" spans="1:3" x14ac:dyDescent="0.25">
      <c r="A341" s="3"/>
      <c r="B341" t="e">
        <f>VLOOKUP(A341,inst_code!A:B,2, )</f>
        <v>#N/A</v>
      </c>
      <c r="C341" t="e">
        <f>VLOOKUP(B341,inst_code!B:C,2, )</f>
        <v>#N/A</v>
      </c>
    </row>
    <row r="342" spans="1:3" x14ac:dyDescent="0.25">
      <c r="A342" s="3" t="s">
        <v>162</v>
      </c>
      <c r="B342" t="str">
        <f>VLOOKUP(A342,inst_code!A:B,2, )</f>
        <v>DE-FINM</v>
      </c>
      <c r="C342" t="str">
        <f>VLOOKUP(B342,inst_code!B:C,2, )</f>
        <v>Germany</v>
      </c>
    </row>
    <row r="343" spans="1:3" x14ac:dyDescent="0.25">
      <c r="A343" s="3"/>
      <c r="B343" t="e">
        <f>VLOOKUP(A343,inst_code!A:B,2, )</f>
        <v>#N/A</v>
      </c>
      <c r="C343" t="e">
        <f>VLOOKUP(B343,inst_code!B:C,2, )</f>
        <v>#N/A</v>
      </c>
    </row>
    <row r="344" spans="1:3" x14ac:dyDescent="0.25">
      <c r="A344" s="3" t="s">
        <v>162</v>
      </c>
      <c r="B344" t="str">
        <f>VLOOKUP(A344,inst_code!A:B,2, )</f>
        <v>DE-FINM</v>
      </c>
      <c r="C344" t="str">
        <f>VLOOKUP(B344,inst_code!B:C,2, )</f>
        <v>Germany</v>
      </c>
    </row>
    <row r="345" spans="1:3" x14ac:dyDescent="0.25">
      <c r="A345" s="3"/>
      <c r="B345" t="e">
        <f>VLOOKUP(A345,inst_code!A:B,2, )</f>
        <v>#N/A</v>
      </c>
      <c r="C345" t="e">
        <f>VLOOKUP(B345,inst_code!B:C,2, )</f>
        <v>#N/A</v>
      </c>
    </row>
    <row r="346" spans="1:3" ht="26.25" x14ac:dyDescent="0.25">
      <c r="A346" s="3" t="s">
        <v>261</v>
      </c>
      <c r="B346" t="str">
        <f>VLOOKUP(A346,inst_code!A:B,2, )</f>
        <v>CH-MHNG</v>
      </c>
      <c r="C346" t="str">
        <f>VLOOKUP(B346,inst_code!B:C,2, )</f>
        <v>Switzerland</v>
      </c>
    </row>
    <row r="347" spans="1:3" x14ac:dyDescent="0.25">
      <c r="A347" s="3"/>
      <c r="B347" t="e">
        <f>VLOOKUP(A347,inst_code!A:B,2, )</f>
        <v>#N/A</v>
      </c>
      <c r="C347" t="e">
        <f>VLOOKUP(B347,inst_code!B:C,2, )</f>
        <v>#N/A</v>
      </c>
    </row>
    <row r="348" spans="1:3" ht="26.25" x14ac:dyDescent="0.25">
      <c r="A348" s="3" t="s">
        <v>261</v>
      </c>
      <c r="B348" t="str">
        <f>VLOOKUP(A348,inst_code!A:B,2, )</f>
        <v>CH-MHNG</v>
      </c>
      <c r="C348" t="str">
        <f>VLOOKUP(B348,inst_code!B:C,2, )</f>
        <v>Switzerland</v>
      </c>
    </row>
    <row r="349" spans="1:3" x14ac:dyDescent="0.25">
      <c r="A349" s="3"/>
      <c r="B349" t="e">
        <f>VLOOKUP(A349,inst_code!A:B,2, )</f>
        <v>#N/A</v>
      </c>
      <c r="C349" t="e">
        <f>VLOOKUP(B349,inst_code!B:C,2, )</f>
        <v>#N/A</v>
      </c>
    </row>
    <row r="350" spans="1:3" ht="26.25" x14ac:dyDescent="0.25">
      <c r="A350" s="3" t="s">
        <v>16</v>
      </c>
      <c r="B350" t="str">
        <f>VLOOKUP(A350,inst_code!A:B,2, )</f>
        <v>CETAF</v>
      </c>
      <c r="C350" t="str">
        <f>VLOOKUP(B350,inst_code!B:C,2, )</f>
        <v>Belgium</v>
      </c>
    </row>
    <row r="351" spans="1:3" x14ac:dyDescent="0.25">
      <c r="A351" s="3"/>
      <c r="B351" t="e">
        <f>VLOOKUP(A351,inst_code!A:B,2, )</f>
        <v>#N/A</v>
      </c>
      <c r="C351" t="e">
        <f>VLOOKUP(B351,inst_code!B:C,2, )</f>
        <v>#N/A</v>
      </c>
    </row>
    <row r="352" spans="1:3" ht="26.25" x14ac:dyDescent="0.25">
      <c r="A352" s="3" t="s">
        <v>16</v>
      </c>
      <c r="B352" t="str">
        <f>VLOOKUP(A352,inst_code!A:B,2, )</f>
        <v>CETAF</v>
      </c>
      <c r="C352" t="str">
        <f>VLOOKUP(B352,inst_code!B:C,2, )</f>
        <v>Belgium</v>
      </c>
    </row>
    <row r="353" spans="1:3" x14ac:dyDescent="0.25">
      <c r="A353" s="3"/>
      <c r="B353" t="e">
        <f>VLOOKUP(A353,inst_code!A:B,2, )</f>
        <v>#N/A</v>
      </c>
      <c r="C353" t="e">
        <f>VLOOKUP(B353,inst_code!B:C,2, )</f>
        <v>#N/A</v>
      </c>
    </row>
    <row r="354" spans="1:3" ht="26.25" x14ac:dyDescent="0.25">
      <c r="A354" s="3" t="s">
        <v>16</v>
      </c>
      <c r="B354" t="str">
        <f>VLOOKUP(A354,inst_code!A:B,2, )</f>
        <v>CETAF</v>
      </c>
      <c r="C354" t="str">
        <f>VLOOKUP(B354,inst_code!B:C,2, )</f>
        <v>Belgium</v>
      </c>
    </row>
    <row r="355" spans="1:3" x14ac:dyDescent="0.25">
      <c r="A355" s="3" t="s">
        <v>27</v>
      </c>
      <c r="B355" t="str">
        <f>VLOOKUP(A355,inst_code!A:B,2, )</f>
        <v>UK-RGBE</v>
      </c>
      <c r="C355" t="str">
        <f>VLOOKUP(B355,inst_code!B:C,2, )</f>
        <v>United Kingdom</v>
      </c>
    </row>
    <row r="356" spans="1:3" x14ac:dyDescent="0.25">
      <c r="A356" s="3"/>
      <c r="B356" t="e">
        <f>VLOOKUP(A356,inst_code!A:B,2, )</f>
        <v>#N/A</v>
      </c>
      <c r="C356" t="e">
        <f>VLOOKUP(B356,inst_code!B:C,2, )</f>
        <v>#N/A</v>
      </c>
    </row>
    <row r="357" spans="1:3" ht="26.25" x14ac:dyDescent="0.25">
      <c r="A357" s="3" t="s">
        <v>22</v>
      </c>
      <c r="B357" t="str">
        <f>VLOOKUP(A357,inst_code!A:B,2, )</f>
        <v>DE-BGBM</v>
      </c>
      <c r="C357" t="str">
        <f>VLOOKUP(B357,inst_code!B:C,2, )</f>
        <v>Germany</v>
      </c>
    </row>
    <row r="358" spans="1:3" x14ac:dyDescent="0.25">
      <c r="A358" s="3"/>
      <c r="B358" t="e">
        <f>VLOOKUP(A358,inst_code!A:B,2, )</f>
        <v>#N/A</v>
      </c>
      <c r="C358" t="e">
        <f>VLOOKUP(B358,inst_code!B:C,2, )</f>
        <v>#N/A</v>
      </c>
    </row>
    <row r="359" spans="1:3" x14ac:dyDescent="0.25">
      <c r="A359" s="3" t="s">
        <v>75</v>
      </c>
      <c r="B359" t="str">
        <f>VLOOKUP(A359,inst_code!A:B,2, )</f>
        <v>BE-RBINS</v>
      </c>
      <c r="C359" t="str">
        <f>VLOOKUP(B359,inst_code!B:C,2, )</f>
        <v>Belgium</v>
      </c>
    </row>
    <row r="360" spans="1:3" x14ac:dyDescent="0.25">
      <c r="A360" s="3"/>
      <c r="B360" t="e">
        <f>VLOOKUP(A360,inst_code!A:B,2, )</f>
        <v>#N/A</v>
      </c>
      <c r="C360" t="e">
        <f>VLOOKUP(B360,inst_code!B:C,2, )</f>
        <v>#N/A</v>
      </c>
    </row>
    <row r="361" spans="1:3" x14ac:dyDescent="0.25">
      <c r="A361" s="3" t="s">
        <v>11</v>
      </c>
      <c r="B361" t="str">
        <f>VLOOKUP(A361,inst_code!A:B,2, )</f>
        <v>ES-MNCN-CSIC</v>
      </c>
      <c r="C361" t="str">
        <f>VLOOKUP(B361,inst_code!B:C,2, )</f>
        <v>Spain</v>
      </c>
    </row>
    <row r="362" spans="1:3" x14ac:dyDescent="0.25">
      <c r="A362" s="3"/>
      <c r="B362" t="e">
        <f>VLOOKUP(A362,inst_code!A:B,2, )</f>
        <v>#N/A</v>
      </c>
      <c r="C362" t="e">
        <f>VLOOKUP(B362,inst_code!B:C,2, )</f>
        <v>#N/A</v>
      </c>
    </row>
    <row r="363" spans="1:3" x14ac:dyDescent="0.25">
      <c r="A363" s="3" t="s">
        <v>11</v>
      </c>
      <c r="B363" t="str">
        <f>VLOOKUP(A363,inst_code!A:B,2, )</f>
        <v>ES-MNCN-CSIC</v>
      </c>
      <c r="C363" t="str">
        <f>VLOOKUP(B363,inst_code!B:C,2, )</f>
        <v>Spain</v>
      </c>
    </row>
    <row r="364" spans="1:3" x14ac:dyDescent="0.25">
      <c r="A364" s="3"/>
      <c r="B364" t="e">
        <f>VLOOKUP(A364,inst_code!A:B,2, )</f>
        <v>#N/A</v>
      </c>
      <c r="C364" t="e">
        <f>VLOOKUP(B364,inst_code!B:C,2, )</f>
        <v>#N/A</v>
      </c>
    </row>
    <row r="365" spans="1:3" x14ac:dyDescent="0.25">
      <c r="A365" s="3" t="s">
        <v>11</v>
      </c>
      <c r="B365" t="str">
        <f>VLOOKUP(A365,inst_code!A:B,2, )</f>
        <v>ES-MNCN-CSIC</v>
      </c>
      <c r="C365" t="str">
        <f>VLOOKUP(B365,inst_code!B:C,2, )</f>
        <v>Spain</v>
      </c>
    </row>
    <row r="366" spans="1:3" x14ac:dyDescent="0.25">
      <c r="A366" s="3"/>
      <c r="B366" t="e">
        <f>VLOOKUP(A366,inst_code!A:B,2, )</f>
        <v>#N/A</v>
      </c>
      <c r="C366" t="e">
        <f>VLOOKUP(B366,inst_code!B:C,2, )</f>
        <v>#N/A</v>
      </c>
    </row>
    <row r="367" spans="1:3" ht="26.25" x14ac:dyDescent="0.25">
      <c r="A367" s="3" t="s">
        <v>771</v>
      </c>
      <c r="B367" t="str">
        <f>VLOOKUP(A367,inst_code!A:B,2, )</f>
        <v>SE-BIOENV</v>
      </c>
      <c r="C367" t="str">
        <f>VLOOKUP(B367,inst_code!B:C,2, )</f>
        <v>Sweden</v>
      </c>
    </row>
    <row r="368" spans="1:3" x14ac:dyDescent="0.25">
      <c r="A368" s="3"/>
      <c r="B368" t="e">
        <f>VLOOKUP(A368,inst_code!A:B,2, )</f>
        <v>#N/A</v>
      </c>
      <c r="C368" t="e">
        <f>VLOOKUP(B368,inst_code!B:C,2, )</f>
        <v>#N/A</v>
      </c>
    </row>
    <row r="369" spans="1:3" x14ac:dyDescent="0.25">
      <c r="A369" s="3" t="s">
        <v>24</v>
      </c>
      <c r="B369" t="str">
        <f>VLOOKUP(A369,inst_code!A:B,2, )</f>
        <v>EE-NHM</v>
      </c>
      <c r="C369" t="str">
        <f>VLOOKUP(B369,inst_code!B:C,2, )</f>
        <v>Estonia</v>
      </c>
    </row>
    <row r="370" spans="1:3" x14ac:dyDescent="0.25">
      <c r="A370" s="3"/>
      <c r="B370" t="e">
        <f>VLOOKUP(A370,inst_code!A:B,2, )</f>
        <v>#N/A</v>
      </c>
      <c r="C370" t="e">
        <f>VLOOKUP(B370,inst_code!B:C,2, )</f>
        <v>#N/A</v>
      </c>
    </row>
    <row r="371" spans="1:3" x14ac:dyDescent="0.25">
      <c r="A371" s="3"/>
      <c r="B371" t="e">
        <f>VLOOKUP(A371,inst_code!A:B,2, )</f>
        <v>#N/A</v>
      </c>
      <c r="C371" t="e">
        <f>VLOOKUP(B371,inst_code!B:C,2, )</f>
        <v>#N/A</v>
      </c>
    </row>
    <row r="372" spans="1:3" x14ac:dyDescent="0.25">
      <c r="A372" s="3" t="s">
        <v>233</v>
      </c>
      <c r="B372" t="str">
        <f>VLOOKUP(A372,inst_code!A:B,2, )</f>
        <v>BE-RMCA</v>
      </c>
      <c r="C372" t="str">
        <f>VLOOKUP(B372,inst_code!B:C,2, )</f>
        <v>Belgium</v>
      </c>
    </row>
    <row r="373" spans="1:3" x14ac:dyDescent="0.25">
      <c r="A373" s="3"/>
      <c r="B373" t="e">
        <f>VLOOKUP(A373,inst_code!A:B,2, )</f>
        <v>#N/A</v>
      </c>
      <c r="C373" t="e">
        <f>VLOOKUP(B373,inst_code!B:C,2, )</f>
        <v>#N/A</v>
      </c>
    </row>
    <row r="374" spans="1:3" x14ac:dyDescent="0.25">
      <c r="A374" s="3"/>
      <c r="B374" t="e">
        <f>VLOOKUP(A374,inst_code!A:B,2, )</f>
        <v>#N/A</v>
      </c>
      <c r="C374" t="e">
        <f>VLOOKUP(B374,inst_code!B:C,2, )</f>
        <v>#N/A</v>
      </c>
    </row>
    <row r="375" spans="1:3" x14ac:dyDescent="0.25">
      <c r="A375" s="3" t="s">
        <v>17</v>
      </c>
      <c r="B375" t="str">
        <f>VLOOKUP(A375,inst_code!A:B,2, )</f>
        <v>FR-MNHN</v>
      </c>
      <c r="C375" t="str">
        <f>VLOOKUP(B375,inst_code!B:C,2, )</f>
        <v>France</v>
      </c>
    </row>
    <row r="376" spans="1:3" x14ac:dyDescent="0.25">
      <c r="A376" s="3"/>
      <c r="B376" t="e">
        <f>VLOOKUP(A376,inst_code!A:B,2, )</f>
        <v>#N/A</v>
      </c>
      <c r="C376" t="e">
        <f>VLOOKUP(B376,inst_code!B:C,2, )</f>
        <v>#N/A</v>
      </c>
    </row>
    <row r="377" spans="1:3" ht="26.25" x14ac:dyDescent="0.25">
      <c r="A377" s="3" t="s">
        <v>9</v>
      </c>
      <c r="B377" t="str">
        <f>VLOOKUP(A377,inst_code!A:B,2, )</f>
        <v>BU-IBER-BAS</v>
      </c>
      <c r="C377" t="str">
        <f>VLOOKUP(B377,inst_code!B:C,2, )</f>
        <v>Bulgaria</v>
      </c>
    </row>
    <row r="378" spans="1:3" x14ac:dyDescent="0.25">
      <c r="A378" s="3"/>
      <c r="B378" t="e">
        <f>VLOOKUP(A378,inst_code!A:B,2, )</f>
        <v>#N/A</v>
      </c>
      <c r="C378" t="e">
        <f>VLOOKUP(B378,inst_code!B:C,2, )</f>
        <v>#N/A</v>
      </c>
    </row>
    <row r="379" spans="1:3" ht="26.25" x14ac:dyDescent="0.25">
      <c r="A379" s="3" t="s">
        <v>19</v>
      </c>
      <c r="B379" t="str">
        <f>VLOOKUP(A379,inst_code!A:B,2, )</f>
        <v>FI-FMNH-Luomus</v>
      </c>
      <c r="C379" t="str">
        <f>VLOOKUP(B379,inst_code!B:C,2, )</f>
        <v>Finland</v>
      </c>
    </row>
    <row r="380" spans="1:3" x14ac:dyDescent="0.25">
      <c r="A380" s="3"/>
      <c r="B380" t="e">
        <f>VLOOKUP(A380,inst_code!A:B,2, )</f>
        <v>#N/A</v>
      </c>
      <c r="C380" t="e">
        <f>VLOOKUP(B380,inst_code!B:C,2, )</f>
        <v>#N/A</v>
      </c>
    </row>
    <row r="381" spans="1:3" x14ac:dyDescent="0.25">
      <c r="A381" s="3" t="s">
        <v>27</v>
      </c>
      <c r="B381" t="str">
        <f>VLOOKUP(A381,inst_code!A:B,2, )</f>
        <v>UK-RGBE</v>
      </c>
      <c r="C381" t="str">
        <f>VLOOKUP(B381,inst_code!B:C,2, )</f>
        <v>United Kingdom</v>
      </c>
    </row>
    <row r="382" spans="1:3" x14ac:dyDescent="0.25">
      <c r="A382" s="3"/>
      <c r="B382" t="e">
        <f>VLOOKUP(A382,inst_code!A:B,2, )</f>
        <v>#N/A</v>
      </c>
      <c r="C382" t="e">
        <f>VLOOKUP(B382,inst_code!B:C,2, )</f>
        <v>#N/A</v>
      </c>
    </row>
    <row r="383" spans="1:3" ht="26.25" x14ac:dyDescent="0.25">
      <c r="A383" s="3" t="s">
        <v>662</v>
      </c>
      <c r="B383" t="str">
        <f>VLOOKUP(A383,inst_code!A:B,2, )</f>
        <v>NO-NHM-UiO</v>
      </c>
      <c r="C383" t="str">
        <f>VLOOKUP(B383,inst_code!B:C,2, )</f>
        <v>Norway</v>
      </c>
    </row>
    <row r="384" spans="1:3" x14ac:dyDescent="0.25">
      <c r="A384" s="3"/>
      <c r="B384" t="e">
        <f>VLOOKUP(A384,inst_code!A:B,2, )</f>
        <v>#N/A</v>
      </c>
      <c r="C384" t="e">
        <f>VLOOKUP(B384,inst_code!B:C,2, )</f>
        <v>#N/A</v>
      </c>
    </row>
    <row r="385" spans="1:3" ht="26.25" x14ac:dyDescent="0.25">
      <c r="A385" s="3" t="s">
        <v>63</v>
      </c>
      <c r="B385" t="str">
        <f>VLOOKUP(A385,inst_code!A:B,2, )</f>
        <v>DE-ZFMK</v>
      </c>
      <c r="C385" t="str">
        <f>VLOOKUP(B385,inst_code!B:C,2, )</f>
        <v>Germany</v>
      </c>
    </row>
    <row r="386" spans="1:3" x14ac:dyDescent="0.25">
      <c r="A386" s="3"/>
      <c r="B386" t="e">
        <f>VLOOKUP(A386,inst_code!A:B,2, )</f>
        <v>#N/A</v>
      </c>
      <c r="C386" t="e">
        <f>VLOOKUP(B386,inst_code!B:C,2, )</f>
        <v>#N/A</v>
      </c>
    </row>
    <row r="387" spans="1:3" ht="26.25" x14ac:dyDescent="0.25">
      <c r="A387" s="3" t="s">
        <v>19</v>
      </c>
      <c r="B387" t="str">
        <f>VLOOKUP(A387,inst_code!A:B,2, )</f>
        <v>FI-FMNH-Luomus</v>
      </c>
      <c r="C387" t="str">
        <f>VLOOKUP(B387,inst_code!B:C,2, )</f>
        <v>Finland</v>
      </c>
    </row>
    <row r="388" spans="1:3" x14ac:dyDescent="0.25">
      <c r="A388" s="3"/>
      <c r="B388" t="e">
        <f>VLOOKUP(A388,inst_code!A:B,2, )</f>
        <v>#N/A</v>
      </c>
      <c r="C388" t="e">
        <f>VLOOKUP(B388,inst_code!B:C,2, )</f>
        <v>#N/A</v>
      </c>
    </row>
    <row r="389" spans="1:3" ht="26.25" x14ac:dyDescent="0.25">
      <c r="A389" s="3" t="s">
        <v>31</v>
      </c>
      <c r="B389" t="e">
        <f>VLOOKUP(A389,inst_code!A:B,2, )</f>
        <v>#N/A</v>
      </c>
      <c r="C389" t="e">
        <f>VLOOKUP(B389,inst_code!B:C,2, )</f>
        <v>#N/A</v>
      </c>
    </row>
    <row r="390" spans="1:3" x14ac:dyDescent="0.25">
      <c r="A390" s="3"/>
      <c r="B390" t="e">
        <f>VLOOKUP(A390,inst_code!A:B,2, )</f>
        <v>#N/A</v>
      </c>
      <c r="C390" t="e">
        <f>VLOOKUP(B390,inst_code!B:C,2, )</f>
        <v>#N/A</v>
      </c>
    </row>
    <row r="391" spans="1:3" ht="26.25" x14ac:dyDescent="0.25">
      <c r="A391" s="3" t="s">
        <v>244</v>
      </c>
      <c r="B391" t="e">
        <f>VLOOKUP(A391,inst_code!A:B,2, )</f>
        <v>#N/A</v>
      </c>
      <c r="C391" t="e">
        <f>VLOOKUP(B391,inst_code!B:C,2, )</f>
        <v>#N/A</v>
      </c>
    </row>
    <row r="392" spans="1:3" x14ac:dyDescent="0.25">
      <c r="A392" s="3"/>
      <c r="B392" t="e">
        <f>VLOOKUP(A392,inst_code!A:B,2, )</f>
        <v>#N/A</v>
      </c>
      <c r="C392" t="e">
        <f>VLOOKUP(B392,inst_code!B:C,2, )</f>
        <v>#N/A</v>
      </c>
    </row>
    <row r="393" spans="1:3" x14ac:dyDescent="0.25">
      <c r="A393" s="3"/>
      <c r="B393" t="e">
        <f>VLOOKUP(A393,inst_code!A:B,2, )</f>
        <v>#N/A</v>
      </c>
      <c r="C393" t="e">
        <f>VLOOKUP(B393,inst_code!B:C,2, )</f>
        <v>#N/A</v>
      </c>
    </row>
    <row r="394" spans="1:3" ht="26.25" x14ac:dyDescent="0.25">
      <c r="A394" s="3" t="s">
        <v>28</v>
      </c>
      <c r="B394" t="str">
        <f>VLOOKUP(A394,inst_code!A:B,2, )</f>
        <v>IL-NNHC HUJI</v>
      </c>
      <c r="C394" t="str">
        <f>VLOOKUP(B394,inst_code!B:C,2, )</f>
        <v>Israel</v>
      </c>
    </row>
    <row r="395" spans="1:3" x14ac:dyDescent="0.25">
      <c r="A395" s="3"/>
      <c r="B395" t="e">
        <f>VLOOKUP(A395,inst_code!A:B,2, )</f>
        <v>#N/A</v>
      </c>
      <c r="C395" t="e">
        <f>VLOOKUP(B395,inst_code!B:C,2, )</f>
        <v>#N/A</v>
      </c>
    </row>
    <row r="396" spans="1:3" x14ac:dyDescent="0.25">
      <c r="A396" s="3" t="s">
        <v>233</v>
      </c>
      <c r="B396" t="str">
        <f>VLOOKUP(A396,inst_code!A:B,2, )</f>
        <v>BE-RMCA</v>
      </c>
      <c r="C396" t="str">
        <f>VLOOKUP(B396,inst_code!B:C,2, )</f>
        <v>Belgium</v>
      </c>
    </row>
    <row r="397" spans="1:3" x14ac:dyDescent="0.25">
      <c r="A397" s="3"/>
      <c r="B397" t="e">
        <f>VLOOKUP(A397,inst_code!A:B,2, )</f>
        <v>#N/A</v>
      </c>
      <c r="C397" t="e">
        <f>VLOOKUP(B397,inst_code!B:C,2, )</f>
        <v>#N/A</v>
      </c>
    </row>
    <row r="398" spans="1:3" x14ac:dyDescent="0.25">
      <c r="A398" s="3" t="s">
        <v>233</v>
      </c>
      <c r="B398" t="str">
        <f>VLOOKUP(A398,inst_code!A:B,2, )</f>
        <v>BE-RMCA</v>
      </c>
      <c r="C398" t="str">
        <f>VLOOKUP(B398,inst_code!B:C,2, )</f>
        <v>Belgium</v>
      </c>
    </row>
    <row r="399" spans="1:3" x14ac:dyDescent="0.25">
      <c r="A399" s="3"/>
      <c r="B399" t="e">
        <f>VLOOKUP(A399,inst_code!A:B,2, )</f>
        <v>#N/A</v>
      </c>
      <c r="C399" t="e">
        <f>VLOOKUP(B399,inst_code!B:C,2, )</f>
        <v>#N/A</v>
      </c>
    </row>
    <row r="400" spans="1:3" x14ac:dyDescent="0.25">
      <c r="A400" s="3"/>
      <c r="B400" t="e">
        <f>VLOOKUP(A400,inst_code!A:B,2, )</f>
        <v>#N/A</v>
      </c>
      <c r="C400" t="e">
        <f>VLOOKUP(B400,inst_code!B:C,2, )</f>
        <v>#N/A</v>
      </c>
    </row>
    <row r="401" spans="1:3" x14ac:dyDescent="0.25">
      <c r="A401" s="3" t="s">
        <v>75</v>
      </c>
      <c r="B401" t="str">
        <f>VLOOKUP(A401,inst_code!A:B,2, )</f>
        <v>BE-RBINS</v>
      </c>
      <c r="C401" t="str">
        <f>VLOOKUP(B401,inst_code!B:C,2, )</f>
        <v>Belgium</v>
      </c>
    </row>
    <row r="402" spans="1:3" x14ac:dyDescent="0.25">
      <c r="A402" s="3"/>
      <c r="B402" t="e">
        <f>VLOOKUP(A402,inst_code!A:B,2, )</f>
        <v>#N/A</v>
      </c>
      <c r="C402" t="e">
        <f>VLOOKUP(B402,inst_code!B:C,2, )</f>
        <v>#N/A</v>
      </c>
    </row>
    <row r="403" spans="1:3" x14ac:dyDescent="0.25">
      <c r="A403" s="3" t="s">
        <v>27</v>
      </c>
      <c r="B403" t="str">
        <f>VLOOKUP(A403,inst_code!A:B,2, )</f>
        <v>UK-RGBE</v>
      </c>
      <c r="C403" t="str">
        <f>VLOOKUP(B403,inst_code!B:C,2, )</f>
        <v>United Kingdom</v>
      </c>
    </row>
    <row r="404" spans="1:3" x14ac:dyDescent="0.25">
      <c r="A404" s="3"/>
      <c r="B404" t="e">
        <f>VLOOKUP(A404,inst_code!A:B,2, )</f>
        <v>#N/A</v>
      </c>
      <c r="C404" t="e">
        <f>VLOOKUP(B404,inst_code!B:C,2, )</f>
        <v>#N/A</v>
      </c>
    </row>
    <row r="405" spans="1:3" x14ac:dyDescent="0.25">
      <c r="A405" s="3" t="s">
        <v>27</v>
      </c>
      <c r="B405" t="str">
        <f>VLOOKUP(A405,inst_code!A:B,2, )</f>
        <v>UK-RGBE</v>
      </c>
      <c r="C405" t="str">
        <f>VLOOKUP(B405,inst_code!B:C,2, )</f>
        <v>United Kingdom</v>
      </c>
    </row>
    <row r="406" spans="1:3" x14ac:dyDescent="0.25">
      <c r="A406" s="3"/>
      <c r="B406" t="e">
        <f>VLOOKUP(A406,inst_code!A:B,2, )</f>
        <v>#N/A</v>
      </c>
      <c r="C406" t="e">
        <f>VLOOKUP(B406,inst_code!B:C,2, )</f>
        <v>#N/A</v>
      </c>
    </row>
    <row r="407" spans="1:3" ht="26.25" x14ac:dyDescent="0.25">
      <c r="A407" s="3" t="s">
        <v>28</v>
      </c>
      <c r="B407" t="str">
        <f>VLOOKUP(A407,inst_code!A:B,2, )</f>
        <v>IL-NNHC HUJI</v>
      </c>
      <c r="C407" t="str">
        <f>VLOOKUP(B407,inst_code!B:C,2, )</f>
        <v>Israel</v>
      </c>
    </row>
    <row r="408" spans="1:3" x14ac:dyDescent="0.25">
      <c r="A408" s="3"/>
      <c r="B408" t="e">
        <f>VLOOKUP(A408,inst_code!A:B,2, )</f>
        <v>#N/A</v>
      </c>
      <c r="C408" t="e">
        <f>VLOOKUP(B408,inst_code!B:C,2, )</f>
        <v>#N/A</v>
      </c>
    </row>
    <row r="409" spans="1:3" x14ac:dyDescent="0.25">
      <c r="A409" s="3" t="s">
        <v>80</v>
      </c>
      <c r="B409" t="str">
        <f>VLOOKUP(A409,inst_code!A:B,2, )</f>
        <v>UK-NHM</v>
      </c>
      <c r="C409" t="str">
        <f>VLOOKUP(B409,inst_code!B:C,2, )</f>
        <v>United Kingdom</v>
      </c>
    </row>
    <row r="410" spans="1:3" x14ac:dyDescent="0.25">
      <c r="A410" s="3"/>
      <c r="B410" t="e">
        <f>VLOOKUP(A410,inst_code!A:B,2, )</f>
        <v>#N/A</v>
      </c>
      <c r="C410" t="e">
        <f>VLOOKUP(B410,inst_code!B:C,2, )</f>
        <v>#N/A</v>
      </c>
    </row>
    <row r="411" spans="1:3" x14ac:dyDescent="0.25">
      <c r="A411" s="3"/>
      <c r="B411" t="e">
        <f>VLOOKUP(A411,inst_code!A:B,2, )</f>
        <v>#N/A</v>
      </c>
      <c r="C411" t="e">
        <f>VLOOKUP(B411,inst_code!B:C,2, )</f>
        <v>#N/A</v>
      </c>
    </row>
    <row r="412" spans="1:3" x14ac:dyDescent="0.25">
      <c r="A412" s="3"/>
      <c r="B412" t="e">
        <f>VLOOKUP(A412,inst_code!A:B,2, )</f>
        <v>#N/A</v>
      </c>
      <c r="C412" t="e">
        <f>VLOOKUP(B412,inst_code!B:C,2, )</f>
        <v>#N/A</v>
      </c>
    </row>
    <row r="413" spans="1:3" x14ac:dyDescent="0.25">
      <c r="A413" s="3"/>
      <c r="B413" t="e">
        <f>VLOOKUP(A413,inst_code!A:B,2, )</f>
        <v>#N/A</v>
      </c>
      <c r="C413" t="e">
        <f>VLOOKUP(B413,inst_code!B:C,2, )</f>
        <v>#N/A</v>
      </c>
    </row>
    <row r="414" spans="1:3" x14ac:dyDescent="0.25">
      <c r="A414" s="3" t="s">
        <v>80</v>
      </c>
      <c r="B414" t="str">
        <f>VLOOKUP(A414,inst_code!A:B,2, )</f>
        <v>UK-NHM</v>
      </c>
      <c r="C414" t="str">
        <f>VLOOKUP(B414,inst_code!B:C,2, )</f>
        <v>United Kingdom</v>
      </c>
    </row>
    <row r="415" spans="1:3" x14ac:dyDescent="0.25">
      <c r="A415" s="3"/>
      <c r="B415" t="e">
        <f>VLOOKUP(A415,inst_code!A:B,2, )</f>
        <v>#N/A</v>
      </c>
      <c r="C415" t="e">
        <f>VLOOKUP(B415,inst_code!B:C,2, )</f>
        <v>#N/A</v>
      </c>
    </row>
    <row r="416" spans="1:3" x14ac:dyDescent="0.25">
      <c r="A416" s="3"/>
      <c r="B416" t="e">
        <f>VLOOKUP(A416,inst_code!A:B,2, )</f>
        <v>#N/A</v>
      </c>
      <c r="C416" t="e">
        <f>VLOOKUP(B416,inst_code!B:C,2, )</f>
        <v>#N/A</v>
      </c>
    </row>
    <row r="417" spans="1:3" x14ac:dyDescent="0.25">
      <c r="A417" s="3"/>
      <c r="B417" t="e">
        <f>VLOOKUP(A417,inst_code!A:B,2, )</f>
        <v>#N/A</v>
      </c>
      <c r="C417" t="e">
        <f>VLOOKUP(B417,inst_code!B:C,2, )</f>
        <v>#N/A</v>
      </c>
    </row>
    <row r="418" spans="1:3" x14ac:dyDescent="0.25">
      <c r="A418" s="3"/>
      <c r="B418" t="e">
        <f>VLOOKUP(A418,inst_code!A:B,2, )</f>
        <v>#N/A</v>
      </c>
      <c r="C418" t="e">
        <f>VLOOKUP(B418,inst_code!B:C,2, )</f>
        <v>#N/A</v>
      </c>
    </row>
    <row r="419" spans="1:3" x14ac:dyDescent="0.25">
      <c r="A419" s="3" t="s">
        <v>80</v>
      </c>
      <c r="B419" t="str">
        <f>VLOOKUP(A419,inst_code!A:B,2, )</f>
        <v>UK-NHM</v>
      </c>
      <c r="C419" t="str">
        <f>VLOOKUP(B419,inst_code!B:C,2, )</f>
        <v>United Kingdom</v>
      </c>
    </row>
    <row r="420" spans="1:3" x14ac:dyDescent="0.25">
      <c r="A420" s="3"/>
      <c r="B420" t="e">
        <f>VLOOKUP(A420,inst_code!A:B,2, )</f>
        <v>#N/A</v>
      </c>
      <c r="C420" t="e">
        <f>VLOOKUP(B420,inst_code!B:C,2, )</f>
        <v>#N/A</v>
      </c>
    </row>
    <row r="421" spans="1:3" x14ac:dyDescent="0.25">
      <c r="A421" s="3"/>
      <c r="B421" t="e">
        <f>VLOOKUP(A421,inst_code!A:B,2, )</f>
        <v>#N/A</v>
      </c>
      <c r="C421" t="e">
        <f>VLOOKUP(B421,inst_code!B:C,2, )</f>
        <v>#N/A</v>
      </c>
    </row>
    <row r="422" spans="1:3" x14ac:dyDescent="0.25">
      <c r="A422" s="3"/>
      <c r="B422" t="e">
        <f>VLOOKUP(A422,inst_code!A:B,2, )</f>
        <v>#N/A</v>
      </c>
      <c r="C422" t="e">
        <f>VLOOKUP(B422,inst_code!B:C,2, )</f>
        <v>#N/A</v>
      </c>
    </row>
    <row r="423" spans="1:3" x14ac:dyDescent="0.25">
      <c r="A423" s="3"/>
      <c r="B423" t="e">
        <f>VLOOKUP(A423,inst_code!A:B,2, )</f>
        <v>#N/A</v>
      </c>
      <c r="C423" t="e">
        <f>VLOOKUP(B423,inst_code!B:C,2, )</f>
        <v>#N/A</v>
      </c>
    </row>
    <row r="424" spans="1:3" x14ac:dyDescent="0.25">
      <c r="A424" s="2"/>
      <c r="B424" t="e">
        <f>VLOOKUP(A424,inst_code!A:B,2, )</f>
        <v>#N/A</v>
      </c>
      <c r="C424" t="e">
        <f>VLOOKUP(B424,inst_code!B:C,2, )</f>
        <v>#N/A</v>
      </c>
    </row>
    <row r="425" spans="1:3" x14ac:dyDescent="0.25">
      <c r="A425" s="2"/>
      <c r="B425" t="e">
        <f>VLOOKUP(A425,inst_code!A:B,2, )</f>
        <v>#N/A</v>
      </c>
      <c r="C425" t="e">
        <f>VLOOKUP(B425,inst_code!B:C,2, )</f>
        <v>#N/A</v>
      </c>
    </row>
    <row r="426" spans="1:3" x14ac:dyDescent="0.25">
      <c r="A426" s="3" t="s">
        <v>155</v>
      </c>
      <c r="B426" t="str">
        <f>VLOOKUP(A426,inst_code!A:B,2, )</f>
        <v>SE-NRM</v>
      </c>
      <c r="C426" t="str">
        <f>VLOOKUP(B426,inst_code!B:C,2, )</f>
        <v>Sweden</v>
      </c>
    </row>
    <row r="427" spans="1:3" x14ac:dyDescent="0.25">
      <c r="A427" s="3"/>
      <c r="B427" t="e">
        <f>VLOOKUP(A427,inst_code!A:B,2, )</f>
        <v>#N/A</v>
      </c>
      <c r="C427" t="e">
        <f>VLOOKUP(B427,inst_code!B:C,2, )</f>
        <v>#N/A</v>
      </c>
    </row>
    <row r="428" spans="1:3" x14ac:dyDescent="0.25">
      <c r="A428" s="3" t="s">
        <v>155</v>
      </c>
      <c r="B428" t="str">
        <f>VLOOKUP(A428,inst_code!A:B,2, )</f>
        <v>SE-NRM</v>
      </c>
      <c r="C428" t="str">
        <f>VLOOKUP(B428,inst_code!B:C,2, )</f>
        <v>Sweden</v>
      </c>
    </row>
    <row r="429" spans="1:3" x14ac:dyDescent="0.25">
      <c r="A429" s="3"/>
      <c r="B429" t="e">
        <f>VLOOKUP(A429,inst_code!A:B,2, )</f>
        <v>#N/A</v>
      </c>
      <c r="C429" t="e">
        <f>VLOOKUP(B429,inst_code!B:C,2, )</f>
        <v>#N/A</v>
      </c>
    </row>
    <row r="430" spans="1:3" x14ac:dyDescent="0.25">
      <c r="A430" s="3" t="s">
        <v>155</v>
      </c>
      <c r="B430" t="str">
        <f>VLOOKUP(A430,inst_code!A:B,2, )</f>
        <v>SE-NRM</v>
      </c>
      <c r="C430" t="str">
        <f>VLOOKUP(B430,inst_code!B:C,2, )</f>
        <v>Sweden</v>
      </c>
    </row>
    <row r="431" spans="1:3" x14ac:dyDescent="0.25">
      <c r="A431" s="3"/>
      <c r="B431" t="e">
        <f>VLOOKUP(A431,inst_code!A:B,2, )</f>
        <v>#N/A</v>
      </c>
      <c r="C431" t="e">
        <f>VLOOKUP(B431,inst_code!B:C,2, )</f>
        <v>#N/A</v>
      </c>
    </row>
    <row r="432" spans="1:3" x14ac:dyDescent="0.25">
      <c r="A432" s="3" t="s">
        <v>155</v>
      </c>
      <c r="B432" t="str">
        <f>VLOOKUP(A432,inst_code!A:B,2, )</f>
        <v>SE-NRM</v>
      </c>
      <c r="C432" t="str">
        <f>VLOOKUP(B432,inst_code!B:C,2, )</f>
        <v>Sweden</v>
      </c>
    </row>
    <row r="433" spans="1:3" x14ac:dyDescent="0.25">
      <c r="A433" s="3"/>
      <c r="B433" t="e">
        <f>VLOOKUP(A433,inst_code!A:B,2, )</f>
        <v>#N/A</v>
      </c>
      <c r="C433" t="e">
        <f>VLOOKUP(B433,inst_code!B:C,2, )</f>
        <v>#N/A</v>
      </c>
    </row>
    <row r="434" spans="1:3" x14ac:dyDescent="0.25">
      <c r="A434" s="3" t="s">
        <v>155</v>
      </c>
      <c r="B434" t="str">
        <f>VLOOKUP(A434,inst_code!A:B,2, )</f>
        <v>SE-NRM</v>
      </c>
      <c r="C434" t="str">
        <f>VLOOKUP(B434,inst_code!B:C,2, )</f>
        <v>Sweden</v>
      </c>
    </row>
    <row r="435" spans="1:3" x14ac:dyDescent="0.25">
      <c r="A435" s="3"/>
      <c r="B435" t="e">
        <f>VLOOKUP(A435,inst_code!A:B,2, )</f>
        <v>#N/A</v>
      </c>
      <c r="C435" t="e">
        <f>VLOOKUP(B435,inst_code!B:C,2, )</f>
        <v>#N/A</v>
      </c>
    </row>
    <row r="436" spans="1:3" ht="26.25" x14ac:dyDescent="0.25">
      <c r="A436" s="3" t="s">
        <v>20</v>
      </c>
      <c r="B436" t="str">
        <f>VLOOKUP(A436,inst_code!A:B,2, )</f>
        <v>SK-BU-SAV</v>
      </c>
      <c r="C436" t="str">
        <f>VLOOKUP(B436,inst_code!B:C,2, )</f>
        <v>Slovakia</v>
      </c>
    </row>
    <row r="437" spans="1:3" x14ac:dyDescent="0.25">
      <c r="A437" s="3"/>
      <c r="B437" t="e">
        <f>VLOOKUP(A437,inst_code!A:B,2, )</f>
        <v>#N/A</v>
      </c>
      <c r="C437" t="e">
        <f>VLOOKUP(B437,inst_code!B:C,2, )</f>
        <v>#N/A</v>
      </c>
    </row>
    <row r="438" spans="1:3" ht="39" x14ac:dyDescent="0.25">
      <c r="A438" s="3" t="s">
        <v>893</v>
      </c>
      <c r="B438" t="str">
        <f>VLOOKUP(A438,inst_code!A:B,2, )</f>
        <v>SK-BU-SAV</v>
      </c>
      <c r="C438" t="str">
        <f>VLOOKUP(B438,inst_code!B:C,2, )</f>
        <v>Slovakia</v>
      </c>
    </row>
    <row r="439" spans="1:3" x14ac:dyDescent="0.25">
      <c r="A439" s="3"/>
      <c r="B439" t="e">
        <f>VLOOKUP(A439,inst_code!A:B,2, )</f>
        <v>#N/A</v>
      </c>
      <c r="C439" t="e">
        <f>VLOOKUP(B439,inst_code!B:C,2, )</f>
        <v>#N/A</v>
      </c>
    </row>
    <row r="440" spans="1:3" ht="26.25" x14ac:dyDescent="0.25">
      <c r="A440" s="3" t="s">
        <v>387</v>
      </c>
      <c r="B440" t="str">
        <f>VLOOKUP(A440,inst_code!A:B,2, )</f>
        <v>PO-MIZ-PAN</v>
      </c>
      <c r="C440" t="str">
        <f>VLOOKUP(B440,inst_code!B:C,2, )</f>
        <v>Poland</v>
      </c>
    </row>
    <row r="441" spans="1:3" x14ac:dyDescent="0.25">
      <c r="A441" s="3"/>
      <c r="B441" t="e">
        <f>VLOOKUP(A441,inst_code!A:B,2, )</f>
        <v>#N/A</v>
      </c>
      <c r="C441" t="e">
        <f>VLOOKUP(B441,inst_code!B:C,2, )</f>
        <v>#N/A</v>
      </c>
    </row>
    <row r="442" spans="1:3" ht="26.25" x14ac:dyDescent="0.25">
      <c r="A442" s="3" t="s">
        <v>387</v>
      </c>
      <c r="B442" t="str">
        <f>VLOOKUP(A442,inst_code!A:B,2, )</f>
        <v>PO-MIZ-PAN</v>
      </c>
      <c r="C442" t="str">
        <f>VLOOKUP(B442,inst_code!B:C,2, )</f>
        <v>Poland</v>
      </c>
    </row>
    <row r="443" spans="1:3" x14ac:dyDescent="0.25">
      <c r="A443" s="3"/>
      <c r="B443" t="e">
        <f>VLOOKUP(A443,inst_code!A:B,2, )</f>
        <v>#N/A</v>
      </c>
      <c r="C443" t="e">
        <f>VLOOKUP(B443,inst_code!B:C,2, )</f>
        <v>#N/A</v>
      </c>
    </row>
    <row r="444" spans="1:3" ht="26.25" x14ac:dyDescent="0.25">
      <c r="A444" s="3" t="s">
        <v>387</v>
      </c>
      <c r="B444" t="str">
        <f>VLOOKUP(A444,inst_code!A:B,2, )</f>
        <v>PO-MIZ-PAN</v>
      </c>
      <c r="C444" t="str">
        <f>VLOOKUP(B444,inst_code!B:C,2, )</f>
        <v>Poland</v>
      </c>
    </row>
    <row r="445" spans="1:3" x14ac:dyDescent="0.25">
      <c r="A445" s="3"/>
      <c r="B445" t="e">
        <f>VLOOKUP(A445,inst_code!A:B,2, )</f>
        <v>#N/A</v>
      </c>
      <c r="C445" t="e">
        <f>VLOOKUP(B445,inst_code!B:C,2, )</f>
        <v>#N/A</v>
      </c>
    </row>
    <row r="446" spans="1:3" ht="26.25" x14ac:dyDescent="0.25">
      <c r="A446" s="3" t="s">
        <v>662</v>
      </c>
      <c r="B446" t="str">
        <f>VLOOKUP(A446,inst_code!A:B,2, )</f>
        <v>NO-NHM-UiO</v>
      </c>
      <c r="C446" t="str">
        <f>VLOOKUP(B446,inst_code!B:C,2, )</f>
        <v>Norway</v>
      </c>
    </row>
    <row r="447" spans="1:3" x14ac:dyDescent="0.25">
      <c r="A447" s="3"/>
      <c r="B447" t="e">
        <f>VLOOKUP(A447,inst_code!A:B,2, )</f>
        <v>#N/A</v>
      </c>
      <c r="C447" t="e">
        <f>VLOOKUP(B447,inst_code!B:C,2, )</f>
        <v>#N/A</v>
      </c>
    </row>
    <row r="448" spans="1:3" x14ac:dyDescent="0.25">
      <c r="A448" s="2"/>
      <c r="B448" t="e">
        <f>VLOOKUP(A448,inst_code!A:B,2, )</f>
        <v>#N/A</v>
      </c>
      <c r="C448" t="e">
        <f>VLOOKUP(B448,inst_code!B:C,2, )</f>
        <v>#N/A</v>
      </c>
    </row>
    <row r="449" spans="1:3" x14ac:dyDescent="0.25">
      <c r="A449" s="2"/>
      <c r="B449" t="e">
        <f>VLOOKUP(A449,inst_code!A:B,2, )</f>
        <v>#N/A</v>
      </c>
      <c r="C449" t="e">
        <f>VLOOKUP(B449,inst_code!B:C,2, )</f>
        <v>#N/A</v>
      </c>
    </row>
    <row r="450" spans="1:3" x14ac:dyDescent="0.25">
      <c r="A450" s="3" t="s">
        <v>314</v>
      </c>
      <c r="B450" t="str">
        <f>VLOOKUP(A450,inst_code!A:B,2, )</f>
        <v>HU-MTTM</v>
      </c>
      <c r="C450" t="str">
        <f>VLOOKUP(B450,inst_code!B:C,2, )</f>
        <v>Hungary</v>
      </c>
    </row>
    <row r="451" spans="1:3" x14ac:dyDescent="0.25">
      <c r="A451" s="3"/>
      <c r="B451" t="e">
        <f>VLOOKUP(A451,inst_code!A:B,2, )</f>
        <v>#N/A</v>
      </c>
      <c r="C451" t="e">
        <f>VLOOKUP(B451,inst_code!B:C,2, )</f>
        <v>#N/A</v>
      </c>
    </row>
    <row r="452" spans="1:3" x14ac:dyDescent="0.25">
      <c r="A452" s="3" t="s">
        <v>350</v>
      </c>
      <c r="B452" t="str">
        <f>VLOOKUP(A452,inst_code!A:B,2, )</f>
        <v>DE-SNSB</v>
      </c>
      <c r="C452" t="str">
        <f>VLOOKUP(B452,inst_code!B:C,2, )</f>
        <v>Germany</v>
      </c>
    </row>
    <row r="453" spans="1:3" x14ac:dyDescent="0.25">
      <c r="A453" s="3"/>
      <c r="B453" t="e">
        <f>VLOOKUP(A453,inst_code!A:B,2, )</f>
        <v>#N/A</v>
      </c>
      <c r="C453" t="e">
        <f>VLOOKUP(B453,inst_code!B:C,2, )</f>
        <v>#N/A</v>
      </c>
    </row>
    <row r="454" spans="1:3" x14ac:dyDescent="0.25">
      <c r="A454" s="3" t="s">
        <v>350</v>
      </c>
      <c r="B454" t="str">
        <f>VLOOKUP(A454,inst_code!A:B,2, )</f>
        <v>DE-SNSB</v>
      </c>
      <c r="C454" t="str">
        <f>VLOOKUP(B454,inst_code!B:C,2, )</f>
        <v>Germany</v>
      </c>
    </row>
    <row r="455" spans="1:3" x14ac:dyDescent="0.25">
      <c r="A455" s="3"/>
      <c r="B455" t="e">
        <f>VLOOKUP(A455,inst_code!A:B,2, )</f>
        <v>#N/A</v>
      </c>
      <c r="C455" t="e">
        <f>VLOOKUP(B455,inst_code!B:C,2, )</f>
        <v>#N/A</v>
      </c>
    </row>
    <row r="456" spans="1:3" x14ac:dyDescent="0.25">
      <c r="A456" s="3" t="s">
        <v>5</v>
      </c>
      <c r="B456" t="str">
        <f>VLOOKUP(A456,inst_code!A:B,2, )</f>
        <v>DE-SMNS</v>
      </c>
      <c r="C456" t="str">
        <f>VLOOKUP(B456,inst_code!B:C,2, )</f>
        <v>Germany</v>
      </c>
    </row>
    <row r="457" spans="1:3" x14ac:dyDescent="0.25">
      <c r="A457" s="3"/>
      <c r="B457" t="e">
        <f>VLOOKUP(A457,inst_code!A:B,2, )</f>
        <v>#N/A</v>
      </c>
      <c r="C457" t="e">
        <f>VLOOKUP(B457,inst_code!B:C,2, )</f>
        <v>#N/A</v>
      </c>
    </row>
    <row r="458" spans="1:3" x14ac:dyDescent="0.25">
      <c r="A458" s="3" t="s">
        <v>162</v>
      </c>
      <c r="B458" t="str">
        <f>VLOOKUP(A458,inst_code!A:B,2, )</f>
        <v>DE-FINM</v>
      </c>
      <c r="C458" t="str">
        <f>VLOOKUP(B458,inst_code!B:C,2, )</f>
        <v>Germany</v>
      </c>
    </row>
    <row r="459" spans="1:3" x14ac:dyDescent="0.25">
      <c r="A459" s="3"/>
      <c r="B459" t="e">
        <f>VLOOKUP(A459,inst_code!A:B,2, )</f>
        <v>#N/A</v>
      </c>
      <c r="C459" t="e">
        <f>VLOOKUP(B459,inst_code!B:C,2, )</f>
        <v>#N/A</v>
      </c>
    </row>
    <row r="460" spans="1:3" x14ac:dyDescent="0.25">
      <c r="A460" s="3" t="s">
        <v>350</v>
      </c>
      <c r="B460" t="str">
        <f>VLOOKUP(A460,inst_code!A:B,2, )</f>
        <v>DE-SNSB</v>
      </c>
      <c r="C460" t="str">
        <f>VLOOKUP(B460,inst_code!B:C,2, )</f>
        <v>Germany</v>
      </c>
    </row>
    <row r="461" spans="1:3" x14ac:dyDescent="0.25">
      <c r="A461" s="3"/>
      <c r="B461" t="e">
        <f>VLOOKUP(A461,inst_code!A:B,2, )</f>
        <v>#N/A</v>
      </c>
      <c r="C461" t="e">
        <f>VLOOKUP(B461,inst_code!B:C,2, )</f>
        <v>#N/A</v>
      </c>
    </row>
    <row r="462" spans="1:3" ht="26.25" x14ac:dyDescent="0.25">
      <c r="A462" s="3" t="s">
        <v>16</v>
      </c>
      <c r="B462" t="str">
        <f>VLOOKUP(A462,inst_code!A:B,2, )</f>
        <v>CETAF</v>
      </c>
      <c r="C462" t="str">
        <f>VLOOKUP(B462,inst_code!B:C,2, )</f>
        <v>Belgium</v>
      </c>
    </row>
    <row r="463" spans="1:3" x14ac:dyDescent="0.25">
      <c r="A463" s="3"/>
      <c r="B463" t="e">
        <f>VLOOKUP(A463,inst_code!A:B,2, )</f>
        <v>#N/A</v>
      </c>
      <c r="C463" t="e">
        <f>VLOOKUP(B463,inst_code!B:C,2, )</f>
        <v>#N/A</v>
      </c>
    </row>
    <row r="464" spans="1:3" x14ac:dyDescent="0.25">
      <c r="A464" s="3"/>
      <c r="B464" t="e">
        <f>VLOOKUP(A464,inst_code!A:B,2, )</f>
        <v>#N/A</v>
      </c>
      <c r="C464" t="e">
        <f>VLOOKUP(B464,inst_code!B:C,2, )</f>
        <v>#N/A</v>
      </c>
    </row>
    <row r="465" spans="1:3" x14ac:dyDescent="0.25">
      <c r="A465" s="3"/>
      <c r="B465" t="e">
        <f>VLOOKUP(A465,inst_code!A:B,2, )</f>
        <v>#N/A</v>
      </c>
      <c r="C465" t="e">
        <f>VLOOKUP(B465,inst_code!B:C,2, )</f>
        <v>#N/A</v>
      </c>
    </row>
    <row r="466" spans="1:3" x14ac:dyDescent="0.25">
      <c r="A466" s="3"/>
      <c r="B466" t="e">
        <f>VLOOKUP(A466,inst_code!A:B,2, )</f>
        <v>#N/A</v>
      </c>
      <c r="C466" t="e">
        <f>VLOOKUP(B466,inst_code!B:C,2, )</f>
        <v>#N/A</v>
      </c>
    </row>
    <row r="467" spans="1:3" x14ac:dyDescent="0.25">
      <c r="A467" s="3"/>
      <c r="B467" t="e">
        <f>VLOOKUP(A467,inst_code!A:B,2, )</f>
        <v>#N/A</v>
      </c>
      <c r="C467" t="e">
        <f>VLOOKUP(B467,inst_code!B:C,2, )</f>
        <v>#N/A</v>
      </c>
    </row>
    <row r="468" spans="1:3" ht="26.25" x14ac:dyDescent="0.25">
      <c r="A468" s="3" t="s">
        <v>63</v>
      </c>
      <c r="B468" t="str">
        <f>VLOOKUP(A468,inst_code!A:B,2, )</f>
        <v>DE-ZFMK</v>
      </c>
      <c r="C468" t="str">
        <f>VLOOKUP(B468,inst_code!B:C,2, )</f>
        <v>Germany</v>
      </c>
    </row>
    <row r="469" spans="1:3" x14ac:dyDescent="0.25">
      <c r="A469" s="3"/>
      <c r="B469" t="e">
        <f>VLOOKUP(A469,inst_code!A:B,2, )</f>
        <v>#N/A</v>
      </c>
      <c r="C469" t="e">
        <f>VLOOKUP(B469,inst_code!B:C,2, )</f>
        <v>#N/A</v>
      </c>
    </row>
    <row r="470" spans="1:3" x14ac:dyDescent="0.25">
      <c r="A470" s="3" t="s">
        <v>17</v>
      </c>
      <c r="B470" t="str">
        <f>VLOOKUP(A470,inst_code!A:B,2, )</f>
        <v>FR-MNHN</v>
      </c>
      <c r="C470" t="str">
        <f>VLOOKUP(B470,inst_code!B:C,2, )</f>
        <v>France</v>
      </c>
    </row>
    <row r="471" spans="1:3" x14ac:dyDescent="0.25">
      <c r="A471" s="3"/>
      <c r="B471" t="e">
        <f>VLOOKUP(A471,inst_code!A:B,2, )</f>
        <v>#N/A</v>
      </c>
      <c r="C471" t="e">
        <f>VLOOKUP(B471,inst_code!B:C,2, )</f>
        <v>#N/A</v>
      </c>
    </row>
    <row r="472" spans="1:3" ht="26.25" x14ac:dyDescent="0.25">
      <c r="A472" s="3" t="s">
        <v>19</v>
      </c>
      <c r="B472" t="str">
        <f>VLOOKUP(A472,inst_code!A:B,2, )</f>
        <v>FI-FMNH-Luomus</v>
      </c>
      <c r="C472" t="str">
        <f>VLOOKUP(B472,inst_code!B:C,2, )</f>
        <v>Finland</v>
      </c>
    </row>
    <row r="473" spans="1:3" x14ac:dyDescent="0.25">
      <c r="A473" s="3"/>
      <c r="B473" t="e">
        <f>VLOOKUP(A473,inst_code!A:B,2, )</f>
        <v>#N/A</v>
      </c>
      <c r="C473" t="e">
        <f>VLOOKUP(B473,inst_code!B:C,2, )</f>
        <v>#N/A</v>
      </c>
    </row>
    <row r="474" spans="1:3" ht="26.25" x14ac:dyDescent="0.25">
      <c r="A474" s="3" t="s">
        <v>19</v>
      </c>
      <c r="B474" t="str">
        <f>VLOOKUP(A474,inst_code!A:B,2, )</f>
        <v>FI-FMNH-Luomus</v>
      </c>
      <c r="C474" t="str">
        <f>VLOOKUP(B474,inst_code!B:C,2, )</f>
        <v>Finland</v>
      </c>
    </row>
    <row r="475" spans="1:3" x14ac:dyDescent="0.25">
      <c r="A475" s="3"/>
      <c r="B475" t="e">
        <f>VLOOKUP(A475,inst_code!A:B,2, )</f>
        <v>#N/A</v>
      </c>
      <c r="C475" t="e">
        <f>VLOOKUP(B475,inst_code!B:C,2, )</f>
        <v>#N/A</v>
      </c>
    </row>
    <row r="476" spans="1:3" ht="26.25" x14ac:dyDescent="0.25">
      <c r="A476" s="3" t="s">
        <v>19</v>
      </c>
      <c r="B476" t="str">
        <f>VLOOKUP(A476,inst_code!A:B,2, )</f>
        <v>FI-FMNH-Luomus</v>
      </c>
      <c r="C476" t="str">
        <f>VLOOKUP(B476,inst_code!B:C,2, )</f>
        <v>Finland</v>
      </c>
    </row>
    <row r="477" spans="1:3" x14ac:dyDescent="0.25">
      <c r="A477" s="3"/>
      <c r="B477" t="e">
        <f>VLOOKUP(A477,inst_code!A:B,2, )</f>
        <v>#N/A</v>
      </c>
      <c r="C477" t="e">
        <f>VLOOKUP(B477,inst_code!B:C,2, )</f>
        <v>#N/A</v>
      </c>
    </row>
    <row r="478" spans="1:3" x14ac:dyDescent="0.25">
      <c r="A478" s="3" t="s">
        <v>32</v>
      </c>
      <c r="B478" t="str">
        <f>VLOOKUP(A478,inst_code!A:B,2, )</f>
        <v>BE-MBG</v>
      </c>
      <c r="C478" t="str">
        <f>VLOOKUP(B478,inst_code!B:C,2, )</f>
        <v>Belgium</v>
      </c>
    </row>
    <row r="479" spans="1:3" x14ac:dyDescent="0.25">
      <c r="A479" s="3"/>
      <c r="B479" t="e">
        <f>VLOOKUP(A479,inst_code!A:B,2, )</f>
        <v>#N/A</v>
      </c>
      <c r="C479" t="e">
        <f>VLOOKUP(B479,inst_code!B:C,2, )</f>
        <v>#N/A</v>
      </c>
    </row>
    <row r="480" spans="1:3" x14ac:dyDescent="0.25">
      <c r="A480" s="3" t="s">
        <v>75</v>
      </c>
      <c r="B480" t="str">
        <f>VLOOKUP(A480,inst_code!A:B,2, )</f>
        <v>BE-RBINS</v>
      </c>
      <c r="C480" t="str">
        <f>VLOOKUP(B480,inst_code!B:C,2, )</f>
        <v>Belgium</v>
      </c>
    </row>
    <row r="481" spans="1:3" x14ac:dyDescent="0.25">
      <c r="A481" s="3"/>
      <c r="B481" t="e">
        <f>VLOOKUP(A481,inst_code!A:B,2, )</f>
        <v>#N/A</v>
      </c>
      <c r="C481" t="e">
        <f>VLOOKUP(B481,inst_code!B:C,2, )</f>
        <v>#N/A</v>
      </c>
    </row>
    <row r="482" spans="1:3" x14ac:dyDescent="0.25">
      <c r="A482" s="3" t="s">
        <v>75</v>
      </c>
      <c r="B482" t="str">
        <f>VLOOKUP(A482,inst_code!A:B,2, )</f>
        <v>BE-RBINS</v>
      </c>
      <c r="C482" t="str">
        <f>VLOOKUP(B482,inst_code!B:C,2, )</f>
        <v>Belgium</v>
      </c>
    </row>
    <row r="483" spans="1:3" x14ac:dyDescent="0.25">
      <c r="A483" s="3"/>
      <c r="B483" t="e">
        <f>VLOOKUP(A483,inst_code!A:B,2, )</f>
        <v>#N/A</v>
      </c>
      <c r="C483" t="e">
        <f>VLOOKUP(B483,inst_code!B:C,2, )</f>
        <v>#N/A</v>
      </c>
    </row>
    <row r="484" spans="1:3" x14ac:dyDescent="0.25">
      <c r="A484" s="3" t="s">
        <v>75</v>
      </c>
      <c r="B484" t="str">
        <f>VLOOKUP(A484,inst_code!A:B,2, )</f>
        <v>BE-RBINS</v>
      </c>
      <c r="C484" t="str">
        <f>VLOOKUP(B484,inst_code!B:C,2, )</f>
        <v>Belgium</v>
      </c>
    </row>
    <row r="485" spans="1:3" x14ac:dyDescent="0.25">
      <c r="A485" s="3"/>
      <c r="B485" t="e">
        <f>VLOOKUP(A485,inst_code!A:B,2, )</f>
        <v>#N/A</v>
      </c>
      <c r="C485" t="e">
        <f>VLOOKUP(B485,inst_code!B:C,2, )</f>
        <v>#N/A</v>
      </c>
    </row>
    <row r="486" spans="1:3" x14ac:dyDescent="0.25">
      <c r="A486" s="3" t="s">
        <v>233</v>
      </c>
      <c r="B486" t="str">
        <f>VLOOKUP(A486,inst_code!A:B,2, )</f>
        <v>BE-RMCA</v>
      </c>
      <c r="C486" t="str">
        <f>VLOOKUP(B486,inst_code!B:C,2, )</f>
        <v>Belgium</v>
      </c>
    </row>
    <row r="487" spans="1:3" x14ac:dyDescent="0.25">
      <c r="A487" s="3"/>
      <c r="B487" t="e">
        <f>VLOOKUP(A487,inst_code!A:B,2, )</f>
        <v>#N/A</v>
      </c>
      <c r="C487" t="e">
        <f>VLOOKUP(B487,inst_code!B:C,2, )</f>
        <v>#N/A</v>
      </c>
    </row>
    <row r="488" spans="1:3" x14ac:dyDescent="0.25">
      <c r="A488" s="3" t="s">
        <v>233</v>
      </c>
      <c r="B488" t="str">
        <f>VLOOKUP(A488,inst_code!A:B,2, )</f>
        <v>BE-RMCA</v>
      </c>
      <c r="C488" t="str">
        <f>VLOOKUP(B488,inst_code!B:C,2, )</f>
        <v>Belgium</v>
      </c>
    </row>
    <row r="489" spans="1:3" x14ac:dyDescent="0.25">
      <c r="A489" s="3"/>
      <c r="B489" t="e">
        <f>VLOOKUP(A489,inst_code!A:B,2, )</f>
        <v>#N/A</v>
      </c>
      <c r="C489" t="e">
        <f>VLOOKUP(B489,inst_code!B:C,2, )</f>
        <v>#N/A</v>
      </c>
    </row>
    <row r="490" spans="1:3" x14ac:dyDescent="0.25">
      <c r="A490" s="3" t="s">
        <v>233</v>
      </c>
      <c r="B490" t="str">
        <f>VLOOKUP(A490,inst_code!A:B,2, )</f>
        <v>BE-RMCA</v>
      </c>
      <c r="C490" t="str">
        <f>VLOOKUP(B490,inst_code!B:C,2, )</f>
        <v>Belgium</v>
      </c>
    </row>
    <row r="491" spans="1:3" x14ac:dyDescent="0.25">
      <c r="A491" s="3"/>
      <c r="B491" t="e">
        <f>VLOOKUP(A491,inst_code!A:B,2, )</f>
        <v>#N/A</v>
      </c>
      <c r="C491" t="e">
        <f>VLOOKUP(B491,inst_code!B:C,2, )</f>
        <v>#N/A</v>
      </c>
    </row>
    <row r="492" spans="1:3" x14ac:dyDescent="0.25">
      <c r="A492" s="3" t="s">
        <v>986</v>
      </c>
      <c r="B492" t="str">
        <f>VLOOKUP(A492,inst_code!A:B,2, )</f>
        <v>EE-TTU</v>
      </c>
      <c r="C492" t="str">
        <f>VLOOKUP(B492,inst_code!B:C,2, )</f>
        <v>Estonia</v>
      </c>
    </row>
    <row r="493" spans="1:3" x14ac:dyDescent="0.25">
      <c r="A493" s="3"/>
      <c r="B493" t="e">
        <f>VLOOKUP(A493,inst_code!A:B,2, )</f>
        <v>#N/A</v>
      </c>
      <c r="C493" t="e">
        <f>VLOOKUP(B493,inst_code!B:C,2, )</f>
        <v>#N/A</v>
      </c>
    </row>
    <row r="494" spans="1:3" x14ac:dyDescent="0.25">
      <c r="A494" s="3"/>
      <c r="B494" t="e">
        <f>VLOOKUP(A494,inst_code!A:B,2, )</f>
        <v>#N/A</v>
      </c>
      <c r="C494" t="e">
        <f>VLOOKUP(B494,inst_code!B:C,2, )</f>
        <v>#N/A</v>
      </c>
    </row>
    <row r="495" spans="1:3" x14ac:dyDescent="0.25">
      <c r="A495" s="3" t="s">
        <v>986</v>
      </c>
      <c r="B495" t="str">
        <f>VLOOKUP(A495,inst_code!A:B,2, )</f>
        <v>EE-TTU</v>
      </c>
      <c r="C495" t="str">
        <f>VLOOKUP(B495,inst_code!B:C,2, )</f>
        <v>Estonia</v>
      </c>
    </row>
    <row r="496" spans="1:3" x14ac:dyDescent="0.25">
      <c r="A496" s="3"/>
      <c r="B496" t="e">
        <f>VLOOKUP(A496,inst_code!A:B,2, )</f>
        <v>#N/A</v>
      </c>
      <c r="C496" t="e">
        <f>VLOOKUP(B496,inst_code!B:C,2, )</f>
        <v>#N/A</v>
      </c>
    </row>
    <row r="497" spans="1:3" x14ac:dyDescent="0.25">
      <c r="A497" s="3"/>
      <c r="B497" t="e">
        <f>VLOOKUP(A497,inst_code!A:B,2, )</f>
        <v>#N/A</v>
      </c>
      <c r="C497" t="e">
        <f>VLOOKUP(B497,inst_code!B:C,2, )</f>
        <v>#N/A</v>
      </c>
    </row>
    <row r="498" spans="1:3" x14ac:dyDescent="0.25">
      <c r="A498" s="3" t="s">
        <v>168</v>
      </c>
      <c r="B498" t="str">
        <f>VLOOKUP(A498,inst_code!A:B,2, )</f>
        <v>DE-MfN</v>
      </c>
      <c r="C498" t="str">
        <f>VLOOKUP(B498,inst_code!B:C,2, )</f>
        <v>Germany</v>
      </c>
    </row>
    <row r="499" spans="1:3" x14ac:dyDescent="0.25">
      <c r="A499" s="3"/>
      <c r="B499" t="e">
        <f>VLOOKUP(A499,inst_code!A:B,2, )</f>
        <v>#N/A</v>
      </c>
      <c r="C499" t="e">
        <f>VLOOKUP(B499,inst_code!B:C,2, )</f>
        <v>#N/A</v>
      </c>
    </row>
    <row r="500" spans="1:3" x14ac:dyDescent="0.25">
      <c r="A500" s="3" t="s">
        <v>168</v>
      </c>
      <c r="B500" t="str">
        <f>VLOOKUP(A500,inst_code!A:B,2, )</f>
        <v>DE-MfN</v>
      </c>
      <c r="C500" t="str">
        <f>VLOOKUP(B500,inst_code!B:C,2, )</f>
        <v>Germany</v>
      </c>
    </row>
    <row r="501" spans="1:3" x14ac:dyDescent="0.25">
      <c r="A501" s="3"/>
      <c r="B501" t="e">
        <f>VLOOKUP(A501,inst_code!A:B,2, )</f>
        <v>#N/A</v>
      </c>
      <c r="C501" t="e">
        <f>VLOOKUP(B501,inst_code!B:C,2, )</f>
        <v>#N/A</v>
      </c>
    </row>
    <row r="502" spans="1:3" ht="26.25" x14ac:dyDescent="0.25">
      <c r="A502" s="3" t="s">
        <v>662</v>
      </c>
      <c r="B502" t="str">
        <f>VLOOKUP(A502,inst_code!A:B,2, )</f>
        <v>NO-NHM-UiO</v>
      </c>
      <c r="C502" t="str">
        <f>VLOOKUP(B502,inst_code!B:C,2, )</f>
        <v>Norway</v>
      </c>
    </row>
    <row r="503" spans="1:3" x14ac:dyDescent="0.25">
      <c r="A503" s="3"/>
      <c r="B503" t="e">
        <f>VLOOKUP(A503,inst_code!A:B,2, )</f>
        <v>#N/A</v>
      </c>
      <c r="C503" t="e">
        <f>VLOOKUP(B503,inst_code!B:C,2, )</f>
        <v>#N/A</v>
      </c>
    </row>
    <row r="504" spans="1:3" x14ac:dyDescent="0.25">
      <c r="A504" s="3" t="s">
        <v>14</v>
      </c>
      <c r="B504" t="str">
        <f>VLOOKUP(A504,inst_code!A:B,2, )</f>
        <v>AT-NHMW</v>
      </c>
      <c r="C504" t="str">
        <f>VLOOKUP(B504,inst_code!B:C,2, )</f>
        <v>Austria</v>
      </c>
    </row>
    <row r="505" spans="1:3" x14ac:dyDescent="0.25">
      <c r="A505" s="3"/>
      <c r="B505" t="e">
        <f>VLOOKUP(A505,inst_code!A:B,2, )</f>
        <v>#N/A</v>
      </c>
      <c r="C505" t="e">
        <f>VLOOKUP(B505,inst_code!B:C,2, )</f>
        <v>#N/A</v>
      </c>
    </row>
    <row r="506" spans="1:3" x14ac:dyDescent="0.25">
      <c r="A506" s="3" t="s">
        <v>14</v>
      </c>
      <c r="B506" t="str">
        <f>VLOOKUP(A506,inst_code!A:B,2, )</f>
        <v>AT-NHMW</v>
      </c>
      <c r="C506" t="str">
        <f>VLOOKUP(B506,inst_code!B:C,2, )</f>
        <v>Austria</v>
      </c>
    </row>
    <row r="507" spans="1:3" x14ac:dyDescent="0.25">
      <c r="A507" s="3"/>
      <c r="B507" t="e">
        <f>VLOOKUP(A507,inst_code!A:B,2, )</f>
        <v>#N/A</v>
      </c>
      <c r="C507" t="e">
        <f>VLOOKUP(B507,inst_code!B:C,2, )</f>
        <v>#N/A</v>
      </c>
    </row>
    <row r="508" spans="1:3" x14ac:dyDescent="0.25">
      <c r="A508" s="3" t="s">
        <v>155</v>
      </c>
      <c r="B508" t="str">
        <f>VLOOKUP(A508,inst_code!A:B,2, )</f>
        <v>SE-NRM</v>
      </c>
      <c r="C508" t="str">
        <f>VLOOKUP(B508,inst_code!B:C,2, )</f>
        <v>Sweden</v>
      </c>
    </row>
    <row r="509" spans="1:3" x14ac:dyDescent="0.25">
      <c r="A509" s="3"/>
      <c r="B509" t="e">
        <f>VLOOKUP(A509,inst_code!A:B,2, )</f>
        <v>#N/A</v>
      </c>
      <c r="C509" t="e">
        <f>VLOOKUP(B509,inst_code!B:C,2, )</f>
        <v>#N/A</v>
      </c>
    </row>
    <row r="510" spans="1:3" x14ac:dyDescent="0.25">
      <c r="A510" s="3" t="s">
        <v>155</v>
      </c>
      <c r="B510" t="str">
        <f>VLOOKUP(A510,inst_code!A:B,2, )</f>
        <v>SE-NRM</v>
      </c>
      <c r="C510" t="str">
        <f>VLOOKUP(B510,inst_code!B:C,2, )</f>
        <v>Sweden</v>
      </c>
    </row>
    <row r="511" spans="1:3" x14ac:dyDescent="0.25">
      <c r="A511" s="3"/>
      <c r="B511" t="e">
        <f>VLOOKUP(A511,inst_code!A:B,2, )</f>
        <v>#N/A</v>
      </c>
      <c r="C511" t="e">
        <f>VLOOKUP(B511,inst_code!B:C,2, )</f>
        <v>#N/A</v>
      </c>
    </row>
    <row r="512" spans="1:3" x14ac:dyDescent="0.25">
      <c r="A512" s="3" t="s">
        <v>155</v>
      </c>
      <c r="B512" t="str">
        <f>VLOOKUP(A512,inst_code!A:B,2, )</f>
        <v>SE-NRM</v>
      </c>
      <c r="C512" t="str">
        <f>VLOOKUP(B512,inst_code!B:C,2, )</f>
        <v>Sweden</v>
      </c>
    </row>
    <row r="513" spans="1:3" x14ac:dyDescent="0.25">
      <c r="A513" s="3"/>
      <c r="B513" t="e">
        <f>VLOOKUP(A513,inst_code!A:B,2, )</f>
        <v>#N/A</v>
      </c>
      <c r="C513" t="e">
        <f>VLOOKUP(B513,inst_code!B:C,2, )</f>
        <v>#N/A</v>
      </c>
    </row>
    <row r="514" spans="1:3" x14ac:dyDescent="0.25">
      <c r="A514" s="3" t="s">
        <v>155</v>
      </c>
      <c r="B514" t="str">
        <f>VLOOKUP(A514,inst_code!A:B,2, )</f>
        <v>SE-NRM</v>
      </c>
      <c r="C514" t="str">
        <f>VLOOKUP(B514,inst_code!B:C,2, )</f>
        <v>Sweden</v>
      </c>
    </row>
    <row r="515" spans="1:3" x14ac:dyDescent="0.25">
      <c r="A515" s="3"/>
      <c r="B515" t="e">
        <f>VLOOKUP(A515,inst_code!A:B,2, )</f>
        <v>#N/A</v>
      </c>
      <c r="C515" t="e">
        <f>VLOOKUP(B515,inst_code!B:C,2, )</f>
        <v>#N/A</v>
      </c>
    </row>
    <row r="516" spans="1:3" x14ac:dyDescent="0.25">
      <c r="A516" s="3" t="s">
        <v>14</v>
      </c>
      <c r="B516" t="str">
        <f>VLOOKUP(A516,inst_code!A:B,2, )</f>
        <v>AT-NHMW</v>
      </c>
      <c r="C516" t="str">
        <f>VLOOKUP(B516,inst_code!B:C,2, )</f>
        <v>Austria</v>
      </c>
    </row>
    <row r="517" spans="1:3" x14ac:dyDescent="0.25">
      <c r="A517" s="3"/>
      <c r="B517" t="e">
        <f>VLOOKUP(A517,inst_code!A:B,2, )</f>
        <v>#N/A</v>
      </c>
      <c r="C517" t="e">
        <f>VLOOKUP(B517,inst_code!B:C,2, )</f>
        <v>#N/A</v>
      </c>
    </row>
    <row r="518" spans="1:3" x14ac:dyDescent="0.25">
      <c r="A518" s="3" t="s">
        <v>168</v>
      </c>
      <c r="B518" t="str">
        <f>VLOOKUP(A518,inst_code!A:B,2, )</f>
        <v>DE-MfN</v>
      </c>
      <c r="C518" t="str">
        <f>VLOOKUP(B518,inst_code!B:C,2, )</f>
        <v>Germany</v>
      </c>
    </row>
    <row r="519" spans="1:3" x14ac:dyDescent="0.25">
      <c r="A519" s="3"/>
      <c r="B519" t="e">
        <f>VLOOKUP(A519,inst_code!A:B,2, )</f>
        <v>#N/A</v>
      </c>
      <c r="C519" t="e">
        <f>VLOOKUP(B519,inst_code!B:C,2, )</f>
        <v>#N/A</v>
      </c>
    </row>
    <row r="520" spans="1:3" x14ac:dyDescent="0.25">
      <c r="A520" s="3" t="s">
        <v>155</v>
      </c>
      <c r="B520" t="str">
        <f>VLOOKUP(A520,inst_code!A:B,2, )</f>
        <v>SE-NRM</v>
      </c>
      <c r="C520" t="str">
        <f>VLOOKUP(B520,inst_code!B:C,2, )</f>
        <v>Sweden</v>
      </c>
    </row>
    <row r="521" spans="1:3" x14ac:dyDescent="0.25">
      <c r="A521" s="3"/>
      <c r="B521" t="e">
        <f>VLOOKUP(A521,inst_code!A:B,2, )</f>
        <v>#N/A</v>
      </c>
      <c r="C521" t="e">
        <f>VLOOKUP(B521,inst_code!B:C,2, )</f>
        <v>#N/A</v>
      </c>
    </row>
    <row r="522" spans="1:3" x14ac:dyDescent="0.25">
      <c r="A522" s="3" t="s">
        <v>14</v>
      </c>
      <c r="B522" t="str">
        <f>VLOOKUP(A522,inst_code!A:B,2, )</f>
        <v>AT-NHMW</v>
      </c>
      <c r="C522" t="str">
        <f>VLOOKUP(B522,inst_code!B:C,2, )</f>
        <v>Austria</v>
      </c>
    </row>
    <row r="523" spans="1:3" x14ac:dyDescent="0.25">
      <c r="A523" s="3"/>
      <c r="B523" t="e">
        <f>VLOOKUP(A523,inst_code!A:B,2, )</f>
        <v>#N/A</v>
      </c>
      <c r="C523" t="e">
        <f>VLOOKUP(B523,inst_code!B:C,2, )</f>
        <v>#N/A</v>
      </c>
    </row>
    <row r="524" spans="1:3" x14ac:dyDescent="0.25">
      <c r="A524" s="3" t="s">
        <v>14</v>
      </c>
      <c r="B524" t="str">
        <f>VLOOKUP(A524,inst_code!A:B,2, )</f>
        <v>AT-NHMW</v>
      </c>
      <c r="C524" t="str">
        <f>VLOOKUP(B524,inst_code!B:C,2, )</f>
        <v>Austria</v>
      </c>
    </row>
    <row r="525" spans="1:3" x14ac:dyDescent="0.25">
      <c r="A525" s="3"/>
      <c r="B525" t="e">
        <f>VLOOKUP(A525,inst_code!A:B,2, )</f>
        <v>#N/A</v>
      </c>
      <c r="C525" t="e">
        <f>VLOOKUP(B525,inst_code!B:C,2, )</f>
        <v>#N/A</v>
      </c>
    </row>
    <row r="526" spans="1:3" x14ac:dyDescent="0.25">
      <c r="A526" s="3" t="s">
        <v>314</v>
      </c>
      <c r="B526" t="str">
        <f>VLOOKUP(A526,inst_code!A:B,2, )</f>
        <v>HU-MTTM</v>
      </c>
      <c r="C526" t="str">
        <f>VLOOKUP(B526,inst_code!B:C,2, )</f>
        <v>Hungary</v>
      </c>
    </row>
    <row r="527" spans="1:3" x14ac:dyDescent="0.25">
      <c r="A527" s="3"/>
      <c r="B527" t="e">
        <f>VLOOKUP(A527,inst_code!A:B,2, )</f>
        <v>#N/A</v>
      </c>
      <c r="C527" t="e">
        <f>VLOOKUP(B527,inst_code!B:C,2, )</f>
        <v>#N/A</v>
      </c>
    </row>
    <row r="528" spans="1:3" ht="26.25" x14ac:dyDescent="0.25">
      <c r="A528" s="3" t="s">
        <v>16</v>
      </c>
      <c r="B528" t="str">
        <f>VLOOKUP(A528,inst_code!A:B,2, )</f>
        <v>CETAF</v>
      </c>
      <c r="C528" t="str">
        <f>VLOOKUP(B528,inst_code!B:C,2, )</f>
        <v>Belgium</v>
      </c>
    </row>
    <row r="529" spans="1:3" x14ac:dyDescent="0.25">
      <c r="A529" s="3"/>
      <c r="B529" t="e">
        <f>VLOOKUP(A529,inst_code!A:B,2, )</f>
        <v>#N/A</v>
      </c>
      <c r="C529" t="e">
        <f>VLOOKUP(B529,inst_code!B:C,2, )</f>
        <v>#N/A</v>
      </c>
    </row>
    <row r="530" spans="1:3" x14ac:dyDescent="0.25">
      <c r="A530" s="3"/>
      <c r="B530" t="e">
        <f>VLOOKUP(A530,inst_code!A:B,2, )</f>
        <v>#N/A</v>
      </c>
      <c r="C530" t="e">
        <f>VLOOKUP(B530,inst_code!B:C,2, )</f>
        <v>#N/A</v>
      </c>
    </row>
    <row r="531" spans="1:3" x14ac:dyDescent="0.25">
      <c r="A531" s="3"/>
      <c r="B531" t="e">
        <f>VLOOKUP(A531,inst_code!A:B,2, )</f>
        <v>#N/A</v>
      </c>
      <c r="C531" t="e">
        <f>VLOOKUP(B531,inst_code!B:C,2, )</f>
        <v>#N/A</v>
      </c>
    </row>
    <row r="532" spans="1:3" x14ac:dyDescent="0.25">
      <c r="A532" s="3" t="s">
        <v>12</v>
      </c>
      <c r="B532" t="str">
        <f>VLOOKUP(A532,inst_code!A:B,2, )</f>
        <v>DK-SNM-KU</v>
      </c>
      <c r="C532" t="str">
        <f>VLOOKUP(B532,inst_code!B:C,2, )</f>
        <v>Denmark</v>
      </c>
    </row>
    <row r="533" spans="1:3" x14ac:dyDescent="0.25">
      <c r="A533" s="3"/>
      <c r="B533" t="e">
        <f>VLOOKUP(A533,inst_code!A:B,2, )</f>
        <v>#N/A</v>
      </c>
      <c r="C533" t="e">
        <f>VLOOKUP(B533,inst_code!B:C,2, )</f>
        <v>#N/A</v>
      </c>
    </row>
    <row r="534" spans="1:3" x14ac:dyDescent="0.25">
      <c r="A534" s="3"/>
      <c r="B534" t="e">
        <f>VLOOKUP(A534,inst_code!A:B,2, )</f>
        <v>#N/A</v>
      </c>
      <c r="C534" t="e">
        <f>VLOOKUP(B534,inst_code!B:C,2, )</f>
        <v>#N/A</v>
      </c>
    </row>
    <row r="535" spans="1:3" x14ac:dyDescent="0.25">
      <c r="A535" s="3"/>
      <c r="B535" t="e">
        <f>VLOOKUP(A535,inst_code!A:B,2, )</f>
        <v>#N/A</v>
      </c>
      <c r="C535" t="e">
        <f>VLOOKUP(B535,inst_code!B:C,2, )</f>
        <v>#N/A</v>
      </c>
    </row>
    <row r="536" spans="1:3" ht="26.25" x14ac:dyDescent="0.25">
      <c r="A536" s="3" t="s">
        <v>28</v>
      </c>
      <c r="B536" t="str">
        <f>VLOOKUP(A536,inst_code!A:B,2, )</f>
        <v>IL-NNHC HUJI</v>
      </c>
      <c r="C536" t="str">
        <f>VLOOKUP(B536,inst_code!B:C,2, )</f>
        <v>Israel</v>
      </c>
    </row>
    <row r="537" spans="1:3" x14ac:dyDescent="0.25">
      <c r="A537" s="3"/>
      <c r="B537" t="e">
        <f>VLOOKUP(A537,inst_code!A:B,2, )</f>
        <v>#N/A</v>
      </c>
      <c r="C537" t="e">
        <f>VLOOKUP(B537,inst_code!B:C,2, )</f>
        <v>#N/A</v>
      </c>
    </row>
    <row r="538" spans="1:3" x14ac:dyDescent="0.25">
      <c r="A538" s="3" t="s">
        <v>168</v>
      </c>
      <c r="B538" t="str">
        <f>VLOOKUP(A538,inst_code!A:B,2, )</f>
        <v>DE-MfN</v>
      </c>
      <c r="C538" t="str">
        <f>VLOOKUP(B538,inst_code!B:C,2, )</f>
        <v>Germany</v>
      </c>
    </row>
    <row r="539" spans="1:3" x14ac:dyDescent="0.25">
      <c r="A539" s="3"/>
      <c r="B539" t="e">
        <f>VLOOKUP(A539,inst_code!A:B,2, )</f>
        <v>#N/A</v>
      </c>
      <c r="C539" t="e">
        <f>VLOOKUP(B539,inst_code!B:C,2, )</f>
        <v>#N/A</v>
      </c>
    </row>
    <row r="540" spans="1:3" x14ac:dyDescent="0.25">
      <c r="A540" s="3" t="s">
        <v>17</v>
      </c>
      <c r="B540" t="str">
        <f>VLOOKUP(A540,inst_code!A:B,2, )</f>
        <v>FR-MNHN</v>
      </c>
      <c r="C540" t="str">
        <f>VLOOKUP(B540,inst_code!B:C,2, )</f>
        <v>France</v>
      </c>
    </row>
    <row r="541" spans="1:3" x14ac:dyDescent="0.25">
      <c r="A541" s="3"/>
      <c r="B541" t="e">
        <f>VLOOKUP(A541,inst_code!A:B,2, )</f>
        <v>#N/A</v>
      </c>
      <c r="C541" t="e">
        <f>VLOOKUP(B541,inst_code!B:C,2, )</f>
        <v>#N/A</v>
      </c>
    </row>
    <row r="542" spans="1:3" x14ac:dyDescent="0.25">
      <c r="A542" s="3" t="s">
        <v>80</v>
      </c>
      <c r="B542" t="str">
        <f>VLOOKUP(A542,inst_code!A:B,2, )</f>
        <v>UK-NHM</v>
      </c>
      <c r="C542" t="str">
        <f>VLOOKUP(B542,inst_code!B:C,2, )</f>
        <v>United Kingdom</v>
      </c>
    </row>
    <row r="543" spans="1:3" x14ac:dyDescent="0.25">
      <c r="A543" s="3"/>
      <c r="B543" t="e">
        <f>VLOOKUP(A543,inst_code!A:B,2, )</f>
        <v>#N/A</v>
      </c>
      <c r="C543" t="e">
        <f>VLOOKUP(B543,inst_code!B:C,2, )</f>
        <v>#N/A</v>
      </c>
    </row>
    <row r="544" spans="1:3" x14ac:dyDescent="0.25">
      <c r="A544" s="3" t="s">
        <v>80</v>
      </c>
      <c r="B544" t="str">
        <f>VLOOKUP(A544,inst_code!A:B,2, )</f>
        <v>UK-NHM</v>
      </c>
      <c r="C544" t="str">
        <f>VLOOKUP(B544,inst_code!B:C,2, )</f>
        <v>United Kingdom</v>
      </c>
    </row>
    <row r="545" spans="1:3" x14ac:dyDescent="0.25">
      <c r="A545" s="3"/>
      <c r="B545" t="e">
        <f>VLOOKUP(A545,inst_code!A:B,2, )</f>
        <v>#N/A</v>
      </c>
      <c r="C545" t="e">
        <f>VLOOKUP(B545,inst_code!B:C,2, )</f>
        <v>#N/A</v>
      </c>
    </row>
    <row r="546" spans="1:3" x14ac:dyDescent="0.25">
      <c r="A546" s="3" t="s">
        <v>80</v>
      </c>
      <c r="B546" t="str">
        <f>VLOOKUP(A546,inst_code!A:B,2, )</f>
        <v>UK-NHM</v>
      </c>
      <c r="C546" t="str">
        <f>VLOOKUP(B546,inst_code!B:C,2, )</f>
        <v>United Kingdom</v>
      </c>
    </row>
    <row r="547" spans="1:3" x14ac:dyDescent="0.25">
      <c r="A547" s="3"/>
      <c r="B547" t="e">
        <f>VLOOKUP(A547,inst_code!A:B,2, )</f>
        <v>#N/A</v>
      </c>
      <c r="C547" t="e">
        <f>VLOOKUP(B547,inst_code!B:C,2, )</f>
        <v>#N/A</v>
      </c>
    </row>
    <row r="548" spans="1:3" x14ac:dyDescent="0.25">
      <c r="A548" s="3" t="s">
        <v>80</v>
      </c>
      <c r="B548" t="str">
        <f>VLOOKUP(A548,inst_code!A:B,2, )</f>
        <v>UK-NHM</v>
      </c>
      <c r="C548" t="str">
        <f>VLOOKUP(B548,inst_code!B:C,2, )</f>
        <v>United Kingdom</v>
      </c>
    </row>
    <row r="549" spans="1:3" x14ac:dyDescent="0.25">
      <c r="A549" s="3"/>
      <c r="B549" t="e">
        <f>VLOOKUP(A549,inst_code!A:B,2, )</f>
        <v>#N/A</v>
      </c>
      <c r="C549" t="e">
        <f>VLOOKUP(B549,inst_code!B:C,2, )</f>
        <v>#N/A</v>
      </c>
    </row>
    <row r="550" spans="1:3" x14ac:dyDescent="0.25">
      <c r="A550" s="3" t="s">
        <v>350</v>
      </c>
      <c r="B550" t="str">
        <f>VLOOKUP(A550,inst_code!A:B,2, )</f>
        <v>DE-SNSB</v>
      </c>
      <c r="C550" t="str">
        <f>VLOOKUP(B550,inst_code!B:C,2, )</f>
        <v>Germany</v>
      </c>
    </row>
    <row r="551" spans="1:3" x14ac:dyDescent="0.25">
      <c r="A551" s="3"/>
      <c r="B551" t="e">
        <f>VLOOKUP(A551,inst_code!A:B,2, )</f>
        <v>#N/A</v>
      </c>
      <c r="C551" t="e">
        <f>VLOOKUP(B551,inst_code!B:C,2, )</f>
        <v>#N/A</v>
      </c>
    </row>
    <row r="552" spans="1:3" x14ac:dyDescent="0.25">
      <c r="A552" s="3" t="s">
        <v>29</v>
      </c>
      <c r="B552" t="str">
        <f>VLOOKUP(A552,inst_code!A:B,2, )</f>
        <v>NL-Naturalis</v>
      </c>
      <c r="C552" t="str">
        <f>VLOOKUP(B552,inst_code!B:C,2, )</f>
        <v>Netherlands</v>
      </c>
    </row>
    <row r="553" spans="1:3" x14ac:dyDescent="0.25">
      <c r="A553" s="3"/>
      <c r="B553" t="e">
        <f>VLOOKUP(A553,inst_code!A:B,2, )</f>
        <v>#N/A</v>
      </c>
      <c r="C553" t="e">
        <f>VLOOKUP(B553,inst_code!B:C,2, )</f>
        <v>#N/A</v>
      </c>
    </row>
    <row r="554" spans="1:3" ht="26.25" x14ac:dyDescent="0.25">
      <c r="A554" s="3" t="s">
        <v>28</v>
      </c>
      <c r="B554" t="str">
        <f>VLOOKUP(A554,inst_code!A:B,2, )</f>
        <v>IL-NNHC HUJI</v>
      </c>
      <c r="C554" t="str">
        <f>VLOOKUP(B554,inst_code!B:C,2, )</f>
        <v>Israel</v>
      </c>
    </row>
    <row r="555" spans="1:3" ht="26.25" x14ac:dyDescent="0.25">
      <c r="A555" s="3" t="s">
        <v>19</v>
      </c>
      <c r="B555" t="str">
        <f>VLOOKUP(A555,inst_code!A:B,2, )</f>
        <v>FI-FMNH-Luomus</v>
      </c>
      <c r="C555" t="str">
        <f>VLOOKUP(B555,inst_code!B:C,2, )</f>
        <v>Finland</v>
      </c>
    </row>
    <row r="556" spans="1:3" x14ac:dyDescent="0.25">
      <c r="A556" s="3"/>
      <c r="B556" t="e">
        <f>VLOOKUP(A556,inst_code!A:B,2, )</f>
        <v>#N/A</v>
      </c>
      <c r="C556" t="e">
        <f>VLOOKUP(B556,inst_code!B:C,2, )</f>
        <v>#N/A</v>
      </c>
    </row>
    <row r="557" spans="1:3" x14ac:dyDescent="0.25">
      <c r="A557" s="3" t="s">
        <v>29</v>
      </c>
      <c r="B557" t="str">
        <f>VLOOKUP(A557,inst_code!A:B,2, )</f>
        <v>NL-Naturalis</v>
      </c>
      <c r="C557" t="str">
        <f>VLOOKUP(B557,inst_code!B:C,2, )</f>
        <v>Netherlands</v>
      </c>
    </row>
    <row r="558" spans="1:3" x14ac:dyDescent="0.25">
      <c r="A558" s="3"/>
      <c r="B558" t="e">
        <f>VLOOKUP(A558,inst_code!A:B,2, )</f>
        <v>#N/A</v>
      </c>
      <c r="C558" t="e">
        <f>VLOOKUP(B558,inst_code!B:C,2, )</f>
        <v>#N/A</v>
      </c>
    </row>
    <row r="559" spans="1:3" ht="26.25" x14ac:dyDescent="0.25">
      <c r="A559" s="3" t="s">
        <v>28</v>
      </c>
      <c r="B559" t="str">
        <f>VLOOKUP(A559,inst_code!A:B,2, )</f>
        <v>IL-NNHC HUJI</v>
      </c>
      <c r="C559" t="str">
        <f>VLOOKUP(B559,inst_code!B:C,2, )</f>
        <v>Israel</v>
      </c>
    </row>
    <row r="560" spans="1:3" x14ac:dyDescent="0.25">
      <c r="A560" s="3"/>
      <c r="B560" t="e">
        <f>VLOOKUP(A560,inst_code!A:B,2, )</f>
        <v>#N/A</v>
      </c>
      <c r="C560" t="e">
        <f>VLOOKUP(B560,inst_code!B:C,2, )</f>
        <v>#N/A</v>
      </c>
    </row>
    <row r="561" spans="1:3" ht="26.25" x14ac:dyDescent="0.25">
      <c r="A561" s="3" t="s">
        <v>28</v>
      </c>
      <c r="B561" t="str">
        <f>VLOOKUP(A561,inst_code!A:B,2, )</f>
        <v>IL-NNHC HUJI</v>
      </c>
      <c r="C561" t="str">
        <f>VLOOKUP(B561,inst_code!B:C,2, )</f>
        <v>Israel</v>
      </c>
    </row>
    <row r="562" spans="1:3" x14ac:dyDescent="0.25">
      <c r="A562" s="3"/>
      <c r="B562" t="e">
        <f>VLOOKUP(A562,inst_code!A:B,2, )</f>
        <v>#N/A</v>
      </c>
      <c r="C562" t="e">
        <f>VLOOKUP(B562,inst_code!B:C,2, )</f>
        <v>#N/A</v>
      </c>
    </row>
    <row r="563" spans="1:3" ht="26.25" x14ac:dyDescent="0.25">
      <c r="A563" s="3" t="s">
        <v>63</v>
      </c>
      <c r="B563" t="str">
        <f>VLOOKUP(A563,inst_code!A:B,2, )</f>
        <v>DE-ZFMK</v>
      </c>
      <c r="C563" t="str">
        <f>VLOOKUP(B563,inst_code!B:C,2, )</f>
        <v>Germany</v>
      </c>
    </row>
    <row r="564" spans="1:3" x14ac:dyDescent="0.25">
      <c r="A564" s="3"/>
      <c r="B564" t="e">
        <f>VLOOKUP(A564,inst_code!A:B,2, )</f>
        <v>#N/A</v>
      </c>
      <c r="C564" t="e">
        <f>VLOOKUP(B564,inst_code!B:C,2, )</f>
        <v>#N/A</v>
      </c>
    </row>
    <row r="565" spans="1:3" ht="26.25" x14ac:dyDescent="0.25">
      <c r="A565" s="3" t="s">
        <v>63</v>
      </c>
      <c r="B565" t="str">
        <f>VLOOKUP(A565,inst_code!A:B,2, )</f>
        <v>DE-ZFMK</v>
      </c>
      <c r="C565" t="str">
        <f>VLOOKUP(B565,inst_code!B:C,2, )</f>
        <v>Germany</v>
      </c>
    </row>
    <row r="566" spans="1:3" x14ac:dyDescent="0.25">
      <c r="A566" s="3"/>
      <c r="B566" t="e">
        <f>VLOOKUP(A566,inst_code!A:B,2, )</f>
        <v>#N/A</v>
      </c>
      <c r="C566" t="e">
        <f>VLOOKUP(B566,inst_code!B:C,2, )</f>
        <v>#N/A</v>
      </c>
    </row>
    <row r="567" spans="1:3" ht="26.25" x14ac:dyDescent="0.25">
      <c r="A567" s="3" t="s">
        <v>63</v>
      </c>
      <c r="B567" t="str">
        <f>VLOOKUP(A567,inst_code!A:B,2, )</f>
        <v>DE-ZFMK</v>
      </c>
      <c r="C567" t="str">
        <f>VLOOKUP(B567,inst_code!B:C,2, )</f>
        <v>Germany</v>
      </c>
    </row>
    <row r="568" spans="1:3" x14ac:dyDescent="0.25">
      <c r="A568" s="3"/>
      <c r="B568" t="e">
        <f>VLOOKUP(A568,inst_code!A:B,2, )</f>
        <v>#N/A</v>
      </c>
      <c r="C568" t="e">
        <f>VLOOKUP(B568,inst_code!B:C,2, )</f>
        <v>#N/A</v>
      </c>
    </row>
    <row r="569" spans="1:3" ht="26.25" x14ac:dyDescent="0.25">
      <c r="A569" s="3" t="s">
        <v>63</v>
      </c>
      <c r="B569" t="str">
        <f>VLOOKUP(A569,inst_code!A:B,2, )</f>
        <v>DE-ZFMK</v>
      </c>
      <c r="C569" t="str">
        <f>VLOOKUP(B569,inst_code!B:C,2, )</f>
        <v>Germany</v>
      </c>
    </row>
    <row r="570" spans="1:3" x14ac:dyDescent="0.25">
      <c r="A570" s="3"/>
      <c r="B570" t="e">
        <f>VLOOKUP(A570,inst_code!A:B,2, )</f>
        <v>#N/A</v>
      </c>
      <c r="C570" t="e">
        <f>VLOOKUP(B570,inst_code!B:C,2, )</f>
        <v>#N/A</v>
      </c>
    </row>
    <row r="571" spans="1:3" ht="26.25" x14ac:dyDescent="0.25">
      <c r="A571" s="3" t="s">
        <v>63</v>
      </c>
      <c r="B571" t="str">
        <f>VLOOKUP(A571,inst_code!A:B,2, )</f>
        <v>DE-ZFMK</v>
      </c>
      <c r="C571" t="str">
        <f>VLOOKUP(B571,inst_code!B:C,2, )</f>
        <v>Germany</v>
      </c>
    </row>
    <row r="572" spans="1:3" x14ac:dyDescent="0.25">
      <c r="A572" s="3"/>
      <c r="B572" t="e">
        <f>VLOOKUP(A572,inst_code!A:B,2, )</f>
        <v>#N/A</v>
      </c>
      <c r="C572" t="e">
        <f>VLOOKUP(B572,inst_code!B:C,2, )</f>
        <v>#N/A</v>
      </c>
    </row>
    <row r="573" spans="1:3" x14ac:dyDescent="0.25">
      <c r="A573" s="3" t="s">
        <v>29</v>
      </c>
      <c r="B573" t="str">
        <f>VLOOKUP(A573,inst_code!A:B,2, )</f>
        <v>NL-Naturalis</v>
      </c>
      <c r="C573" t="str">
        <f>VLOOKUP(B573,inst_code!B:C,2, )</f>
        <v>Netherlands</v>
      </c>
    </row>
    <row r="574" spans="1:3" x14ac:dyDescent="0.25">
      <c r="A574" s="3"/>
      <c r="B574" t="e">
        <f>VLOOKUP(A574,inst_code!A:B,2, )</f>
        <v>#N/A</v>
      </c>
      <c r="C574" t="e">
        <f>VLOOKUP(B574,inst_code!B:C,2, )</f>
        <v>#N/A</v>
      </c>
    </row>
    <row r="575" spans="1:3" x14ac:dyDescent="0.25">
      <c r="A575" s="3" t="s">
        <v>155</v>
      </c>
      <c r="B575" t="str">
        <f>VLOOKUP(A575,inst_code!A:B,2, )</f>
        <v>SE-NRM</v>
      </c>
      <c r="C575" t="str">
        <f>VLOOKUP(B575,inst_code!B:C,2, )</f>
        <v>Sweden</v>
      </c>
    </row>
    <row r="576" spans="1:3" x14ac:dyDescent="0.25">
      <c r="A576" s="3"/>
      <c r="B576" t="e">
        <f>VLOOKUP(A576,inst_code!A:B,2, )</f>
        <v>#N/A</v>
      </c>
      <c r="C576" t="e">
        <f>VLOOKUP(B576,inst_code!B:C,2, )</f>
        <v>#N/A</v>
      </c>
    </row>
    <row r="577" spans="1:3" x14ac:dyDescent="0.25">
      <c r="A577" s="3" t="s">
        <v>26</v>
      </c>
      <c r="B577" t="str">
        <f>VLOOKUP(A577,inst_code!A:B,2, )</f>
        <v>GR-NHMC-UoC</v>
      </c>
      <c r="C577" t="str">
        <f>VLOOKUP(B577,inst_code!B:C,2, )</f>
        <v>Greece</v>
      </c>
    </row>
    <row r="578" spans="1:3" x14ac:dyDescent="0.25">
      <c r="A578" s="3"/>
      <c r="B578" t="e">
        <f>VLOOKUP(A578,inst_code!A:B,2, )</f>
        <v>#N/A</v>
      </c>
      <c r="C578" t="e">
        <f>VLOOKUP(B578,inst_code!B:C,2, )</f>
        <v>#N/A</v>
      </c>
    </row>
    <row r="579" spans="1:3" x14ac:dyDescent="0.25">
      <c r="A579" s="3" t="s">
        <v>26</v>
      </c>
      <c r="B579" t="str">
        <f>VLOOKUP(A579,inst_code!A:B,2, )</f>
        <v>GR-NHMC-UoC</v>
      </c>
      <c r="C579" t="str">
        <f>VLOOKUP(B579,inst_code!B:C,2, )</f>
        <v>Greece</v>
      </c>
    </row>
    <row r="580" spans="1:3" x14ac:dyDescent="0.25">
      <c r="A580" s="3"/>
      <c r="B580" t="e">
        <f>VLOOKUP(A580,inst_code!A:B,2, )</f>
        <v>#N/A</v>
      </c>
      <c r="C580" t="e">
        <f>VLOOKUP(B580,inst_code!B:C,2, )</f>
        <v>#N/A</v>
      </c>
    </row>
    <row r="581" spans="1:3" ht="26.25" x14ac:dyDescent="0.25">
      <c r="A581" s="3" t="s">
        <v>28</v>
      </c>
      <c r="B581" t="str">
        <f>VLOOKUP(A581,inst_code!A:B,2, )</f>
        <v>IL-NNHC HUJI</v>
      </c>
      <c r="C581" t="str">
        <f>VLOOKUP(B581,inst_code!B:C,2, )</f>
        <v>Israel</v>
      </c>
    </row>
    <row r="582" spans="1:3" x14ac:dyDescent="0.25">
      <c r="A582" s="3"/>
      <c r="B582" t="e">
        <f>VLOOKUP(A582,inst_code!A:B,2, )</f>
        <v>#N/A</v>
      </c>
      <c r="C582" t="e">
        <f>VLOOKUP(B582,inst_code!B:C,2, )</f>
        <v>#N/A</v>
      </c>
    </row>
    <row r="583" spans="1:3" x14ac:dyDescent="0.25">
      <c r="A583" s="3" t="s">
        <v>168</v>
      </c>
      <c r="B583" t="str">
        <f>VLOOKUP(A583,inst_code!A:B,2, )</f>
        <v>DE-MfN</v>
      </c>
      <c r="C583" t="str">
        <f>VLOOKUP(B583,inst_code!B:C,2, )</f>
        <v>Germany</v>
      </c>
    </row>
    <row r="584" spans="1:3" x14ac:dyDescent="0.25">
      <c r="A584" s="3"/>
      <c r="B584" t="e">
        <f>VLOOKUP(A584,inst_code!A:B,2, )</f>
        <v>#N/A</v>
      </c>
      <c r="C584" t="e">
        <f>VLOOKUP(B584,inst_code!B:C,2, )</f>
        <v>#N/A</v>
      </c>
    </row>
    <row r="585" spans="1:3" x14ac:dyDescent="0.25">
      <c r="A585" s="3" t="s">
        <v>168</v>
      </c>
      <c r="B585" t="str">
        <f>VLOOKUP(A585,inst_code!A:B,2, )</f>
        <v>DE-MfN</v>
      </c>
      <c r="C585" t="str">
        <f>VLOOKUP(B585,inst_code!B:C,2, )</f>
        <v>Germany</v>
      </c>
    </row>
    <row r="586" spans="1:3" x14ac:dyDescent="0.25">
      <c r="A586" s="3"/>
      <c r="B586" t="e">
        <f>VLOOKUP(A586,inst_code!A:B,2, )</f>
        <v>#N/A</v>
      </c>
      <c r="C586" t="e">
        <f>VLOOKUP(B586,inst_code!B:C,2, )</f>
        <v>#N/A</v>
      </c>
    </row>
    <row r="587" spans="1:3" x14ac:dyDescent="0.25">
      <c r="A587" s="3" t="s">
        <v>155</v>
      </c>
      <c r="B587" t="str">
        <f>VLOOKUP(A587,inst_code!A:B,2, )</f>
        <v>SE-NRM</v>
      </c>
      <c r="C587" t="str">
        <f>VLOOKUP(B587,inst_code!B:C,2, )</f>
        <v>Sweden</v>
      </c>
    </row>
    <row r="588" spans="1:3" x14ac:dyDescent="0.25">
      <c r="A588" s="3"/>
      <c r="B588" t="e">
        <f>VLOOKUP(A588,inst_code!A:B,2, )</f>
        <v>#N/A</v>
      </c>
      <c r="C588" t="e">
        <f>VLOOKUP(B588,inst_code!B:C,2, )</f>
        <v>#N/A</v>
      </c>
    </row>
    <row r="589" spans="1:3" x14ac:dyDescent="0.25">
      <c r="A589" s="3" t="s">
        <v>233</v>
      </c>
      <c r="B589" t="str">
        <f>VLOOKUP(A589,inst_code!A:B,2, )</f>
        <v>BE-RMCA</v>
      </c>
      <c r="C589" t="str">
        <f>VLOOKUP(B589,inst_code!B:C,2, )</f>
        <v>Belgium</v>
      </c>
    </row>
    <row r="590" spans="1:3" x14ac:dyDescent="0.25">
      <c r="A590" s="3"/>
      <c r="B590" t="e">
        <f>VLOOKUP(A590,inst_code!A:B,2, )</f>
        <v>#N/A</v>
      </c>
      <c r="C590" t="e">
        <f>VLOOKUP(B590,inst_code!B:C,2, )</f>
        <v>#N/A</v>
      </c>
    </row>
    <row r="591" spans="1:3" ht="26.25" x14ac:dyDescent="0.25">
      <c r="A591" s="3" t="s">
        <v>86</v>
      </c>
      <c r="B591" t="str">
        <f>VLOOKUP(A591,inst_code!A:B,2, )</f>
        <v>IT-MSN-UNIFI</v>
      </c>
      <c r="C591" t="str">
        <f>VLOOKUP(B591,inst_code!B:C,2, )</f>
        <v>Italy</v>
      </c>
    </row>
    <row r="592" spans="1:3" x14ac:dyDescent="0.25">
      <c r="A592" s="3"/>
      <c r="B592" t="e">
        <f>VLOOKUP(A592,inst_code!A:B,2, )</f>
        <v>#N/A</v>
      </c>
      <c r="C592" t="e">
        <f>VLOOKUP(B592,inst_code!B:C,2, )</f>
        <v>#N/A</v>
      </c>
    </row>
    <row r="593" spans="1:3" x14ac:dyDescent="0.25">
      <c r="A593" s="3" t="s">
        <v>11</v>
      </c>
      <c r="B593" t="str">
        <f>VLOOKUP(A593,inst_code!A:B,2, )</f>
        <v>ES-MNCN-CSIC</v>
      </c>
      <c r="C593" t="str">
        <f>VLOOKUP(B593,inst_code!B:C,2, )</f>
        <v>Spain</v>
      </c>
    </row>
    <row r="594" spans="1:3" x14ac:dyDescent="0.25">
      <c r="A594" s="3"/>
      <c r="B594" t="e">
        <f>VLOOKUP(A594,inst_code!A:B,2, )</f>
        <v>#N/A</v>
      </c>
      <c r="C594" t="e">
        <f>VLOOKUP(B594,inst_code!B:C,2, )</f>
        <v>#N/A</v>
      </c>
    </row>
    <row r="595" spans="1:3" x14ac:dyDescent="0.25">
      <c r="A595" s="3" t="s">
        <v>27</v>
      </c>
      <c r="B595" t="str">
        <f>VLOOKUP(A595,inst_code!A:B,2, )</f>
        <v>UK-RGBE</v>
      </c>
      <c r="C595" t="str">
        <f>VLOOKUP(B595,inst_code!B:C,2, )</f>
        <v>United Kingdom</v>
      </c>
    </row>
    <row r="596" spans="1:3" x14ac:dyDescent="0.25">
      <c r="A596" s="3"/>
      <c r="B596" t="e">
        <f>VLOOKUP(A596,inst_code!A:B,2, )</f>
        <v>#N/A</v>
      </c>
      <c r="C596" t="e">
        <f>VLOOKUP(B596,inst_code!B:C,2, )</f>
        <v>#N/A</v>
      </c>
    </row>
    <row r="597" spans="1:3" x14ac:dyDescent="0.25">
      <c r="A597" s="3"/>
      <c r="B597" t="e">
        <f>VLOOKUP(A597,inst_code!A:B,2, )</f>
        <v>#N/A</v>
      </c>
      <c r="C597" t="e">
        <f>VLOOKUP(B597,inst_code!B:C,2, )</f>
        <v>#N/A</v>
      </c>
    </row>
    <row r="598" spans="1:3" x14ac:dyDescent="0.25">
      <c r="A598" s="3" t="s">
        <v>17</v>
      </c>
      <c r="B598" t="str">
        <f>VLOOKUP(A598,inst_code!A:B,2, )</f>
        <v>FR-MNHN</v>
      </c>
      <c r="C598" t="str">
        <f>VLOOKUP(B598,inst_code!B:C,2, )</f>
        <v>France</v>
      </c>
    </row>
    <row r="599" spans="1:3" x14ac:dyDescent="0.25">
      <c r="A599" s="3"/>
      <c r="B599" t="e">
        <f>VLOOKUP(A599,inst_code!A:B,2, )</f>
        <v>#N/A</v>
      </c>
      <c r="C599" t="e">
        <f>VLOOKUP(B599,inst_code!B:C,2, )</f>
        <v>#N/A</v>
      </c>
    </row>
    <row r="600" spans="1:3" x14ac:dyDescent="0.25">
      <c r="A600" s="3" t="s">
        <v>29</v>
      </c>
      <c r="B600" t="str">
        <f>VLOOKUP(A600,inst_code!A:B,2, )</f>
        <v>NL-Naturalis</v>
      </c>
      <c r="C600" t="str">
        <f>VLOOKUP(B600,inst_code!B:C,2, )</f>
        <v>Netherlands</v>
      </c>
    </row>
    <row r="601" spans="1:3" x14ac:dyDescent="0.25">
      <c r="A601" s="3"/>
      <c r="B601" t="e">
        <f>VLOOKUP(A601,inst_code!A:B,2, )</f>
        <v>#N/A</v>
      </c>
      <c r="C601" t="e">
        <f>VLOOKUP(B601,inst_code!B:C,2, )</f>
        <v>#N/A</v>
      </c>
    </row>
    <row r="602" spans="1:3" ht="26.25" x14ac:dyDescent="0.25">
      <c r="A602" s="3" t="s">
        <v>662</v>
      </c>
      <c r="B602" t="str">
        <f>VLOOKUP(A602,inst_code!A:B,2, )</f>
        <v>NO-NHM-UiO</v>
      </c>
      <c r="C602" t="str">
        <f>VLOOKUP(B602,inst_code!B:C,2, )</f>
        <v>Norway</v>
      </c>
    </row>
    <row r="603" spans="1:3" x14ac:dyDescent="0.25">
      <c r="A603" s="3"/>
      <c r="B603" t="e">
        <f>VLOOKUP(A603,inst_code!A:B,2, )</f>
        <v>#N/A</v>
      </c>
      <c r="C603" t="e">
        <f>VLOOKUP(B603,inst_code!B:C,2, )</f>
        <v>#N/A</v>
      </c>
    </row>
    <row r="604" spans="1:3" x14ac:dyDescent="0.25">
      <c r="A604" s="3"/>
      <c r="B604" t="e">
        <f>VLOOKUP(A604,inst_code!A:B,2, )</f>
        <v>#N/A</v>
      </c>
      <c r="C604" t="e">
        <f>VLOOKUP(B604,inst_code!B:C,2, )</f>
        <v>#N/A</v>
      </c>
    </row>
    <row r="605" spans="1:3" x14ac:dyDescent="0.25">
      <c r="A605" s="3"/>
      <c r="B605" t="e">
        <f>VLOOKUP(A605,inst_code!A:B,2, )</f>
        <v>#N/A</v>
      </c>
      <c r="C605" t="e">
        <f>VLOOKUP(B605,inst_code!B:C,2, )</f>
        <v>#N/A</v>
      </c>
    </row>
    <row r="606" spans="1:3" x14ac:dyDescent="0.25">
      <c r="A606" s="3" t="s">
        <v>29</v>
      </c>
      <c r="B606" t="str">
        <f>VLOOKUP(A606,inst_code!A:B,2, )</f>
        <v>NL-Naturalis</v>
      </c>
      <c r="C606" t="str">
        <f>VLOOKUP(B606,inst_code!B:C,2, )</f>
        <v>Netherlands</v>
      </c>
    </row>
    <row r="607" spans="1:3" x14ac:dyDescent="0.25">
      <c r="A607" s="3"/>
      <c r="B607" t="e">
        <f>VLOOKUP(A607,inst_code!A:B,2, )</f>
        <v>#N/A</v>
      </c>
      <c r="C607" t="e">
        <f>VLOOKUP(B607,inst_code!B:C,2, )</f>
        <v>#N/A</v>
      </c>
    </row>
    <row r="608" spans="1:3" x14ac:dyDescent="0.25">
      <c r="A608" s="3"/>
      <c r="B608" t="e">
        <f>VLOOKUP(A608,inst_code!A:B,2, )</f>
        <v>#N/A</v>
      </c>
      <c r="C608" t="e">
        <f>VLOOKUP(B608,inst_code!B:C,2, )</f>
        <v>#N/A</v>
      </c>
    </row>
    <row r="609" spans="1:3" x14ac:dyDescent="0.25">
      <c r="A609" s="3"/>
      <c r="B609" t="e">
        <f>VLOOKUP(A609,inst_code!A:B,2, )</f>
        <v>#N/A</v>
      </c>
      <c r="C609" t="e">
        <f>VLOOKUP(B609,inst_code!B:C,2, )</f>
        <v>#N/A</v>
      </c>
    </row>
    <row r="610" spans="1:3" x14ac:dyDescent="0.25">
      <c r="A610" s="3"/>
      <c r="B610" t="e">
        <f>VLOOKUP(A610,inst_code!A:B,2, )</f>
        <v>#N/A</v>
      </c>
      <c r="C610" t="e">
        <f>VLOOKUP(B610,inst_code!B:C,2, )</f>
        <v>#N/A</v>
      </c>
    </row>
    <row r="611" spans="1:3" ht="26.25" x14ac:dyDescent="0.25">
      <c r="A611" s="3" t="s">
        <v>261</v>
      </c>
      <c r="B611" t="str">
        <f>VLOOKUP(A611,inst_code!A:B,2, )</f>
        <v>CH-MHNG</v>
      </c>
      <c r="C611" t="str">
        <f>VLOOKUP(B611,inst_code!B:C,2, )</f>
        <v>Switzerland</v>
      </c>
    </row>
    <row r="612" spans="1:3" x14ac:dyDescent="0.25">
      <c r="A612" s="3"/>
      <c r="B612" t="e">
        <f>VLOOKUP(A612,inst_code!A:B,2, )</f>
        <v>#N/A</v>
      </c>
      <c r="C612" t="e">
        <f>VLOOKUP(B612,inst_code!B:C,2, )</f>
        <v>#N/A</v>
      </c>
    </row>
    <row r="613" spans="1:3" ht="26.25" x14ac:dyDescent="0.25">
      <c r="A613" s="3" t="s">
        <v>239</v>
      </c>
      <c r="B613" t="str">
        <f>VLOOKUP(A613,inst_code!A:B,2, )</f>
        <v>CH-CJB</v>
      </c>
      <c r="C613" t="str">
        <f>VLOOKUP(B613,inst_code!B:C,2, )</f>
        <v>Switzerland</v>
      </c>
    </row>
    <row r="614" spans="1:3" x14ac:dyDescent="0.25">
      <c r="A614" s="3"/>
      <c r="B614" t="e">
        <f>VLOOKUP(A614,inst_code!A:B,2, )</f>
        <v>#N/A</v>
      </c>
      <c r="C614" t="e">
        <f>VLOOKUP(B614,inst_code!B:C,2, )</f>
        <v>#N/A</v>
      </c>
    </row>
    <row r="615" spans="1:3" x14ac:dyDescent="0.25">
      <c r="A615" s="3" t="s">
        <v>14</v>
      </c>
      <c r="B615" t="str">
        <f>VLOOKUP(A615,inst_code!A:B,2, )</f>
        <v>AT-NHMW</v>
      </c>
      <c r="C615" t="str">
        <f>VLOOKUP(B615,inst_code!B:C,2, )</f>
        <v>Austria</v>
      </c>
    </row>
    <row r="616" spans="1:3" x14ac:dyDescent="0.25">
      <c r="A616" s="3"/>
      <c r="B616" t="e">
        <f>VLOOKUP(A616,inst_code!A:B,2, )</f>
        <v>#N/A</v>
      </c>
      <c r="C616" t="e">
        <f>VLOOKUP(B616,inst_code!B:C,2, )</f>
        <v>#N/A</v>
      </c>
    </row>
    <row r="617" spans="1:3" x14ac:dyDescent="0.25">
      <c r="A617" s="3" t="s">
        <v>134</v>
      </c>
      <c r="B617" t="str">
        <f>VLOOKUP(A617,inst_code!A:B,2, )</f>
        <v>ES-RJB-CSIC</v>
      </c>
      <c r="C617" t="str">
        <f>VLOOKUP(B617,inst_code!B:C,2, )</f>
        <v>Spain</v>
      </c>
    </row>
    <row r="618" spans="1:3" x14ac:dyDescent="0.25">
      <c r="A618" s="3"/>
      <c r="B618" t="e">
        <f>VLOOKUP(A618,inst_code!A:B,2, )</f>
        <v>#N/A</v>
      </c>
      <c r="C618" t="e">
        <f>VLOOKUP(B618,inst_code!B:C,2, )</f>
        <v>#N/A</v>
      </c>
    </row>
    <row r="619" spans="1:3" ht="26.25" x14ac:dyDescent="0.25">
      <c r="A619" s="3" t="s">
        <v>31</v>
      </c>
      <c r="B619" t="e">
        <f>VLOOKUP(A619,inst_code!A:B,2, )</f>
        <v>#N/A</v>
      </c>
      <c r="C619" t="e">
        <f>VLOOKUP(B619,inst_code!B:C,2, )</f>
        <v>#N/A</v>
      </c>
    </row>
    <row r="620" spans="1:3" x14ac:dyDescent="0.25">
      <c r="A620" s="3"/>
      <c r="B620" t="e">
        <f>VLOOKUP(A620,inst_code!A:B,2, )</f>
        <v>#N/A</v>
      </c>
      <c r="C620" t="e">
        <f>VLOOKUP(B620,inst_code!B:C,2, )</f>
        <v>#N/A</v>
      </c>
    </row>
    <row r="621" spans="1:3" x14ac:dyDescent="0.25">
      <c r="A621" s="3"/>
      <c r="B621" t="e">
        <f>VLOOKUP(A621,inst_code!A:B,2, )</f>
        <v>#N/A</v>
      </c>
      <c r="C621" t="e">
        <f>VLOOKUP(B621,inst_code!B:C,2, )</f>
        <v>#N/A</v>
      </c>
    </row>
    <row r="622" spans="1:3" ht="26.25" x14ac:dyDescent="0.25">
      <c r="A622" s="3" t="s">
        <v>31</v>
      </c>
      <c r="B622" t="e">
        <f>VLOOKUP(A622,inst_code!A:B,2, )</f>
        <v>#N/A</v>
      </c>
      <c r="C622" t="e">
        <f>VLOOKUP(B622,inst_code!B:C,2, )</f>
        <v>#N/A</v>
      </c>
    </row>
    <row r="623" spans="1:3" x14ac:dyDescent="0.25">
      <c r="A623" s="3"/>
      <c r="B623" t="e">
        <f>VLOOKUP(A623,inst_code!A:B,2, )</f>
        <v>#N/A</v>
      </c>
      <c r="C623" t="e">
        <f>VLOOKUP(B623,inst_code!B:C,2, )</f>
        <v>#N/A</v>
      </c>
    </row>
    <row r="624" spans="1:3" x14ac:dyDescent="0.25">
      <c r="A624" s="3"/>
      <c r="B624" t="e">
        <f>VLOOKUP(A624,inst_code!A:B,2, )</f>
        <v>#N/A</v>
      </c>
      <c r="C624" t="e">
        <f>VLOOKUP(B624,inst_code!B:C,2, )</f>
        <v>#N/A</v>
      </c>
    </row>
    <row r="625" spans="1:3" x14ac:dyDescent="0.25">
      <c r="A625" s="3" t="s">
        <v>27</v>
      </c>
      <c r="B625" t="str">
        <f>VLOOKUP(A625,inst_code!A:B,2, )</f>
        <v>UK-RGBE</v>
      </c>
      <c r="C625" t="str">
        <f>VLOOKUP(B625,inst_code!B:C,2, )</f>
        <v>United Kingdom</v>
      </c>
    </row>
    <row r="626" spans="1:3" x14ac:dyDescent="0.25">
      <c r="A626" s="3"/>
      <c r="B626" t="e">
        <f>VLOOKUP(A626,inst_code!A:B,2, )</f>
        <v>#N/A</v>
      </c>
      <c r="C626" t="e">
        <f>VLOOKUP(B626,inst_code!B:C,2, )</f>
        <v>#N/A</v>
      </c>
    </row>
    <row r="627" spans="1:3" ht="26.25" x14ac:dyDescent="0.25">
      <c r="A627" s="3" t="s">
        <v>662</v>
      </c>
      <c r="B627" t="str">
        <f>VLOOKUP(A627,inst_code!A:B,2, )</f>
        <v>NO-NHM-UiO</v>
      </c>
      <c r="C627" t="str">
        <f>VLOOKUP(B627,inst_code!B:C,2, )</f>
        <v>Norway</v>
      </c>
    </row>
    <row r="628" spans="1:3" x14ac:dyDescent="0.25">
      <c r="A628" s="3"/>
      <c r="B628" t="e">
        <f>VLOOKUP(A628,inst_code!A:B,2, )</f>
        <v>#N/A</v>
      </c>
      <c r="C628" t="e">
        <f>VLOOKUP(B628,inst_code!B:C,2, )</f>
        <v>#N/A</v>
      </c>
    </row>
    <row r="629" spans="1:3" x14ac:dyDescent="0.25">
      <c r="A629" s="3" t="s">
        <v>80</v>
      </c>
      <c r="B629" t="str">
        <f>VLOOKUP(A629,inst_code!A:B,2, )</f>
        <v>UK-NHM</v>
      </c>
      <c r="C629" t="str">
        <f>VLOOKUP(B629,inst_code!B:C,2, )</f>
        <v>United Kingdom</v>
      </c>
    </row>
    <row r="630" spans="1:3" x14ac:dyDescent="0.25">
      <c r="A630" s="3"/>
      <c r="B630" t="e">
        <f>VLOOKUP(A630,inst_code!A:B,2, )</f>
        <v>#N/A</v>
      </c>
      <c r="C630" t="e">
        <f>VLOOKUP(B630,inst_code!B:C,2, )</f>
        <v>#N/A</v>
      </c>
    </row>
    <row r="631" spans="1:3" x14ac:dyDescent="0.25">
      <c r="A631" s="3" t="s">
        <v>32</v>
      </c>
      <c r="B631" t="str">
        <f>VLOOKUP(A631,inst_code!A:B,2, )</f>
        <v>BE-MBG</v>
      </c>
      <c r="C631" t="str">
        <f>VLOOKUP(B631,inst_code!B:C,2, )</f>
        <v>Belgium</v>
      </c>
    </row>
    <row r="632" spans="1:3" x14ac:dyDescent="0.25">
      <c r="A632" s="3"/>
      <c r="B632" t="e">
        <f>VLOOKUP(A632,inst_code!A:B,2, )</f>
        <v>#N/A</v>
      </c>
      <c r="C632" t="e">
        <f>VLOOKUP(B632,inst_code!B:C,2, )</f>
        <v>#N/A</v>
      </c>
    </row>
    <row r="633" spans="1:3" x14ac:dyDescent="0.25">
      <c r="A633" s="3"/>
      <c r="B633" t="e">
        <f>VLOOKUP(A633,inst_code!A:B,2, )</f>
        <v>#N/A</v>
      </c>
      <c r="C633" t="e">
        <f>VLOOKUP(B633,inst_code!B:C,2, )</f>
        <v>#N/A</v>
      </c>
    </row>
    <row r="634" spans="1:3" x14ac:dyDescent="0.25">
      <c r="A634" s="3"/>
      <c r="B634" t="e">
        <f>VLOOKUP(A634,inst_code!A:B,2, )</f>
        <v>#N/A</v>
      </c>
      <c r="C634" t="e">
        <f>VLOOKUP(B634,inst_code!B:C,2, )</f>
        <v>#N/A</v>
      </c>
    </row>
    <row r="635" spans="1:3" x14ac:dyDescent="0.25">
      <c r="A635" s="3" t="s">
        <v>17</v>
      </c>
      <c r="B635" t="str">
        <f>VLOOKUP(A635,inst_code!A:B,2, )</f>
        <v>FR-MNHN</v>
      </c>
      <c r="C635" t="str">
        <f>VLOOKUP(B635,inst_code!B:C,2, )</f>
        <v>France</v>
      </c>
    </row>
    <row r="636" spans="1:3" x14ac:dyDescent="0.25">
      <c r="A636" s="3"/>
      <c r="B636" t="e">
        <f>VLOOKUP(A636,inst_code!A:B,2, )</f>
        <v>#N/A</v>
      </c>
      <c r="C636" t="e">
        <f>VLOOKUP(B636,inst_code!B:C,2, )</f>
        <v>#N/A</v>
      </c>
    </row>
    <row r="637" spans="1:3" x14ac:dyDescent="0.25">
      <c r="A637" s="3"/>
      <c r="B637" t="e">
        <f>VLOOKUP(A637,inst_code!A:B,2, )</f>
        <v>#N/A</v>
      </c>
      <c r="C637" t="e">
        <f>VLOOKUP(B637,inst_code!B:C,2, )</f>
        <v>#N/A</v>
      </c>
    </row>
    <row r="638" spans="1:3" x14ac:dyDescent="0.25">
      <c r="A638" s="3" t="s">
        <v>314</v>
      </c>
      <c r="B638" t="str">
        <f>VLOOKUP(A638,inst_code!A:B,2, )</f>
        <v>HU-MTTM</v>
      </c>
      <c r="C638" t="str">
        <f>VLOOKUP(B638,inst_code!B:C,2, )</f>
        <v>Hungary</v>
      </c>
    </row>
    <row r="639" spans="1:3" x14ac:dyDescent="0.25">
      <c r="A639" s="3"/>
      <c r="B639" t="e">
        <f>VLOOKUP(A639,inst_code!A:B,2, )</f>
        <v>#N/A</v>
      </c>
      <c r="C639" t="e">
        <f>VLOOKUP(B639,inst_code!B:C,2, )</f>
        <v>#N/A</v>
      </c>
    </row>
    <row r="640" spans="1:3" x14ac:dyDescent="0.25">
      <c r="A640" s="3" t="s">
        <v>314</v>
      </c>
      <c r="B640" t="str">
        <f>VLOOKUP(A640,inst_code!A:B,2, )</f>
        <v>HU-MTTM</v>
      </c>
      <c r="C640" t="str">
        <f>VLOOKUP(B640,inst_code!B:C,2, )</f>
        <v>Hungary</v>
      </c>
    </row>
    <row r="641" spans="1:3" x14ac:dyDescent="0.25">
      <c r="A641" s="3"/>
      <c r="B641" t="e">
        <f>VLOOKUP(A641,inst_code!A:B,2, )</f>
        <v>#N/A</v>
      </c>
      <c r="C641" t="e">
        <f>VLOOKUP(B641,inst_code!B:C,2, )</f>
        <v>#N/A</v>
      </c>
    </row>
    <row r="642" spans="1:3" x14ac:dyDescent="0.25">
      <c r="A642" s="3" t="s">
        <v>314</v>
      </c>
      <c r="B642" t="str">
        <f>VLOOKUP(A642,inst_code!A:B,2, )</f>
        <v>HU-MTTM</v>
      </c>
      <c r="C642" t="str">
        <f>VLOOKUP(B642,inst_code!B:C,2, )</f>
        <v>Hungary</v>
      </c>
    </row>
    <row r="643" spans="1:3" x14ac:dyDescent="0.25">
      <c r="A643" s="3"/>
      <c r="B643" t="e">
        <f>VLOOKUP(A643,inst_code!A:B,2, )</f>
        <v>#N/A</v>
      </c>
      <c r="C643" t="e">
        <f>VLOOKUP(B643,inst_code!B:C,2, )</f>
        <v>#N/A</v>
      </c>
    </row>
    <row r="644" spans="1:3" x14ac:dyDescent="0.25">
      <c r="A644" s="3" t="s">
        <v>314</v>
      </c>
      <c r="B644" t="str">
        <f>VLOOKUP(A644,inst_code!A:B,2, )</f>
        <v>HU-MTTM</v>
      </c>
      <c r="C644" t="str">
        <f>VLOOKUP(B644,inst_code!B:C,2, )</f>
        <v>Hungary</v>
      </c>
    </row>
    <row r="645" spans="1:3" x14ac:dyDescent="0.25">
      <c r="A645" s="3"/>
      <c r="B645" t="e">
        <f>VLOOKUP(A645,inst_code!A:B,2, )</f>
        <v>#N/A</v>
      </c>
      <c r="C645" t="e">
        <f>VLOOKUP(B645,inst_code!B:C,2, )</f>
        <v>#N/A</v>
      </c>
    </row>
    <row r="646" spans="1:3" x14ac:dyDescent="0.25">
      <c r="A646" s="3"/>
      <c r="B646" t="e">
        <f>VLOOKUP(A646,inst_code!A:B,2, )</f>
        <v>#N/A</v>
      </c>
      <c r="C646" t="e">
        <f>VLOOKUP(B646,inst_code!B:C,2, )</f>
        <v>#N/A</v>
      </c>
    </row>
    <row r="647" spans="1:3" ht="26.25" x14ac:dyDescent="0.25">
      <c r="A647" s="3" t="s">
        <v>771</v>
      </c>
      <c r="B647" t="str">
        <f>VLOOKUP(A647,inst_code!A:B,2, )</f>
        <v>SE-BIOENV</v>
      </c>
      <c r="C647" t="str">
        <f>VLOOKUP(B647,inst_code!B:C,2, )</f>
        <v>Sweden</v>
      </c>
    </row>
    <row r="648" spans="1:3" x14ac:dyDescent="0.25">
      <c r="A648" s="3"/>
      <c r="B648" t="e">
        <f>VLOOKUP(A648,inst_code!A:B,2, )</f>
        <v>#N/A</v>
      </c>
      <c r="C648" t="e">
        <f>VLOOKUP(B648,inst_code!B:C,2, )</f>
        <v>#N/A</v>
      </c>
    </row>
    <row r="649" spans="1:3" x14ac:dyDescent="0.25">
      <c r="A649" s="3"/>
      <c r="B649" t="e">
        <f>VLOOKUP(A649,inst_code!A:B,2, )</f>
        <v>#N/A</v>
      </c>
      <c r="C649" t="e">
        <f>VLOOKUP(B649,inst_code!B:C,2, )</f>
        <v>#N/A</v>
      </c>
    </row>
    <row r="650" spans="1:3" x14ac:dyDescent="0.25">
      <c r="A650" s="3" t="s">
        <v>168</v>
      </c>
      <c r="B650" t="str">
        <f>VLOOKUP(A650,inst_code!A:B,2, )</f>
        <v>DE-MfN</v>
      </c>
      <c r="C650" t="str">
        <f>VLOOKUP(B650,inst_code!B:C,2, )</f>
        <v>Germany</v>
      </c>
    </row>
    <row r="651" spans="1:3" x14ac:dyDescent="0.25">
      <c r="A651" s="3"/>
      <c r="B651" t="e">
        <f>VLOOKUP(A651,inst_code!A:B,2, )</f>
        <v>#N/A</v>
      </c>
      <c r="C651" t="e">
        <f>VLOOKUP(B651,inst_code!B:C,2, )</f>
        <v>#N/A</v>
      </c>
    </row>
    <row r="652" spans="1:3" x14ac:dyDescent="0.25">
      <c r="A652" s="3"/>
      <c r="B652" t="e">
        <f>VLOOKUP(A652,inst_code!A:B,2, )</f>
        <v>#N/A</v>
      </c>
      <c r="C652" t="e">
        <f>VLOOKUP(B652,inst_code!B:C,2, )</f>
        <v>#N/A</v>
      </c>
    </row>
    <row r="653" spans="1:3" x14ac:dyDescent="0.25">
      <c r="A653" s="3"/>
      <c r="B653" t="e">
        <f>VLOOKUP(A653,inst_code!A:B,2, )</f>
        <v>#N/A</v>
      </c>
      <c r="C653" t="e">
        <f>VLOOKUP(B653,inst_code!B:C,2, )</f>
        <v>#N/A</v>
      </c>
    </row>
    <row r="654" spans="1:3" x14ac:dyDescent="0.25">
      <c r="A654" s="3" t="s">
        <v>168</v>
      </c>
      <c r="B654" t="str">
        <f>VLOOKUP(A654,inst_code!A:B,2, )</f>
        <v>DE-MfN</v>
      </c>
      <c r="C654" t="str">
        <f>VLOOKUP(B654,inst_code!B:C,2, )</f>
        <v>Germany</v>
      </c>
    </row>
    <row r="655" spans="1:3" x14ac:dyDescent="0.25">
      <c r="A655" s="3"/>
      <c r="B655" t="e">
        <f>VLOOKUP(A655,inst_code!A:B,2, )</f>
        <v>#N/A</v>
      </c>
      <c r="C655" t="e">
        <f>VLOOKUP(B655,inst_code!B:C,2, )</f>
        <v>#N/A</v>
      </c>
    </row>
    <row r="656" spans="1:3" x14ac:dyDescent="0.25">
      <c r="A656" s="3" t="s">
        <v>233</v>
      </c>
      <c r="B656" t="str">
        <f>VLOOKUP(A656,inst_code!A:B,2, )</f>
        <v>BE-RMCA</v>
      </c>
      <c r="C656" t="str">
        <f>VLOOKUP(B656,inst_code!B:C,2, )</f>
        <v>Belgium</v>
      </c>
    </row>
    <row r="657" spans="1:3" x14ac:dyDescent="0.25">
      <c r="A657" s="3"/>
      <c r="B657" t="e">
        <f>VLOOKUP(A657,inst_code!A:B,2, )</f>
        <v>#N/A</v>
      </c>
      <c r="C657" t="e">
        <f>VLOOKUP(B657,inst_code!B:C,2, )</f>
        <v>#N/A</v>
      </c>
    </row>
    <row r="658" spans="1:3" x14ac:dyDescent="0.25">
      <c r="A658" s="3"/>
      <c r="B658" t="e">
        <f>VLOOKUP(A658,inst_code!A:B,2, )</f>
        <v>#N/A</v>
      </c>
      <c r="C658" t="e">
        <f>VLOOKUP(B658,inst_code!B:C,2, )</f>
        <v>#N/A</v>
      </c>
    </row>
    <row r="659" spans="1:3" x14ac:dyDescent="0.25">
      <c r="A659" s="3" t="s">
        <v>350</v>
      </c>
      <c r="B659" t="str">
        <f>VLOOKUP(A659,inst_code!A:B,2, )</f>
        <v>DE-SNSB</v>
      </c>
      <c r="C659" t="str">
        <f>VLOOKUP(B659,inst_code!B:C,2, )</f>
        <v>Germany</v>
      </c>
    </row>
    <row r="660" spans="1:3" x14ac:dyDescent="0.25">
      <c r="A660" s="3"/>
      <c r="B660" t="e">
        <f>VLOOKUP(A660,inst_code!A:B,2, )</f>
        <v>#N/A</v>
      </c>
      <c r="C660" t="e">
        <f>VLOOKUP(B660,inst_code!B:C,2, )</f>
        <v>#N/A</v>
      </c>
    </row>
    <row r="661" spans="1:3" x14ac:dyDescent="0.25">
      <c r="A661" s="3"/>
      <c r="B661" t="e">
        <f>VLOOKUP(A661,inst_code!A:B,2, )</f>
        <v>#N/A</v>
      </c>
      <c r="C661" t="e">
        <f>VLOOKUP(B661,inst_code!B:C,2, )</f>
        <v>#N/A</v>
      </c>
    </row>
    <row r="662" spans="1:3" ht="26.25" x14ac:dyDescent="0.25">
      <c r="A662" s="3" t="s">
        <v>771</v>
      </c>
      <c r="B662" t="str">
        <f>VLOOKUP(A662,inst_code!A:B,2, )</f>
        <v>SE-BIOENV</v>
      </c>
      <c r="C662" t="str">
        <f>VLOOKUP(B662,inst_code!B:C,2, )</f>
        <v>Sweden</v>
      </c>
    </row>
    <row r="663" spans="1:3" x14ac:dyDescent="0.25">
      <c r="A663" s="3"/>
      <c r="B663" t="e">
        <f>VLOOKUP(A663,inst_code!A:B,2, )</f>
        <v>#N/A</v>
      </c>
      <c r="C663" t="e">
        <f>VLOOKUP(B663,inst_code!B:C,2, )</f>
        <v>#N/A</v>
      </c>
    </row>
    <row r="664" spans="1:3" ht="26.25" x14ac:dyDescent="0.25">
      <c r="A664" s="3" t="s">
        <v>771</v>
      </c>
      <c r="B664" t="str">
        <f>VLOOKUP(A664,inst_code!A:B,2, )</f>
        <v>SE-BIOENV</v>
      </c>
      <c r="C664" t="str">
        <f>VLOOKUP(B664,inst_code!B:C,2, )</f>
        <v>Sweden</v>
      </c>
    </row>
    <row r="665" spans="1:3" x14ac:dyDescent="0.25">
      <c r="A665" s="3"/>
      <c r="B665" t="e">
        <f>VLOOKUP(A665,inst_code!A:B,2, )</f>
        <v>#N/A</v>
      </c>
      <c r="C665" t="e">
        <f>VLOOKUP(B665,inst_code!B:C,2, )</f>
        <v>#N/A</v>
      </c>
    </row>
    <row r="666" spans="1:3" ht="26.25" x14ac:dyDescent="0.25">
      <c r="A666" s="3" t="s">
        <v>771</v>
      </c>
      <c r="B666" t="str">
        <f>VLOOKUP(A666,inst_code!A:B,2, )</f>
        <v>SE-BIOENV</v>
      </c>
      <c r="C666" t="str">
        <f>VLOOKUP(B666,inst_code!B:C,2, )</f>
        <v>Sweden</v>
      </c>
    </row>
    <row r="667" spans="1:3" x14ac:dyDescent="0.25">
      <c r="A667" s="3"/>
      <c r="B667" t="e">
        <f>VLOOKUP(A667,inst_code!A:B,2, )</f>
        <v>#N/A</v>
      </c>
      <c r="C667" t="e">
        <f>VLOOKUP(B667,inst_code!B:C,2, )</f>
        <v>#N/A</v>
      </c>
    </row>
    <row r="668" spans="1:3" x14ac:dyDescent="0.25">
      <c r="A668" s="3" t="s">
        <v>314</v>
      </c>
      <c r="B668" t="str">
        <f>VLOOKUP(A668,inst_code!A:B,2, )</f>
        <v>HU-MTTM</v>
      </c>
      <c r="C668" t="str">
        <f>VLOOKUP(B668,inst_code!B:C,2, )</f>
        <v>Hungary</v>
      </c>
    </row>
    <row r="669" spans="1:3" x14ac:dyDescent="0.25">
      <c r="A669" s="3"/>
      <c r="B669" t="e">
        <f>VLOOKUP(A669,inst_code!A:B,2, )</f>
        <v>#N/A</v>
      </c>
      <c r="C669" t="e">
        <f>VLOOKUP(B669,inst_code!B:C,2, )</f>
        <v>#N/A</v>
      </c>
    </row>
    <row r="670" spans="1:3" x14ac:dyDescent="0.25">
      <c r="A670" s="3" t="s">
        <v>350</v>
      </c>
      <c r="B670" t="str">
        <f>VLOOKUP(A670,inst_code!A:B,2, )</f>
        <v>DE-SNSB</v>
      </c>
      <c r="C670" t="str">
        <f>VLOOKUP(B670,inst_code!B:C,2, )</f>
        <v>Germany</v>
      </c>
    </row>
    <row r="671" spans="1:3" x14ac:dyDescent="0.25">
      <c r="A671" s="3"/>
      <c r="B671" t="e">
        <f>VLOOKUP(A671,inst_code!A:B,2, )</f>
        <v>#N/A</v>
      </c>
      <c r="C671" t="e">
        <f>VLOOKUP(B671,inst_code!B:C,2, )</f>
        <v>#N/A</v>
      </c>
    </row>
    <row r="672" spans="1:3" x14ac:dyDescent="0.25">
      <c r="A672" s="3" t="s">
        <v>314</v>
      </c>
      <c r="B672" t="str">
        <f>VLOOKUP(A672,inst_code!A:B,2, )</f>
        <v>HU-MTTM</v>
      </c>
      <c r="C672" t="str">
        <f>VLOOKUP(B672,inst_code!B:C,2, )</f>
        <v>Hungary</v>
      </c>
    </row>
    <row r="673" spans="1:3" x14ac:dyDescent="0.25">
      <c r="A673" s="3"/>
      <c r="B673" t="e">
        <f>VLOOKUP(A673,inst_code!A:B,2, )</f>
        <v>#N/A</v>
      </c>
      <c r="C673" t="e">
        <f>VLOOKUP(B673,inst_code!B:C,2, )</f>
        <v>#N/A</v>
      </c>
    </row>
    <row r="674" spans="1:3" x14ac:dyDescent="0.25">
      <c r="A674" s="3"/>
      <c r="B674" t="e">
        <f>VLOOKUP(A674,inst_code!A:B,2, )</f>
        <v>#N/A</v>
      </c>
      <c r="C674" t="e">
        <f>VLOOKUP(B674,inst_code!B:C,2, )</f>
        <v>#N/A</v>
      </c>
    </row>
    <row r="675" spans="1:3" x14ac:dyDescent="0.25">
      <c r="A675" s="3" t="s">
        <v>75</v>
      </c>
      <c r="B675" t="str">
        <f>VLOOKUP(A675,inst_code!A:B,2, )</f>
        <v>BE-RBINS</v>
      </c>
      <c r="C675" t="str">
        <f>VLOOKUP(B675,inst_code!B:C,2, )</f>
        <v>Belgium</v>
      </c>
    </row>
    <row r="676" spans="1:3" x14ac:dyDescent="0.25">
      <c r="A676" s="3"/>
      <c r="B676" t="e">
        <f>VLOOKUP(A676,inst_code!A:B,2, )</f>
        <v>#N/A</v>
      </c>
      <c r="C676" t="e">
        <f>VLOOKUP(B676,inst_code!B:C,2, )</f>
        <v>#N/A</v>
      </c>
    </row>
    <row r="677" spans="1:3" x14ac:dyDescent="0.25">
      <c r="A677" s="3"/>
      <c r="B677" t="e">
        <f>VLOOKUP(A677,inst_code!A:B,2, )</f>
        <v>#N/A</v>
      </c>
      <c r="C677" t="e">
        <f>VLOOKUP(B677,inst_code!B:C,2, )</f>
        <v>#N/A</v>
      </c>
    </row>
    <row r="678" spans="1:3" ht="26.25" x14ac:dyDescent="0.25">
      <c r="A678" s="3" t="s">
        <v>25</v>
      </c>
      <c r="B678" t="str">
        <f>VLOOKUP(A678,inst_code!A:B,2, )</f>
        <v>CZ-NM</v>
      </c>
      <c r="C678" t="str">
        <f>VLOOKUP(B678,inst_code!B:C,2, )</f>
        <v>Czech Republic</v>
      </c>
    </row>
    <row r="679" spans="1:3" x14ac:dyDescent="0.25">
      <c r="A679" s="3"/>
      <c r="B679" t="e">
        <f>VLOOKUP(A679,inst_code!A:B,2, )</f>
        <v>#N/A</v>
      </c>
      <c r="C679" t="e">
        <f>VLOOKUP(B679,inst_code!B:C,2, )</f>
        <v>#N/A</v>
      </c>
    </row>
    <row r="680" spans="1:3" x14ac:dyDescent="0.25">
      <c r="A680" s="3"/>
      <c r="B680" t="e">
        <f>VLOOKUP(A680,inst_code!A:B,2, )</f>
        <v>#N/A</v>
      </c>
      <c r="C680" t="e">
        <f>VLOOKUP(B680,inst_code!B:C,2, )</f>
        <v>#N/A</v>
      </c>
    </row>
    <row r="681" spans="1:3" x14ac:dyDescent="0.25">
      <c r="A681" s="3"/>
      <c r="B681" t="e">
        <f>VLOOKUP(A681,inst_code!A:B,2, )</f>
        <v>#N/A</v>
      </c>
      <c r="C681" t="e">
        <f>VLOOKUP(B681,inst_code!B:C,2, )</f>
        <v>#N/A</v>
      </c>
    </row>
    <row r="682" spans="1:3" ht="26.25" x14ac:dyDescent="0.25">
      <c r="A682" s="3" t="s">
        <v>25</v>
      </c>
      <c r="B682" t="str">
        <f>VLOOKUP(A682,inst_code!A:B,2, )</f>
        <v>CZ-NM</v>
      </c>
      <c r="C682" t="str">
        <f>VLOOKUP(B682,inst_code!B:C,2, )</f>
        <v>Czech Republic</v>
      </c>
    </row>
    <row r="683" spans="1:3" x14ac:dyDescent="0.25">
      <c r="A683" s="3"/>
      <c r="B683" t="e">
        <f>VLOOKUP(A683,inst_code!A:B,2, )</f>
        <v>#N/A</v>
      </c>
      <c r="C683" t="e">
        <f>VLOOKUP(B683,inst_code!B:C,2, )</f>
        <v>#N/A</v>
      </c>
    </row>
    <row r="684" spans="1:3" x14ac:dyDescent="0.25">
      <c r="A684" s="3"/>
      <c r="B684" t="e">
        <f>VLOOKUP(A684,inst_code!A:B,2, )</f>
        <v>#N/A</v>
      </c>
      <c r="C684" t="e">
        <f>VLOOKUP(B684,inst_code!B:C,2, )</f>
        <v>#N/A</v>
      </c>
    </row>
    <row r="685" spans="1:3" x14ac:dyDescent="0.25">
      <c r="A685" s="3"/>
      <c r="B685" t="e">
        <f>VLOOKUP(A685,inst_code!A:B,2, )</f>
        <v>#N/A</v>
      </c>
      <c r="C685" t="e">
        <f>VLOOKUP(B685,inst_code!B:C,2, )</f>
        <v>#N/A</v>
      </c>
    </row>
    <row r="686" spans="1:3" ht="26.25" x14ac:dyDescent="0.25">
      <c r="A686" s="3" t="s">
        <v>21</v>
      </c>
      <c r="B686" t="str">
        <f>VLOOKUP(A686,inst_code!A:B,2, )</f>
        <v>AT-BC</v>
      </c>
      <c r="C686" t="str">
        <f>VLOOKUP(B686,inst_code!B:C,2, )</f>
        <v>Austria</v>
      </c>
    </row>
    <row r="687" spans="1:3" x14ac:dyDescent="0.25">
      <c r="A687" s="3"/>
      <c r="B687" t="e">
        <f>VLOOKUP(A687,inst_code!A:B,2, )</f>
        <v>#N/A</v>
      </c>
      <c r="C687" t="e">
        <f>VLOOKUP(B687,inst_code!B:C,2, )</f>
        <v>#N/A</v>
      </c>
    </row>
    <row r="688" spans="1:3" x14ac:dyDescent="0.25">
      <c r="A688" s="3"/>
      <c r="B688" t="e">
        <f>VLOOKUP(A688,inst_code!A:B,2, )</f>
        <v>#N/A</v>
      </c>
      <c r="C688" t="e">
        <f>VLOOKUP(B688,inst_code!B:C,2, )</f>
        <v>#N/A</v>
      </c>
    </row>
    <row r="689" spans="1:3" x14ac:dyDescent="0.25">
      <c r="A689" s="3" t="s">
        <v>5</v>
      </c>
      <c r="B689" t="str">
        <f>VLOOKUP(A689,inst_code!A:B,2, )</f>
        <v>DE-SMNS</v>
      </c>
      <c r="C689" t="str">
        <f>VLOOKUP(B689,inst_code!B:C,2, )</f>
        <v>Germany</v>
      </c>
    </row>
    <row r="690" spans="1:3" x14ac:dyDescent="0.25">
      <c r="A690" s="3"/>
      <c r="B690" t="e">
        <f>VLOOKUP(A690,inst_code!A:B,2, )</f>
        <v>#N/A</v>
      </c>
      <c r="C690" t="e">
        <f>VLOOKUP(B690,inst_code!B:C,2, )</f>
        <v>#N/A</v>
      </c>
    </row>
    <row r="691" spans="1:3" x14ac:dyDescent="0.25">
      <c r="A691" s="3"/>
      <c r="B691" t="e">
        <f>VLOOKUP(A691,inst_code!A:B,2, )</f>
        <v>#N/A</v>
      </c>
      <c r="C691" t="e">
        <f>VLOOKUP(B691,inst_code!B:C,2, )</f>
        <v>#N/A</v>
      </c>
    </row>
    <row r="692" spans="1:3" x14ac:dyDescent="0.25">
      <c r="A692" s="3" t="s">
        <v>75</v>
      </c>
      <c r="B692" t="str">
        <f>VLOOKUP(A692,inst_code!A:B,2, )</f>
        <v>BE-RBINS</v>
      </c>
      <c r="C692" t="str">
        <f>VLOOKUP(B692,inst_code!B:C,2, )</f>
        <v>Belgium</v>
      </c>
    </row>
    <row r="693" spans="1:3" x14ac:dyDescent="0.25">
      <c r="A693" s="3"/>
      <c r="B693" t="e">
        <f>VLOOKUP(A693,inst_code!A:B,2, )</f>
        <v>#N/A</v>
      </c>
      <c r="C693" t="e">
        <f>VLOOKUP(B693,inst_code!B:C,2, )</f>
        <v>#N/A</v>
      </c>
    </row>
    <row r="694" spans="1:3" ht="26.25" x14ac:dyDescent="0.25">
      <c r="A694" s="3" t="s">
        <v>63</v>
      </c>
      <c r="B694" t="str">
        <f>VLOOKUP(A694,inst_code!A:B,2, )</f>
        <v>DE-ZFMK</v>
      </c>
      <c r="C694" t="str">
        <f>VLOOKUP(B694,inst_code!B:C,2, )</f>
        <v>Germany</v>
      </c>
    </row>
    <row r="695" spans="1:3" x14ac:dyDescent="0.25">
      <c r="A695" s="3"/>
      <c r="B695" t="e">
        <f>VLOOKUP(A695,inst_code!A:B,2, )</f>
        <v>#N/A</v>
      </c>
      <c r="C695" t="e">
        <f>VLOOKUP(B695,inst_code!B:C,2, )</f>
        <v>#N/A</v>
      </c>
    </row>
    <row r="696" spans="1:3" x14ac:dyDescent="0.25">
      <c r="A696" s="3" t="s">
        <v>162</v>
      </c>
      <c r="B696" t="str">
        <f>VLOOKUP(A696,inst_code!A:B,2, )</f>
        <v>DE-FINM</v>
      </c>
      <c r="C696" t="str">
        <f>VLOOKUP(B696,inst_code!B:C,2, )</f>
        <v>Germany</v>
      </c>
    </row>
    <row r="697" spans="1:3" x14ac:dyDescent="0.25">
      <c r="A697" s="3"/>
      <c r="B697" t="e">
        <f>VLOOKUP(A697,inst_code!A:B,2, )</f>
        <v>#N/A</v>
      </c>
      <c r="C697" t="e">
        <f>VLOOKUP(B697,inst_code!B:C,2, )</f>
        <v>#N/A</v>
      </c>
    </row>
    <row r="698" spans="1:3" x14ac:dyDescent="0.25">
      <c r="A698" s="3"/>
      <c r="B698" t="e">
        <f>VLOOKUP(A698,inst_code!A:B,2, )</f>
        <v>#N/A</v>
      </c>
      <c r="C698" t="e">
        <f>VLOOKUP(B698,inst_code!B:C,2, )</f>
        <v>#N/A</v>
      </c>
    </row>
    <row r="699" spans="1:3" x14ac:dyDescent="0.25">
      <c r="A699" s="3" t="s">
        <v>17</v>
      </c>
      <c r="B699" t="str">
        <f>VLOOKUP(A699,inst_code!A:B,2, )</f>
        <v>FR-MNHN</v>
      </c>
      <c r="C699" t="str">
        <f>VLOOKUP(B699,inst_code!B:C,2, )</f>
        <v>France</v>
      </c>
    </row>
    <row r="700" spans="1:3" x14ac:dyDescent="0.25">
      <c r="A700" s="3"/>
      <c r="B700" t="e">
        <f>VLOOKUP(A700,inst_code!A:B,2, )</f>
        <v>#N/A</v>
      </c>
      <c r="C700" t="e">
        <f>VLOOKUP(B700,inst_code!B:C,2, )</f>
        <v>#N/A</v>
      </c>
    </row>
    <row r="701" spans="1:3" x14ac:dyDescent="0.25">
      <c r="A701" s="3"/>
      <c r="B701" t="e">
        <f>VLOOKUP(A701,inst_code!A:B,2, )</f>
        <v>#N/A</v>
      </c>
      <c r="C701" t="e">
        <f>VLOOKUP(B701,inst_code!B:C,2, )</f>
        <v>#N/A</v>
      </c>
    </row>
    <row r="702" spans="1:3" ht="39" x14ac:dyDescent="0.25">
      <c r="A702" s="3" t="s">
        <v>893</v>
      </c>
      <c r="B702" t="str">
        <f>VLOOKUP(A702,inst_code!A:B,2, )</f>
        <v>SK-BU-SAV</v>
      </c>
      <c r="C702" t="str">
        <f>VLOOKUP(B702,inst_code!B:C,2, )</f>
        <v>Slovakia</v>
      </c>
    </row>
    <row r="703" spans="1:3" x14ac:dyDescent="0.25">
      <c r="A703" s="3"/>
      <c r="B703" t="e">
        <f>VLOOKUP(A703,inst_code!A:B,2, )</f>
        <v>#N/A</v>
      </c>
      <c r="C703" t="e">
        <f>VLOOKUP(B703,inst_code!B:C,2, )</f>
        <v>#N/A</v>
      </c>
    </row>
    <row r="704" spans="1:3" x14ac:dyDescent="0.25">
      <c r="A704" s="3"/>
      <c r="B704" t="e">
        <f>VLOOKUP(A704,inst_code!A:B,2, )</f>
        <v>#N/A</v>
      </c>
      <c r="C704" t="e">
        <f>VLOOKUP(B704,inst_code!B:C,2, )</f>
        <v>#N/A</v>
      </c>
    </row>
    <row r="705" spans="1:3" ht="26.25" x14ac:dyDescent="0.25">
      <c r="A705" s="3" t="s">
        <v>86</v>
      </c>
      <c r="B705" t="str">
        <f>VLOOKUP(A705,inst_code!A:B,2, )</f>
        <v>IT-MSN-UNIFI</v>
      </c>
      <c r="C705" t="str">
        <f>VLOOKUP(B705,inst_code!B:C,2, )</f>
        <v>Italy</v>
      </c>
    </row>
    <row r="706" spans="1:3" x14ac:dyDescent="0.25">
      <c r="A706" s="3"/>
      <c r="B706" t="e">
        <f>VLOOKUP(A706,inst_code!A:B,2, )</f>
        <v>#N/A</v>
      </c>
      <c r="C706" t="e">
        <f>VLOOKUP(B706,inst_code!B:C,2, )</f>
        <v>#N/A</v>
      </c>
    </row>
    <row r="707" spans="1:3" x14ac:dyDescent="0.25">
      <c r="A707" s="3"/>
      <c r="B707" t="e">
        <f>VLOOKUP(A707,inst_code!A:B,2, )</f>
        <v>#N/A</v>
      </c>
      <c r="C707" t="e">
        <f>VLOOKUP(B707,inst_code!B:C,2, )</f>
        <v>#N/A</v>
      </c>
    </row>
    <row r="708" spans="1:3" ht="26.25" x14ac:dyDescent="0.25">
      <c r="A708" s="3" t="s">
        <v>86</v>
      </c>
      <c r="B708" t="str">
        <f>VLOOKUP(A708,inst_code!A:B,2, )</f>
        <v>IT-MSN-UNIFI</v>
      </c>
      <c r="C708" t="str">
        <f>VLOOKUP(B708,inst_code!B:C,2, )</f>
        <v>Italy</v>
      </c>
    </row>
    <row r="709" spans="1:3" x14ac:dyDescent="0.25">
      <c r="A709" s="3"/>
      <c r="B709" t="e">
        <f>VLOOKUP(A709,inst_code!A:B,2, )</f>
        <v>#N/A</v>
      </c>
      <c r="C709" t="e">
        <f>VLOOKUP(B709,inst_code!B:C,2, )</f>
        <v>#N/A</v>
      </c>
    </row>
    <row r="710" spans="1:3" x14ac:dyDescent="0.25">
      <c r="A710" s="3"/>
      <c r="B710" t="e">
        <f>VLOOKUP(A710,inst_code!A:B,2, )</f>
        <v>#N/A</v>
      </c>
      <c r="C710" t="e">
        <f>VLOOKUP(B710,inst_code!B:C,2, )</f>
        <v>#N/A</v>
      </c>
    </row>
    <row r="711" spans="1:3" ht="26.25" x14ac:dyDescent="0.25">
      <c r="A711" s="3" t="s">
        <v>22</v>
      </c>
      <c r="B711" t="str">
        <f>VLOOKUP(A711,inst_code!A:B,2, )</f>
        <v>DE-BGBM</v>
      </c>
      <c r="C711" t="str">
        <f>VLOOKUP(B711,inst_code!B:C,2, )</f>
        <v>Germany</v>
      </c>
    </row>
    <row r="712" spans="1:3" x14ac:dyDescent="0.25">
      <c r="A712" s="3"/>
      <c r="B712" t="e">
        <f>VLOOKUP(A712,inst_code!A:B,2, )</f>
        <v>#N/A</v>
      </c>
      <c r="C712" t="e">
        <f>VLOOKUP(B712,inst_code!B:C,2, )</f>
        <v>#N/A</v>
      </c>
    </row>
    <row r="713" spans="1:3" x14ac:dyDescent="0.25">
      <c r="A713" s="3" t="s">
        <v>26</v>
      </c>
      <c r="B713" t="str">
        <f>VLOOKUP(A713,inst_code!A:B,2, )</f>
        <v>GR-NHMC-UoC</v>
      </c>
      <c r="C713" t="str">
        <f>VLOOKUP(B713,inst_code!B:C,2, )</f>
        <v>Greece</v>
      </c>
    </row>
    <row r="714" spans="1:3" x14ac:dyDescent="0.25">
      <c r="A714" s="3"/>
      <c r="B714" t="e">
        <f>VLOOKUP(A714,inst_code!A:B,2, )</f>
        <v>#N/A</v>
      </c>
      <c r="C714" t="e">
        <f>VLOOKUP(B714,inst_code!B:C,2, )</f>
        <v>#N/A</v>
      </c>
    </row>
    <row r="715" spans="1:3" x14ac:dyDescent="0.25">
      <c r="A715" s="3"/>
      <c r="B715" t="e">
        <f>VLOOKUP(A715,inst_code!A:B,2, )</f>
        <v>#N/A</v>
      </c>
      <c r="C715" t="e">
        <f>VLOOKUP(B715,inst_code!B:C,2, )</f>
        <v>#N/A</v>
      </c>
    </row>
    <row r="716" spans="1:3" ht="26.25" x14ac:dyDescent="0.25">
      <c r="A716" s="3" t="s">
        <v>19</v>
      </c>
      <c r="B716" t="str">
        <f>VLOOKUP(A716,inst_code!A:B,2, )</f>
        <v>FI-FMNH-Luomus</v>
      </c>
      <c r="C716" t="str">
        <f>VLOOKUP(B716,inst_code!B:C,2, )</f>
        <v>Finland</v>
      </c>
    </row>
    <row r="717" spans="1:3" x14ac:dyDescent="0.25">
      <c r="A717" s="3"/>
      <c r="B717" t="e">
        <f>VLOOKUP(A717,inst_code!A:B,2, )</f>
        <v>#N/A</v>
      </c>
      <c r="C717" t="e">
        <f>VLOOKUP(B717,inst_code!B:C,2, )</f>
        <v>#N/A</v>
      </c>
    </row>
    <row r="718" spans="1:3" x14ac:dyDescent="0.25">
      <c r="A718" s="3"/>
      <c r="B718" t="e">
        <f>VLOOKUP(A718,inst_code!A:B,2, )</f>
        <v>#N/A</v>
      </c>
      <c r="C718" t="e">
        <f>VLOOKUP(B718,inst_code!B:C,2, )</f>
        <v>#N/A</v>
      </c>
    </row>
    <row r="719" spans="1:3" x14ac:dyDescent="0.25">
      <c r="A719" s="3"/>
      <c r="B719" t="e">
        <f>VLOOKUP(A719,inst_code!A:B,2, )</f>
        <v>#N/A</v>
      </c>
      <c r="C719" t="e">
        <f>VLOOKUP(B719,inst_code!B:C,2, )</f>
        <v>#N/A</v>
      </c>
    </row>
    <row r="720" spans="1:3" x14ac:dyDescent="0.25">
      <c r="A720" s="3" t="s">
        <v>350</v>
      </c>
      <c r="B720" t="str">
        <f>VLOOKUP(A720,inst_code!A:B,2, )</f>
        <v>DE-SNSB</v>
      </c>
      <c r="C720" t="str">
        <f>VLOOKUP(B720,inst_code!B:C,2, )</f>
        <v>Germany</v>
      </c>
    </row>
    <row r="721" spans="1:3" x14ac:dyDescent="0.25">
      <c r="A721" s="3" t="s">
        <v>80</v>
      </c>
      <c r="B721" t="str">
        <f>VLOOKUP(A721,inst_code!A:B,2, )</f>
        <v>UK-NHM</v>
      </c>
      <c r="C721" t="str">
        <f>VLOOKUP(B721,inst_code!B:C,2, )</f>
        <v>United Kingdom</v>
      </c>
    </row>
    <row r="722" spans="1:3" x14ac:dyDescent="0.25">
      <c r="A722" s="3"/>
      <c r="B722" t="e">
        <f>VLOOKUP(A722,inst_code!A:B,2, )</f>
        <v>#N/A</v>
      </c>
      <c r="C722" t="e">
        <f>VLOOKUP(B722,inst_code!B:C,2, )</f>
        <v>#N/A</v>
      </c>
    </row>
    <row r="723" spans="1:3" ht="26.25" x14ac:dyDescent="0.25">
      <c r="A723" s="3" t="s">
        <v>22</v>
      </c>
      <c r="B723" t="str">
        <f>VLOOKUP(A723,inst_code!A:B,2, )</f>
        <v>DE-BGBM</v>
      </c>
      <c r="C723" t="str">
        <f>VLOOKUP(B723,inst_code!B:C,2, )</f>
        <v>Germany</v>
      </c>
    </row>
    <row r="724" spans="1:3" x14ac:dyDescent="0.25">
      <c r="A724" s="3"/>
      <c r="B724" t="e">
        <f>VLOOKUP(A724,inst_code!A:B,2, )</f>
        <v>#N/A</v>
      </c>
      <c r="C724" t="e">
        <f>VLOOKUP(B724,inst_code!B:C,2, )</f>
        <v>#N/A</v>
      </c>
    </row>
    <row r="725" spans="1:3" x14ac:dyDescent="0.25">
      <c r="A725" s="3" t="s">
        <v>14</v>
      </c>
      <c r="B725" t="str">
        <f>VLOOKUP(A725,inst_code!A:B,2, )</f>
        <v>AT-NHMW</v>
      </c>
      <c r="C725" t="str">
        <f>VLOOKUP(B725,inst_code!B:C,2, )</f>
        <v>Austria</v>
      </c>
    </row>
    <row r="726" spans="1:3" x14ac:dyDescent="0.25">
      <c r="A726" s="3"/>
      <c r="B726" t="e">
        <f>VLOOKUP(A726,inst_code!A:B,2, )</f>
        <v>#N/A</v>
      </c>
      <c r="C726" t="e">
        <f>VLOOKUP(B726,inst_code!B:C,2, )</f>
        <v>#N/A</v>
      </c>
    </row>
    <row r="727" spans="1:3" x14ac:dyDescent="0.25">
      <c r="A727" s="3"/>
      <c r="B727" t="e">
        <f>VLOOKUP(A727,inst_code!A:B,2, )</f>
        <v>#N/A</v>
      </c>
      <c r="C727" t="e">
        <f>VLOOKUP(B727,inst_code!B:C,2, )</f>
        <v>#N/A</v>
      </c>
    </row>
    <row r="728" spans="1:3" x14ac:dyDescent="0.25">
      <c r="A728" s="3" t="s">
        <v>75</v>
      </c>
      <c r="B728" t="str">
        <f>VLOOKUP(A728,inst_code!A:B,2, )</f>
        <v>BE-RBINS</v>
      </c>
      <c r="C728" t="str">
        <f>VLOOKUP(B728,inst_code!B:C,2, )</f>
        <v>Belgium</v>
      </c>
    </row>
    <row r="729" spans="1:3" x14ac:dyDescent="0.25">
      <c r="A729" s="3"/>
      <c r="B729" t="e">
        <f>VLOOKUP(A729,inst_code!A:B,2, )</f>
        <v>#N/A</v>
      </c>
      <c r="C729" t="e">
        <f>VLOOKUP(B729,inst_code!B:C,2, )</f>
        <v>#N/A</v>
      </c>
    </row>
    <row r="730" spans="1:3" x14ac:dyDescent="0.25">
      <c r="A730" s="3" t="s">
        <v>14</v>
      </c>
      <c r="B730" t="str">
        <f>VLOOKUP(A730,inst_code!A:B,2, )</f>
        <v>AT-NHMW</v>
      </c>
      <c r="C730" t="str">
        <f>VLOOKUP(B730,inst_code!B:C,2, )</f>
        <v>Austria</v>
      </c>
    </row>
    <row r="731" spans="1:3" x14ac:dyDescent="0.25">
      <c r="A731" s="3"/>
      <c r="B731" t="e">
        <f>VLOOKUP(A731,inst_code!A:B,2, )</f>
        <v>#N/A</v>
      </c>
      <c r="C731" t="e">
        <f>VLOOKUP(B731,inst_code!B:C,2, )</f>
        <v>#N/A</v>
      </c>
    </row>
    <row r="732" spans="1:3" x14ac:dyDescent="0.25">
      <c r="A732" s="3" t="s">
        <v>14</v>
      </c>
      <c r="B732" t="str">
        <f>VLOOKUP(A732,inst_code!A:B,2, )</f>
        <v>AT-NHMW</v>
      </c>
      <c r="C732" t="str">
        <f>VLOOKUP(B732,inst_code!B:C,2, )</f>
        <v>Austria</v>
      </c>
    </row>
    <row r="733" spans="1:3" x14ac:dyDescent="0.25">
      <c r="A733" s="3"/>
      <c r="B733" t="e">
        <f>VLOOKUP(A733,inst_code!A:B,2, )</f>
        <v>#N/A</v>
      </c>
      <c r="C733" t="e">
        <f>VLOOKUP(B733,inst_code!B:C,2, )</f>
        <v>#N/A</v>
      </c>
    </row>
    <row r="734" spans="1:3" x14ac:dyDescent="0.25">
      <c r="A734" s="3" t="s">
        <v>155</v>
      </c>
      <c r="B734" t="str">
        <f>VLOOKUP(A734,inst_code!A:B,2, )</f>
        <v>SE-NRM</v>
      </c>
      <c r="C734" t="str">
        <f>VLOOKUP(B734,inst_code!B:C,2, )</f>
        <v>Sweden</v>
      </c>
    </row>
    <row r="735" spans="1:3" x14ac:dyDescent="0.25">
      <c r="A735" s="3"/>
      <c r="B735" t="e">
        <f>VLOOKUP(A735,inst_code!A:B,2, )</f>
        <v>#N/A</v>
      </c>
      <c r="C735" t="e">
        <f>VLOOKUP(B735,inst_code!B:C,2, )</f>
        <v>#N/A</v>
      </c>
    </row>
    <row r="736" spans="1:3" x14ac:dyDescent="0.25">
      <c r="A736" s="3"/>
      <c r="B736" t="e">
        <f>VLOOKUP(A736,inst_code!A:B,2, )</f>
        <v>#N/A</v>
      </c>
      <c r="C736" t="e">
        <f>VLOOKUP(B736,inst_code!B:C,2, )</f>
        <v>#N/A</v>
      </c>
    </row>
    <row r="737" spans="1:3" ht="26.25" x14ac:dyDescent="0.25">
      <c r="A737" s="3" t="s">
        <v>21</v>
      </c>
      <c r="B737" t="str">
        <f>VLOOKUP(A737,inst_code!A:B,2, )</f>
        <v>AT-BC</v>
      </c>
      <c r="C737" t="str">
        <f>VLOOKUP(B737,inst_code!B:C,2, )</f>
        <v>Austria</v>
      </c>
    </row>
    <row r="738" spans="1:3" x14ac:dyDescent="0.25">
      <c r="A738" s="3"/>
      <c r="B738" t="e">
        <f>VLOOKUP(A738,inst_code!A:B,2, )</f>
        <v>#N/A</v>
      </c>
      <c r="C738" t="e">
        <f>VLOOKUP(B738,inst_code!B:C,2, )</f>
        <v>#N/A</v>
      </c>
    </row>
    <row r="739" spans="1:3" ht="26.25" x14ac:dyDescent="0.25">
      <c r="A739" s="3" t="s">
        <v>21</v>
      </c>
      <c r="B739" t="str">
        <f>VLOOKUP(A739,inst_code!A:B,2, )</f>
        <v>AT-BC</v>
      </c>
      <c r="C739" t="str">
        <f>VLOOKUP(B739,inst_code!B:C,2, )</f>
        <v>Austria</v>
      </c>
    </row>
    <row r="740" spans="1:3" x14ac:dyDescent="0.25">
      <c r="A740" s="3"/>
      <c r="B740" t="e">
        <f>VLOOKUP(A740,inst_code!A:B,2, )</f>
        <v>#N/A</v>
      </c>
      <c r="C740" t="e">
        <f>VLOOKUP(B740,inst_code!B:C,2, )</f>
        <v>#N/A</v>
      </c>
    </row>
    <row r="741" spans="1:3" x14ac:dyDescent="0.25">
      <c r="A741" s="3" t="s">
        <v>12</v>
      </c>
      <c r="B741" t="str">
        <f>VLOOKUP(A741,inst_code!A:B,2, )</f>
        <v>DK-SNM-KU</v>
      </c>
      <c r="C741" t="str">
        <f>VLOOKUP(B741,inst_code!B:C,2, )</f>
        <v>Denmark</v>
      </c>
    </row>
    <row r="742" spans="1:3" x14ac:dyDescent="0.25">
      <c r="A742" s="3"/>
      <c r="B742" t="e">
        <f>VLOOKUP(A742,inst_code!A:B,2, )</f>
        <v>#N/A</v>
      </c>
      <c r="C742" t="e">
        <f>VLOOKUP(B742,inst_code!B:C,2, )</f>
        <v>#N/A</v>
      </c>
    </row>
    <row r="743" spans="1:3" x14ac:dyDescent="0.25">
      <c r="A743" s="3" t="s">
        <v>12</v>
      </c>
      <c r="B743" t="str">
        <f>VLOOKUP(A743,inst_code!A:B,2, )</f>
        <v>DK-SNM-KU</v>
      </c>
      <c r="C743" t="str">
        <f>VLOOKUP(B743,inst_code!B:C,2, )</f>
        <v>Denmark</v>
      </c>
    </row>
    <row r="744" spans="1:3" x14ac:dyDescent="0.25">
      <c r="A744" s="3"/>
      <c r="B744" t="e">
        <f>VLOOKUP(A744,inst_code!A:B,2, )</f>
        <v>#N/A</v>
      </c>
      <c r="C744" t="e">
        <f>VLOOKUP(B744,inst_code!B:C,2, )</f>
        <v>#N/A</v>
      </c>
    </row>
    <row r="745" spans="1:3" x14ac:dyDescent="0.25">
      <c r="A745" s="3" t="s">
        <v>12</v>
      </c>
      <c r="B745" t="str">
        <f>VLOOKUP(A745,inst_code!A:B,2, )</f>
        <v>DK-SNM-KU</v>
      </c>
      <c r="C745" t="str">
        <f>VLOOKUP(B745,inst_code!B:C,2, )</f>
        <v>Denmark</v>
      </c>
    </row>
    <row r="746" spans="1:3" x14ac:dyDescent="0.25">
      <c r="A746" s="3"/>
      <c r="B746" t="e">
        <f>VLOOKUP(A746,inst_code!A:B,2, )</f>
        <v>#N/A</v>
      </c>
      <c r="C746" t="e">
        <f>VLOOKUP(B746,inst_code!B:C,2, )</f>
        <v>#N/A</v>
      </c>
    </row>
    <row r="747" spans="1:3" x14ac:dyDescent="0.25">
      <c r="A747" s="3" t="s">
        <v>155</v>
      </c>
      <c r="B747" t="str">
        <f>VLOOKUP(A747,inst_code!A:B,2, )</f>
        <v>SE-NRM</v>
      </c>
      <c r="C747" t="str">
        <f>VLOOKUP(B747,inst_code!B:C,2, )</f>
        <v>Sweden</v>
      </c>
    </row>
    <row r="748" spans="1:3" x14ac:dyDescent="0.25">
      <c r="A748" s="3"/>
      <c r="B748" t="e">
        <f>VLOOKUP(A748,inst_code!A:B,2, )</f>
        <v>#N/A</v>
      </c>
      <c r="C748" t="e">
        <f>VLOOKUP(B748,inst_code!B:C,2, )</f>
        <v>#N/A</v>
      </c>
    </row>
    <row r="749" spans="1:3" x14ac:dyDescent="0.25">
      <c r="A749" s="3" t="s">
        <v>155</v>
      </c>
      <c r="B749" t="str">
        <f>VLOOKUP(A749,inst_code!A:B,2, )</f>
        <v>SE-NRM</v>
      </c>
      <c r="C749" t="str">
        <f>VLOOKUP(B749,inst_code!B:C,2, )</f>
        <v>Sweden</v>
      </c>
    </row>
    <row r="750" spans="1:3" x14ac:dyDescent="0.25">
      <c r="A750" s="3"/>
      <c r="B750" t="e">
        <f>VLOOKUP(A750,inst_code!A:B,2, )</f>
        <v>#N/A</v>
      </c>
      <c r="C750" t="e">
        <f>VLOOKUP(B750,inst_code!B:C,2, )</f>
        <v>#N/A</v>
      </c>
    </row>
    <row r="751" spans="1:3" x14ac:dyDescent="0.25">
      <c r="A751" s="3" t="s">
        <v>12</v>
      </c>
      <c r="B751" t="str">
        <f>VLOOKUP(A751,inst_code!A:B,2, )</f>
        <v>DK-SNM-KU</v>
      </c>
      <c r="C751" t="str">
        <f>VLOOKUP(B751,inst_code!B:C,2, )</f>
        <v>Denmark</v>
      </c>
    </row>
    <row r="752" spans="1:3" x14ac:dyDescent="0.25">
      <c r="A752" s="3"/>
      <c r="B752" t="e">
        <f>VLOOKUP(A752,inst_code!A:B,2, )</f>
        <v>#N/A</v>
      </c>
      <c r="C752" t="e">
        <f>VLOOKUP(B752,inst_code!B:C,2, )</f>
        <v>#N/A</v>
      </c>
    </row>
    <row r="753" spans="1:3" x14ac:dyDescent="0.25">
      <c r="A753" s="3" t="s">
        <v>1516</v>
      </c>
      <c r="B753" t="str">
        <f>VLOOKUP(A753,inst_code!A:B,2, )</f>
        <v>SE-GOTBOT</v>
      </c>
      <c r="C753" t="str">
        <f>VLOOKUP(B753,inst_code!B:C,2, )</f>
        <v>Sweden</v>
      </c>
    </row>
    <row r="754" spans="1:3" x14ac:dyDescent="0.25">
      <c r="A754" s="3"/>
      <c r="B754" t="e">
        <f>VLOOKUP(A754,inst_code!A:B,2, )</f>
        <v>#N/A</v>
      </c>
      <c r="C754" t="e">
        <f>VLOOKUP(B754,inst_code!B:C,2, )</f>
        <v>#N/A</v>
      </c>
    </row>
    <row r="755" spans="1:3" x14ac:dyDescent="0.25">
      <c r="A755" s="3" t="s">
        <v>1516</v>
      </c>
      <c r="B755" t="str">
        <f>VLOOKUP(A755,inst_code!A:B,2, )</f>
        <v>SE-GOTBOT</v>
      </c>
      <c r="C755" t="str">
        <f>VLOOKUP(B755,inst_code!B:C,2, )</f>
        <v>Sweden</v>
      </c>
    </row>
    <row r="756" spans="1:3" x14ac:dyDescent="0.25">
      <c r="A756" s="3"/>
      <c r="B756" t="e">
        <f>VLOOKUP(A756,inst_code!A:B,2, )</f>
        <v>#N/A</v>
      </c>
      <c r="C756" t="e">
        <f>VLOOKUP(B756,inst_code!B:C,2, )</f>
        <v>#N/A</v>
      </c>
    </row>
    <row r="757" spans="1:3" x14ac:dyDescent="0.25">
      <c r="A757" s="3" t="s">
        <v>14</v>
      </c>
      <c r="B757" t="str">
        <f>VLOOKUP(A757,inst_code!A:B,2, )</f>
        <v>AT-NHMW</v>
      </c>
      <c r="C757" t="str">
        <f>VLOOKUP(B757,inst_code!B:C,2, )</f>
        <v>Austria</v>
      </c>
    </row>
    <row r="758" spans="1:3" x14ac:dyDescent="0.25">
      <c r="A758" s="3"/>
      <c r="B758" t="e">
        <f>VLOOKUP(A758,inst_code!A:B,2, )</f>
        <v>#N/A</v>
      </c>
      <c r="C758" t="e">
        <f>VLOOKUP(B758,inst_code!B:C,2, )</f>
        <v>#N/A</v>
      </c>
    </row>
    <row r="759" spans="1:3" ht="26.25" x14ac:dyDescent="0.25">
      <c r="A759" s="3" t="s">
        <v>16</v>
      </c>
      <c r="B759" t="str">
        <f>VLOOKUP(A759,inst_code!A:B,2, )</f>
        <v>CETAF</v>
      </c>
      <c r="C759" t="str">
        <f>VLOOKUP(B759,inst_code!B:C,2, )</f>
        <v>Belgium</v>
      </c>
    </row>
    <row r="760" spans="1:3" ht="26.25" x14ac:dyDescent="0.25">
      <c r="A760" s="3" t="s">
        <v>16</v>
      </c>
      <c r="B760" t="str">
        <f>VLOOKUP(A760,inst_code!A:B,2, )</f>
        <v>CETAF</v>
      </c>
      <c r="C760" t="str">
        <f>VLOOKUP(B760,inst_code!B:C,2, )</f>
        <v>Belgium</v>
      </c>
    </row>
    <row r="761" spans="1:3" ht="26.25" x14ac:dyDescent="0.25">
      <c r="A761" s="3" t="s">
        <v>19</v>
      </c>
      <c r="B761" t="str">
        <f>VLOOKUP(A761,inst_code!A:B,2, )</f>
        <v>FI-FMNH-Luomus</v>
      </c>
      <c r="C761" t="str">
        <f>VLOOKUP(B761,inst_code!B:C,2, )</f>
        <v>Finland</v>
      </c>
    </row>
    <row r="762" spans="1:3" x14ac:dyDescent="0.25">
      <c r="A762" s="3"/>
      <c r="B762" t="e">
        <f>VLOOKUP(A762,inst_code!A:B,2, )</f>
        <v>#N/A</v>
      </c>
      <c r="C762" t="e">
        <f>VLOOKUP(B762,inst_code!B:C,2, )</f>
        <v>#N/A</v>
      </c>
    </row>
    <row r="763" spans="1:3" x14ac:dyDescent="0.25">
      <c r="A763" s="3" t="s">
        <v>168</v>
      </c>
      <c r="B763" t="str">
        <f>VLOOKUP(A763,inst_code!A:B,2, )</f>
        <v>DE-MfN</v>
      </c>
      <c r="C763" t="str">
        <f>VLOOKUP(B763,inst_code!B:C,2, )</f>
        <v>Germany</v>
      </c>
    </row>
    <row r="764" spans="1:3" x14ac:dyDescent="0.25">
      <c r="A764" s="3"/>
      <c r="B764" t="e">
        <f>VLOOKUP(A764,inst_code!A:B,2, )</f>
        <v>#N/A</v>
      </c>
      <c r="C764" t="e">
        <f>VLOOKUP(B764,inst_code!B:C,2, )</f>
        <v>#N/A</v>
      </c>
    </row>
    <row r="765" spans="1:3" ht="26.25" x14ac:dyDescent="0.25">
      <c r="A765" s="3" t="s">
        <v>261</v>
      </c>
      <c r="B765" t="str">
        <f>VLOOKUP(A765,inst_code!A:B,2, )</f>
        <v>CH-MHNG</v>
      </c>
      <c r="C765" t="str">
        <f>VLOOKUP(B765,inst_code!B:C,2, )</f>
        <v>Switzerland</v>
      </c>
    </row>
    <row r="766" spans="1:3" x14ac:dyDescent="0.25">
      <c r="A766" s="3"/>
      <c r="B766" t="e">
        <f>VLOOKUP(A766,inst_code!A:B,2, )</f>
        <v>#N/A</v>
      </c>
      <c r="C766" t="e">
        <f>VLOOKUP(B766,inst_code!B:C,2, )</f>
        <v>#N/A</v>
      </c>
    </row>
    <row r="767" spans="1:3" x14ac:dyDescent="0.25">
      <c r="A767" s="3" t="s">
        <v>75</v>
      </c>
      <c r="B767" t="str">
        <f>VLOOKUP(A767,inst_code!A:B,2, )</f>
        <v>BE-RBINS</v>
      </c>
      <c r="C767" t="str">
        <f>VLOOKUP(B767,inst_code!B:C,2, )</f>
        <v>Belgium</v>
      </c>
    </row>
    <row r="768" spans="1:3" x14ac:dyDescent="0.25">
      <c r="A768" s="3"/>
      <c r="B768" t="e">
        <f>VLOOKUP(A768,inst_code!A:B,2, )</f>
        <v>#N/A</v>
      </c>
      <c r="C768" t="e">
        <f>VLOOKUP(B768,inst_code!B:C,2, )</f>
        <v>#N/A</v>
      </c>
    </row>
    <row r="769" spans="1:3" ht="26.25" x14ac:dyDescent="0.25">
      <c r="A769" s="3" t="s">
        <v>239</v>
      </c>
      <c r="B769" t="str">
        <f>VLOOKUP(A769,inst_code!A:B,2, )</f>
        <v>CH-CJB</v>
      </c>
      <c r="C769" t="str">
        <f>VLOOKUP(B769,inst_code!B:C,2, )</f>
        <v>Switzerland</v>
      </c>
    </row>
    <row r="770" spans="1:3" x14ac:dyDescent="0.25">
      <c r="A770" s="3"/>
      <c r="B770" t="e">
        <f>VLOOKUP(A770,inst_code!A:B,2, )</f>
        <v>#N/A</v>
      </c>
      <c r="C770" t="e">
        <f>VLOOKUP(B770,inst_code!B:C,2, )</f>
        <v>#N/A</v>
      </c>
    </row>
    <row r="771" spans="1:3" ht="26.25" x14ac:dyDescent="0.25">
      <c r="A771" s="3" t="s">
        <v>239</v>
      </c>
      <c r="B771" t="str">
        <f>VLOOKUP(A771,inst_code!A:B,2, )</f>
        <v>CH-CJB</v>
      </c>
      <c r="C771" t="str">
        <f>VLOOKUP(B771,inst_code!B:C,2, )</f>
        <v>Switzerland</v>
      </c>
    </row>
    <row r="772" spans="1:3" x14ac:dyDescent="0.25">
      <c r="A772" s="3"/>
      <c r="B772" t="e">
        <f>VLOOKUP(A772,inst_code!A:B,2, )</f>
        <v>#N/A</v>
      </c>
      <c r="C772" t="e">
        <f>VLOOKUP(B772,inst_code!B:C,2, )</f>
        <v>#N/A</v>
      </c>
    </row>
    <row r="773" spans="1:3" x14ac:dyDescent="0.25">
      <c r="A773" s="3"/>
      <c r="B773" t="e">
        <f>VLOOKUP(A773,inst_code!A:B,2, )</f>
        <v>#N/A</v>
      </c>
      <c r="C773" t="e">
        <f>VLOOKUP(B773,inst_code!B:C,2, )</f>
        <v>#N/A</v>
      </c>
    </row>
    <row r="774" spans="1:3" x14ac:dyDescent="0.25">
      <c r="A774" s="3"/>
      <c r="B774" t="e">
        <f>VLOOKUP(A774,inst_code!A:B,2, )</f>
        <v>#N/A</v>
      </c>
      <c r="C774" t="e">
        <f>VLOOKUP(B774,inst_code!B:C,2, )</f>
        <v>#N/A</v>
      </c>
    </row>
    <row r="775" spans="1:3" x14ac:dyDescent="0.25">
      <c r="A775" s="3"/>
      <c r="B775" t="e">
        <f>VLOOKUP(A775,inst_code!A:B,2, )</f>
        <v>#N/A</v>
      </c>
      <c r="C775" t="e">
        <f>VLOOKUP(B775,inst_code!B:C,2, )</f>
        <v>#N/A</v>
      </c>
    </row>
    <row r="776" spans="1:3" ht="26.25" x14ac:dyDescent="0.25">
      <c r="A776" s="3" t="s">
        <v>16</v>
      </c>
      <c r="B776" t="str">
        <f>VLOOKUP(A776,inst_code!A:B,2, )</f>
        <v>CETAF</v>
      </c>
      <c r="C776" t="str">
        <f>VLOOKUP(B776,inst_code!B:C,2, )</f>
        <v>Belgium</v>
      </c>
    </row>
    <row r="777" spans="1:3" x14ac:dyDescent="0.25">
      <c r="A777" s="3"/>
      <c r="B777" t="e">
        <f>VLOOKUP(A777,inst_code!A:B,2, )</f>
        <v>#N/A</v>
      </c>
      <c r="C777" t="e">
        <f>VLOOKUP(B777,inst_code!B:C,2, )</f>
        <v>#N/A</v>
      </c>
    </row>
    <row r="778" spans="1:3" x14ac:dyDescent="0.25">
      <c r="A778" s="3"/>
      <c r="B778" t="e">
        <f>VLOOKUP(A778,inst_code!A:B,2, )</f>
        <v>#N/A</v>
      </c>
      <c r="C778" t="e">
        <f>VLOOKUP(B778,inst_code!B:C,2, )</f>
        <v>#N/A</v>
      </c>
    </row>
    <row r="779" spans="1:3" x14ac:dyDescent="0.25">
      <c r="A779" s="3"/>
      <c r="B779" t="e">
        <f>VLOOKUP(A779,inst_code!A:B,2, )</f>
        <v>#N/A</v>
      </c>
      <c r="C779" t="e">
        <f>VLOOKUP(B779,inst_code!B:C,2, )</f>
        <v>#N/A</v>
      </c>
    </row>
    <row r="780" spans="1:3" x14ac:dyDescent="0.25">
      <c r="A780" s="3" t="s">
        <v>26</v>
      </c>
      <c r="B780" t="str">
        <f>VLOOKUP(A780,inst_code!A:B,2, )</f>
        <v>GR-NHMC-UoC</v>
      </c>
      <c r="C780" t="str">
        <f>VLOOKUP(B780,inst_code!B:C,2, )</f>
        <v>Greece</v>
      </c>
    </row>
    <row r="781" spans="1:3" x14ac:dyDescent="0.25">
      <c r="A781" s="3"/>
      <c r="B781" t="e">
        <f>VLOOKUP(A781,inst_code!A:B,2, )</f>
        <v>#N/A</v>
      </c>
      <c r="C781" t="e">
        <f>VLOOKUP(B781,inst_code!B:C,2, )</f>
        <v>#N/A</v>
      </c>
    </row>
    <row r="782" spans="1:3" ht="26.25" x14ac:dyDescent="0.25">
      <c r="A782" s="3" t="s">
        <v>25</v>
      </c>
      <c r="B782" t="str">
        <f>VLOOKUP(A782,inst_code!A:B,2, )</f>
        <v>CZ-NM</v>
      </c>
      <c r="C782" t="str">
        <f>VLOOKUP(B782,inst_code!B:C,2, )</f>
        <v>Czech Republic</v>
      </c>
    </row>
    <row r="783" spans="1:3" x14ac:dyDescent="0.25">
      <c r="A783" s="3"/>
      <c r="B783" t="e">
        <f>VLOOKUP(A783,inst_code!A:B,2, )</f>
        <v>#N/A</v>
      </c>
      <c r="C783" t="e">
        <f>VLOOKUP(B783,inst_code!B:C,2, )</f>
        <v>#N/A</v>
      </c>
    </row>
    <row r="784" spans="1:3" ht="26.25" x14ac:dyDescent="0.25">
      <c r="A784" s="3" t="s">
        <v>25</v>
      </c>
      <c r="B784" t="str">
        <f>VLOOKUP(A784,inst_code!A:B,2, )</f>
        <v>CZ-NM</v>
      </c>
      <c r="C784" t="str">
        <f>VLOOKUP(B784,inst_code!B:C,2, )</f>
        <v>Czech Republic</v>
      </c>
    </row>
    <row r="785" spans="1:3" x14ac:dyDescent="0.25">
      <c r="A785" s="3"/>
      <c r="B785" t="e">
        <f>VLOOKUP(A785,inst_code!A:B,2, )</f>
        <v>#N/A</v>
      </c>
      <c r="C785" t="e">
        <f>VLOOKUP(B785,inst_code!B:C,2, )</f>
        <v>#N/A</v>
      </c>
    </row>
    <row r="786" spans="1:3" ht="26.25" x14ac:dyDescent="0.25">
      <c r="A786" s="3" t="s">
        <v>25</v>
      </c>
      <c r="B786" t="str">
        <f>VLOOKUP(A786,inst_code!A:B,2, )</f>
        <v>CZ-NM</v>
      </c>
      <c r="C786" t="str">
        <f>VLOOKUP(B786,inst_code!B:C,2, )</f>
        <v>Czech Republic</v>
      </c>
    </row>
    <row r="787" spans="1:3" x14ac:dyDescent="0.25">
      <c r="A787" s="3"/>
      <c r="B787" t="e">
        <f>VLOOKUP(A787,inst_code!A:B,2, )</f>
        <v>#N/A</v>
      </c>
      <c r="C787" t="e">
        <f>VLOOKUP(B787,inst_code!B:C,2, )</f>
        <v>#N/A</v>
      </c>
    </row>
    <row r="788" spans="1:3" ht="26.25" x14ac:dyDescent="0.25">
      <c r="A788" s="3" t="s">
        <v>25</v>
      </c>
      <c r="B788" t="str">
        <f>VLOOKUP(A788,inst_code!A:B,2, )</f>
        <v>CZ-NM</v>
      </c>
      <c r="C788" t="str">
        <f>VLOOKUP(B788,inst_code!B:C,2, )</f>
        <v>Czech Republic</v>
      </c>
    </row>
    <row r="789" spans="1:3" x14ac:dyDescent="0.25">
      <c r="A789" s="3"/>
      <c r="B789" t="e">
        <f>VLOOKUP(A789,inst_code!A:B,2, )</f>
        <v>#N/A</v>
      </c>
      <c r="C789" t="e">
        <f>VLOOKUP(B789,inst_code!B:C,2, )</f>
        <v>#N/A</v>
      </c>
    </row>
    <row r="790" spans="1:3" ht="26.25" x14ac:dyDescent="0.25">
      <c r="A790" s="3" t="s">
        <v>25</v>
      </c>
      <c r="B790" t="str">
        <f>VLOOKUP(A790,inst_code!A:B,2, )</f>
        <v>CZ-NM</v>
      </c>
      <c r="C790" t="str">
        <f>VLOOKUP(B790,inst_code!B:C,2, )</f>
        <v>Czech Republic</v>
      </c>
    </row>
    <row r="791" spans="1:3" x14ac:dyDescent="0.25">
      <c r="A791" s="3"/>
      <c r="B791" t="e">
        <f>VLOOKUP(A791,inst_code!A:B,2, )</f>
        <v>#N/A</v>
      </c>
      <c r="C791" t="e">
        <f>VLOOKUP(B791,inst_code!B:C,2, )</f>
        <v>#N/A</v>
      </c>
    </row>
    <row r="792" spans="1:3" ht="26.25" x14ac:dyDescent="0.25">
      <c r="A792" s="3" t="s">
        <v>25</v>
      </c>
      <c r="B792" t="str">
        <f>VLOOKUP(A792,inst_code!A:B,2, )</f>
        <v>CZ-NM</v>
      </c>
      <c r="C792" t="str">
        <f>VLOOKUP(B792,inst_code!B:C,2, )</f>
        <v>Czech Republic</v>
      </c>
    </row>
    <row r="793" spans="1:3" x14ac:dyDescent="0.25">
      <c r="A793" s="3"/>
      <c r="B793" t="e">
        <f>VLOOKUP(A793,inst_code!A:B,2, )</f>
        <v>#N/A</v>
      </c>
      <c r="C793" t="e">
        <f>VLOOKUP(B793,inst_code!B:C,2, )</f>
        <v>#N/A</v>
      </c>
    </row>
    <row r="794" spans="1:3" ht="26.25" x14ac:dyDescent="0.25">
      <c r="A794" s="3" t="s">
        <v>662</v>
      </c>
      <c r="B794" t="str">
        <f>VLOOKUP(A794,inst_code!A:B,2, )</f>
        <v>NO-NHM-UiO</v>
      </c>
      <c r="C794" t="str">
        <f>VLOOKUP(B794,inst_code!B:C,2, )</f>
        <v>Norway</v>
      </c>
    </row>
    <row r="795" spans="1:3" x14ac:dyDescent="0.25">
      <c r="A795" s="3"/>
      <c r="B795" t="e">
        <f>VLOOKUP(A795,inst_code!A:B,2, )</f>
        <v>#N/A</v>
      </c>
      <c r="C795" t="e">
        <f>VLOOKUP(B795,inst_code!B:C,2, )</f>
        <v>#N/A</v>
      </c>
    </row>
    <row r="796" spans="1:3" ht="30" x14ac:dyDescent="0.25">
      <c r="A796" s="9" t="s">
        <v>662</v>
      </c>
      <c r="B796" t="str">
        <f>VLOOKUP(A796,inst_code!A:B,2, )</f>
        <v>NO-NHM-UiO</v>
      </c>
      <c r="C796" t="str">
        <f>VLOOKUP(B796,inst_code!B:C,2, )</f>
        <v>Norway</v>
      </c>
    </row>
    <row r="797" spans="1:3" x14ac:dyDescent="0.25">
      <c r="A797" s="3"/>
      <c r="B797" t="e">
        <f>VLOOKUP(A797,inst_code!A:B,2, )</f>
        <v>#N/A</v>
      </c>
      <c r="C797" t="e">
        <f>VLOOKUP(B797,inst_code!B:C,2, )</f>
        <v>#N/A</v>
      </c>
    </row>
    <row r="798" spans="1:3" x14ac:dyDescent="0.25">
      <c r="A798" s="9" t="s">
        <v>1516</v>
      </c>
      <c r="B798" t="str">
        <f>VLOOKUP(A798,inst_code!A:B,2, )</f>
        <v>SE-GOTBOT</v>
      </c>
      <c r="C798" t="str">
        <f>VLOOKUP(B798,inst_code!B:C,2, )</f>
        <v>Sweden</v>
      </c>
    </row>
    <row r="799" spans="1:3" x14ac:dyDescent="0.25">
      <c r="A799" s="3"/>
      <c r="B799" t="e">
        <f>VLOOKUP(A799,inst_code!A:B,2, )</f>
        <v>#N/A</v>
      </c>
      <c r="C799" t="e">
        <f>VLOOKUP(B799,inst_code!B:C,2, )</f>
        <v>#N/A</v>
      </c>
    </row>
    <row r="800" spans="1:3" ht="26.25" x14ac:dyDescent="0.25">
      <c r="A800" s="3" t="s">
        <v>16</v>
      </c>
      <c r="B800" t="str">
        <f>VLOOKUP(A800,inst_code!A:B,2, )</f>
        <v>CETAF</v>
      </c>
      <c r="C800" t="str">
        <f>VLOOKUP(B800,inst_code!B:C,2, )</f>
        <v>Belgium</v>
      </c>
    </row>
    <row r="801" spans="1:3" ht="26.25" x14ac:dyDescent="0.25">
      <c r="A801" s="3" t="s">
        <v>16</v>
      </c>
      <c r="B801" t="str">
        <f>VLOOKUP(A801,inst_code!A:B,2, )</f>
        <v>CETAF</v>
      </c>
      <c r="C801" t="str">
        <f>VLOOKUP(B801,inst_code!B:C,2, )</f>
        <v>Belgium</v>
      </c>
    </row>
    <row r="802" spans="1:3" x14ac:dyDescent="0.25">
      <c r="A802" s="3"/>
      <c r="B802" t="e">
        <f>VLOOKUP(A802,inst_code!A:B,2, )</f>
        <v>#N/A</v>
      </c>
      <c r="C802" t="e">
        <f>VLOOKUP(B802,inst_code!B:C,2, )</f>
        <v>#N/A</v>
      </c>
    </row>
    <row r="803" spans="1:3" x14ac:dyDescent="0.25">
      <c r="A803" s="3"/>
      <c r="B803" t="e">
        <f>VLOOKUP(A803,inst_code!A:B,2, )</f>
        <v>#N/A</v>
      </c>
      <c r="C803" t="e">
        <f>VLOOKUP(B803,inst_code!B:C,2, )</f>
        <v>#N/A</v>
      </c>
    </row>
    <row r="804" spans="1:3" x14ac:dyDescent="0.25">
      <c r="A804" s="2"/>
      <c r="B804" t="e">
        <f>VLOOKUP(A804,inst_code!A:B,2, )</f>
        <v>#N/A</v>
      </c>
      <c r="C804" t="e">
        <f>VLOOKUP(B804,inst_code!B:C,2, )</f>
        <v>#N/A</v>
      </c>
    </row>
    <row r="805" spans="1:3" x14ac:dyDescent="0.25">
      <c r="A805" s="2"/>
      <c r="B805" t="e">
        <f>VLOOKUP(A805,inst_code!A:B,2, )</f>
        <v>#N/A</v>
      </c>
      <c r="C805" t="e">
        <f>VLOOKUP(B805,inst_code!B:C,2, )</f>
        <v>#N/A</v>
      </c>
    </row>
    <row r="806" spans="1:3" x14ac:dyDescent="0.25">
      <c r="A806" s="9" t="s">
        <v>1516</v>
      </c>
      <c r="B806" t="str">
        <f>VLOOKUP(A806,inst_code!A:B,2, )</f>
        <v>SE-GOTBOT</v>
      </c>
      <c r="C806" t="str">
        <f>VLOOKUP(B806,inst_code!B:C,2, )</f>
        <v>Sweden</v>
      </c>
    </row>
    <row r="807" spans="1:3" x14ac:dyDescent="0.25">
      <c r="A807" s="3"/>
    </row>
  </sheetData>
  <autoFilter ref="A1:B80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user_as_excel</vt:lpstr>
      <vt:lpstr>inst_code</vt:lpstr>
      <vt:lpstr>lookup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Franck Theeten</dc:creator>
  <cp:lastModifiedBy>THEETEN Franck</cp:lastModifiedBy>
  <dcterms:created xsi:type="dcterms:W3CDTF">2020-10-05T21:01:33Z</dcterms:created>
  <dcterms:modified xsi:type="dcterms:W3CDTF">2020-11-18T14:00:59Z</dcterms:modified>
</cp:coreProperties>
</file>