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qie\OneDrive\Рабочий стол\Курсовая работа МДК 05.02\База данных\"/>
    </mc:Choice>
  </mc:AlternateContent>
  <xr:revisionPtr revIDLastSave="0" documentId="13_ncr:1_{78063D4D-6D84-4300-B5DF-028F7FD0A414}" xr6:coauthVersionLast="45" xr6:coauthVersionMax="45" xr10:uidLastSave="{00000000-0000-0000-0000-000000000000}"/>
  <bookViews>
    <workbookView xWindow="-5355" yWindow="-30" windowWidth="15375" windowHeight="7995" tabRatio="923" firstSheet="1" activeTab="6" xr2:uid="{81468037-66D6-472D-9211-9E306586C8A8}"/>
  </bookViews>
  <sheets>
    <sheet name="customers" sheetId="2" r:id="rId1"/>
    <sheet name="contracts" sheetId="7" r:id="rId2"/>
    <sheet name="cars" sheetId="1" r:id="rId3"/>
    <sheet name="managers" sheetId="4" r:id="rId4"/>
    <sheet name="status" sheetId="5" r:id="rId5"/>
    <sheet name="brunch" sheetId="6" r:id="rId6"/>
    <sheet name="access" sheetId="8" r:id="rId7"/>
  </sheets>
  <definedNames>
    <definedName name="contract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" i="7" l="1"/>
  <c r="C24" i="7"/>
  <c r="C25" i="7"/>
  <c r="C23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sharedStrings.xml><?xml version="1.0" encoding="utf-8"?>
<sst xmlns="http://schemas.openxmlformats.org/spreadsheetml/2006/main" count="158" uniqueCount="136">
  <si>
    <t>brand</t>
  </si>
  <si>
    <t>model</t>
  </si>
  <si>
    <t>yearofissue</t>
  </si>
  <si>
    <t>priceperday</t>
  </si>
  <si>
    <t>brunchid</t>
  </si>
  <si>
    <t>statusid</t>
  </si>
  <si>
    <t>surname</t>
  </si>
  <si>
    <t>name</t>
  </si>
  <si>
    <t>passport</t>
  </si>
  <si>
    <t>phonenumber</t>
  </si>
  <si>
    <t>address</t>
  </si>
  <si>
    <t>contactphone</t>
  </si>
  <si>
    <t>salary</t>
  </si>
  <si>
    <t>statusname</t>
  </si>
  <si>
    <t>brunchaddress</t>
  </si>
  <si>
    <t>open for rent</t>
  </si>
  <si>
    <t>assigned for the contract</t>
  </si>
  <si>
    <t>not available</t>
  </si>
  <si>
    <t>Ford</t>
  </si>
  <si>
    <t>Hyundai</t>
  </si>
  <si>
    <t>Lada</t>
  </si>
  <si>
    <t>Renault</t>
  </si>
  <si>
    <t>Skoda</t>
  </si>
  <si>
    <t>Nissan</t>
  </si>
  <si>
    <t>Kia</t>
  </si>
  <si>
    <t>Volkswagen</t>
  </si>
  <si>
    <t>Audi</t>
  </si>
  <si>
    <t>Mercedes</t>
  </si>
  <si>
    <t>BMW</t>
  </si>
  <si>
    <t>Focus 3</t>
  </si>
  <si>
    <t>i40</t>
  </si>
  <si>
    <t>Largus</t>
  </si>
  <si>
    <t>Kaptur</t>
  </si>
  <si>
    <t>Logan</t>
  </si>
  <si>
    <t>Roomaster</t>
  </si>
  <si>
    <t>Polo Sedan</t>
  </si>
  <si>
    <t>Focus</t>
  </si>
  <si>
    <t>Octavia</t>
  </si>
  <si>
    <t>Teana</t>
  </si>
  <si>
    <t>Optima</t>
  </si>
  <si>
    <t>A3</t>
  </si>
  <si>
    <t>C</t>
  </si>
  <si>
    <t>AMG E200</t>
  </si>
  <si>
    <t>X3</t>
  </si>
  <si>
    <t>Touareg</t>
  </si>
  <si>
    <t>A6 AT 2.0</t>
  </si>
  <si>
    <t>Bradford</t>
  </si>
  <si>
    <t>Clyde</t>
  </si>
  <si>
    <t>Morgan</t>
  </si>
  <si>
    <t>Caldwell</t>
  </si>
  <si>
    <t>Hugh</t>
  </si>
  <si>
    <t>Malone</t>
  </si>
  <si>
    <t>Helen </t>
  </si>
  <si>
    <t>Hodges</t>
  </si>
  <si>
    <t>Madison</t>
  </si>
  <si>
    <t>Whitehead</t>
  </si>
  <si>
    <t>Fowler</t>
  </si>
  <si>
    <t>Rodney</t>
  </si>
  <si>
    <t>Juniper</t>
  </si>
  <si>
    <t>Knight</t>
  </si>
  <si>
    <t>Norman</t>
  </si>
  <si>
    <t>Beryl</t>
  </si>
  <si>
    <t>Kennedy</t>
  </si>
  <si>
    <t>Jerome</t>
  </si>
  <si>
    <t>Hampton</t>
  </si>
  <si>
    <t>Jemima</t>
  </si>
  <si>
    <t>Murphy</t>
  </si>
  <si>
    <t>Randell</t>
  </si>
  <si>
    <t>Owen</t>
  </si>
  <si>
    <t>Maude</t>
  </si>
  <si>
    <t>Anderson</t>
  </si>
  <si>
    <t>Cori</t>
  </si>
  <si>
    <t>Carpenter</t>
  </si>
  <si>
    <t>Samuel</t>
  </si>
  <si>
    <t>8986 654345</t>
  </si>
  <si>
    <t>5784 213579</t>
  </si>
  <si>
    <t>5783 899768</t>
  </si>
  <si>
    <t>9823 243543</t>
  </si>
  <si>
    <t>8932 234222</t>
  </si>
  <si>
    <t>4324 464466</t>
  </si>
  <si>
    <t>2345 546755</t>
  </si>
  <si>
    <t>2465 776467</t>
  </si>
  <si>
    <t>3432 565478</t>
  </si>
  <si>
    <t>2467 546547</t>
  </si>
  <si>
    <t>2432 765754</t>
  </si>
  <si>
    <t>4657 566435</t>
  </si>
  <si>
    <t>3543 645647</t>
  </si>
  <si>
    <t>4578 657564</t>
  </si>
  <si>
    <t>427 Mill Lane, London, SE84 3JG</t>
  </si>
  <si>
    <t>504 Grove Road, London, EC41 2XB</t>
  </si>
  <si>
    <t>9453 West Street, London, WC35 1KF</t>
  </si>
  <si>
    <t>688 Mill Lane, London, N93 0PS</t>
  </si>
  <si>
    <t>76 North Road, London, E95 8TO</t>
  </si>
  <si>
    <t>205 Station Road, London, SW71 5DZ</t>
  </si>
  <si>
    <t>46 George Street, London, WC48 7JY</t>
  </si>
  <si>
    <t>59 North Road, London, NW95 8MW</t>
  </si>
  <si>
    <t>14 Highfield Road, London, E71 9UD</t>
  </si>
  <si>
    <t>469 Manchester Road, London, NW04 2NZ</t>
  </si>
  <si>
    <t>41 The Grove, London, WC35 9UC</t>
  </si>
  <si>
    <t>48 New Street, London, SE80 7SH</t>
  </si>
  <si>
    <t>9148 North Road, London, SE53 2PO</t>
  </si>
  <si>
    <t>45 Main Street, London, EC19 7SB</t>
  </si>
  <si>
    <t>9262 Green Lane, London, SW65 2YE</t>
  </si>
  <si>
    <t>21 Broadway, London, E01 6XH</t>
  </si>
  <si>
    <t>56 Green Lane, London, EC32 9JO</t>
  </si>
  <si>
    <t>Johnston</t>
  </si>
  <si>
    <t>Elwin</t>
  </si>
  <si>
    <t>Hopkins</t>
  </si>
  <si>
    <t>Blake</t>
  </si>
  <si>
    <t>Brandon</t>
  </si>
  <si>
    <t>Rice</t>
  </si>
  <si>
    <t>Snow</t>
  </si>
  <si>
    <t>Milo</t>
  </si>
  <si>
    <t>Austin</t>
  </si>
  <si>
    <t>Noel</t>
  </si>
  <si>
    <t>Holmes</t>
  </si>
  <si>
    <t>George</t>
  </si>
  <si>
    <t>Lawson</t>
  </si>
  <si>
    <t>Rhoda</t>
  </si>
  <si>
    <t>Clarke</t>
  </si>
  <si>
    <t>Cornelius</t>
  </si>
  <si>
    <t>conclusiondate</t>
  </si>
  <si>
    <t>amount</t>
  </si>
  <si>
    <t>customerid</t>
  </si>
  <si>
    <t>carid</t>
  </si>
  <si>
    <t>managerid</t>
  </si>
  <si>
    <t>closingdate</t>
  </si>
  <si>
    <t>brunchcontphone</t>
  </si>
  <si>
    <t>89324245627</t>
  </si>
  <si>
    <t>83248623846</t>
  </si>
  <si>
    <t>login</t>
  </si>
  <si>
    <t>password</t>
  </si>
  <si>
    <t>qwerty</t>
  </si>
  <si>
    <t>zxcvb</t>
  </si>
  <si>
    <t>asdfg</t>
  </si>
  <si>
    <t>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</si>
</sst>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 applyBorder="1"/>
    <xf numFmtId="164" fontId="0" fillId="0" borderId="1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64" fontId="0" fillId="0" borderId="1" xfId="0" applyNumberFormat="1" applyBorder="1"/>
    <xf numFmtId="49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49" fontId="0" fillId="0" borderId="1" xfId="0" applyNumberFormat="1" applyBorder="1"/>
    <xf numFmtId="0" fontId="1" fillId="3" borderId="1" xfId="0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14" fontId="0" fillId="0" borderId="0" xfId="0" applyNumberFormat="1"/>
    <xf numFmtId="14" fontId="0" fillId="0" borderId="1" xfId="0" applyNumberFormat="1" applyBorder="1"/>
    <xf numFmtId="0" fontId="0" fillId="0" borderId="1" xfId="0" applyNumberFormat="1" applyBorder="1"/>
    <xf numFmtId="2" fontId="0" fillId="2" borderId="1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7DC3-FABD-4215-AC8E-BAFC7843A4BD}">
  <dimension ref="A1:E15"/>
  <sheetViews>
    <sheetView zoomScale="94" workbookViewId="0">
      <selection activeCell="A16" sqref="A16:XFD30"/>
    </sheetView>
  </sheetViews>
  <sheetFormatPr defaultRowHeight="15" x14ac:dyDescent="0.25"/>
  <cols>
    <col min="1" max="1" width="10.7109375" style="4" customWidth="1"/>
    <col min="2" max="2" width="9.140625" style="4"/>
    <col min="3" max="3" width="14.42578125" style="9" customWidth="1"/>
    <col min="4" max="4" width="18.140625" style="4" customWidth="1"/>
    <col min="5" max="5" width="40" style="9" customWidth="1"/>
    <col min="6" max="6" width="14.85546875" customWidth="1"/>
  </cols>
  <sheetData>
    <row r="1" spans="1:5" x14ac:dyDescent="0.25">
      <c r="A1" s="8" t="s">
        <v>6</v>
      </c>
      <c r="B1" s="8" t="s">
        <v>7</v>
      </c>
      <c r="C1" s="8" t="s">
        <v>8</v>
      </c>
      <c r="D1" s="8" t="s">
        <v>9</v>
      </c>
      <c r="E1" s="8" t="s">
        <v>10</v>
      </c>
    </row>
    <row r="2" spans="1:5" x14ac:dyDescent="0.25">
      <c r="A2" s="7" t="s">
        <v>46</v>
      </c>
      <c r="B2" s="7" t="s">
        <v>47</v>
      </c>
      <c r="C2" s="7" t="s">
        <v>74</v>
      </c>
      <c r="D2" s="7">
        <v>89023647384</v>
      </c>
      <c r="E2" s="7" t="s">
        <v>88</v>
      </c>
    </row>
    <row r="3" spans="1:5" x14ac:dyDescent="0.25">
      <c r="A3" s="7" t="s">
        <v>49</v>
      </c>
      <c r="B3" s="7" t="s">
        <v>48</v>
      </c>
      <c r="C3" s="7" t="s">
        <v>75</v>
      </c>
      <c r="D3" s="7">
        <v>89864368899</v>
      </c>
      <c r="E3" s="7" t="s">
        <v>89</v>
      </c>
    </row>
    <row r="4" spans="1:5" x14ac:dyDescent="0.25">
      <c r="A4" s="7" t="s">
        <v>51</v>
      </c>
      <c r="B4" s="7" t="s">
        <v>50</v>
      </c>
      <c r="C4" s="7" t="s">
        <v>76</v>
      </c>
      <c r="D4" s="7">
        <v>89576267787</v>
      </c>
      <c r="E4" s="7" t="s">
        <v>90</v>
      </c>
    </row>
    <row r="5" spans="1:5" x14ac:dyDescent="0.25">
      <c r="A5" s="7" t="s">
        <v>56</v>
      </c>
      <c r="B5" s="7" t="s">
        <v>57</v>
      </c>
      <c r="C5" s="7" t="s">
        <v>77</v>
      </c>
      <c r="D5" s="7">
        <v>89642676443</v>
      </c>
      <c r="E5" s="7" t="s">
        <v>91</v>
      </c>
    </row>
    <row r="6" spans="1:5" x14ac:dyDescent="0.25">
      <c r="A6" s="7" t="s">
        <v>53</v>
      </c>
      <c r="B6" s="7" t="s">
        <v>52</v>
      </c>
      <c r="C6" s="7" t="s">
        <v>78</v>
      </c>
      <c r="D6" s="7">
        <v>89425643675</v>
      </c>
      <c r="E6" s="7" t="s">
        <v>92</v>
      </c>
    </row>
    <row r="7" spans="1:5" x14ac:dyDescent="0.25">
      <c r="A7" s="7" t="s">
        <v>55</v>
      </c>
      <c r="B7" s="7" t="s">
        <v>54</v>
      </c>
      <c r="C7" s="7" t="s">
        <v>79</v>
      </c>
      <c r="D7" s="7">
        <v>89433625657</v>
      </c>
      <c r="E7" s="7" t="s">
        <v>93</v>
      </c>
    </row>
    <row r="8" spans="1:5" x14ac:dyDescent="0.25">
      <c r="A8" s="7" t="s">
        <v>59</v>
      </c>
      <c r="B8" s="7" t="s">
        <v>58</v>
      </c>
      <c r="C8" s="7" t="s">
        <v>80</v>
      </c>
      <c r="D8" s="7">
        <v>89537535632</v>
      </c>
      <c r="E8" s="7" t="s">
        <v>95</v>
      </c>
    </row>
    <row r="9" spans="1:5" x14ac:dyDescent="0.25">
      <c r="A9" s="7" t="s">
        <v>60</v>
      </c>
      <c r="B9" s="7" t="s">
        <v>61</v>
      </c>
      <c r="C9" s="7" t="s">
        <v>81</v>
      </c>
      <c r="D9" s="7">
        <v>89536524788</v>
      </c>
      <c r="E9" s="7" t="s">
        <v>94</v>
      </c>
    </row>
    <row r="10" spans="1:5" x14ac:dyDescent="0.25">
      <c r="A10" s="7" t="s">
        <v>62</v>
      </c>
      <c r="B10" s="7" t="s">
        <v>63</v>
      </c>
      <c r="C10" s="7" t="s">
        <v>82</v>
      </c>
      <c r="D10" s="7">
        <v>89623456785</v>
      </c>
      <c r="E10" s="7" t="s">
        <v>96</v>
      </c>
    </row>
    <row r="11" spans="1:5" x14ac:dyDescent="0.25">
      <c r="A11" s="7" t="s">
        <v>64</v>
      </c>
      <c r="B11" s="7" t="s">
        <v>65</v>
      </c>
      <c r="C11" s="7" t="s">
        <v>83</v>
      </c>
      <c r="D11" s="7">
        <v>89422367325</v>
      </c>
      <c r="E11" s="7" t="s">
        <v>97</v>
      </c>
    </row>
    <row r="12" spans="1:5" x14ac:dyDescent="0.25">
      <c r="A12" s="7" t="s">
        <v>66</v>
      </c>
      <c r="B12" s="7" t="s">
        <v>67</v>
      </c>
      <c r="C12" s="7" t="s">
        <v>84</v>
      </c>
      <c r="D12" s="7">
        <v>89644578543</v>
      </c>
      <c r="E12" s="7" t="s">
        <v>98</v>
      </c>
    </row>
    <row r="13" spans="1:5" x14ac:dyDescent="0.25">
      <c r="A13" s="7" t="s">
        <v>68</v>
      </c>
      <c r="B13" s="7" t="s">
        <v>69</v>
      </c>
      <c r="C13" s="7" t="s">
        <v>85</v>
      </c>
      <c r="D13" s="7">
        <v>89542345678</v>
      </c>
      <c r="E13" s="7" t="s">
        <v>99</v>
      </c>
    </row>
    <row r="14" spans="1:5" x14ac:dyDescent="0.25">
      <c r="A14" s="7" t="s">
        <v>70</v>
      </c>
      <c r="B14" s="7" t="s">
        <v>71</v>
      </c>
      <c r="C14" s="7" t="s">
        <v>86</v>
      </c>
      <c r="D14" s="7">
        <v>89765432467</v>
      </c>
      <c r="E14" s="7" t="s">
        <v>100</v>
      </c>
    </row>
    <row r="15" spans="1:5" x14ac:dyDescent="0.25">
      <c r="A15" s="7" t="s">
        <v>72</v>
      </c>
      <c r="B15" s="7" t="s">
        <v>73</v>
      </c>
      <c r="C15" s="7" t="s">
        <v>87</v>
      </c>
      <c r="D15" s="7">
        <v>89523452536</v>
      </c>
      <c r="E15" s="7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19FF4-E075-46BB-9DB1-A5D2025730D1}">
  <dimension ref="A1:K25"/>
  <sheetViews>
    <sheetView topLeftCell="A10" workbookViewId="0">
      <selection activeCell="M9" sqref="M9"/>
    </sheetView>
  </sheetViews>
  <sheetFormatPr defaultRowHeight="15" x14ac:dyDescent="0.25"/>
  <cols>
    <col min="1" max="1" width="15.42578125" customWidth="1"/>
    <col min="2" max="2" width="15.7109375" customWidth="1"/>
    <col min="3" max="3" width="13" customWidth="1"/>
    <col min="4" max="4" width="12.140625" customWidth="1"/>
    <col min="5" max="5" width="11.85546875" customWidth="1"/>
    <col min="6" max="6" width="11.140625" customWidth="1"/>
    <col min="7" max="7" width="10.140625" customWidth="1"/>
  </cols>
  <sheetData>
    <row r="1" spans="1:11" x14ac:dyDescent="0.25">
      <c r="A1" s="19" t="s">
        <v>121</v>
      </c>
      <c r="B1" s="19" t="s">
        <v>126</v>
      </c>
      <c r="C1" s="19" t="s">
        <v>122</v>
      </c>
      <c r="D1" s="19" t="s">
        <v>123</v>
      </c>
      <c r="E1" s="19" t="s">
        <v>124</v>
      </c>
      <c r="F1" s="19" t="s">
        <v>125</v>
      </c>
      <c r="I1" s="4"/>
      <c r="J1" s="20"/>
    </row>
    <row r="2" spans="1:11" x14ac:dyDescent="0.25">
      <c r="A2" s="21">
        <v>43955</v>
      </c>
      <c r="B2" s="22">
        <v>43960</v>
      </c>
      <c r="C2" s="14">
        <f>DATEDIF(A2,B2,"d")*cars!D2</f>
        <v>10000</v>
      </c>
      <c r="D2" s="2">
        <v>2</v>
      </c>
      <c r="E2" s="2">
        <v>1</v>
      </c>
      <c r="F2" s="2">
        <v>1</v>
      </c>
      <c r="I2" s="4"/>
      <c r="J2" s="20"/>
    </row>
    <row r="3" spans="1:11" x14ac:dyDescent="0.25">
      <c r="A3" s="22">
        <v>43957</v>
      </c>
      <c r="B3" s="22">
        <v>43966</v>
      </c>
      <c r="C3" s="14">
        <f>DATEDIF(A3,B3,"d")*cars!D4</f>
        <v>16200</v>
      </c>
      <c r="D3" s="2">
        <v>5</v>
      </c>
      <c r="E3" s="2">
        <v>3</v>
      </c>
      <c r="F3" s="2">
        <v>3</v>
      </c>
      <c r="I3" s="4"/>
      <c r="J3" s="20"/>
    </row>
    <row r="4" spans="1:11" x14ac:dyDescent="0.25">
      <c r="A4" s="22">
        <v>43968</v>
      </c>
      <c r="B4" s="22">
        <v>43995</v>
      </c>
      <c r="C4" s="14">
        <f>DATEDIF(A4,B4,"d")*cars!D15</f>
        <v>116100</v>
      </c>
      <c r="D4" s="2">
        <v>12</v>
      </c>
      <c r="E4" s="2">
        <v>14</v>
      </c>
      <c r="F4" s="2">
        <v>2</v>
      </c>
      <c r="I4" s="4"/>
      <c r="J4" s="20"/>
    </row>
    <row r="5" spans="1:11" x14ac:dyDescent="0.25">
      <c r="A5" s="22">
        <v>43969</v>
      </c>
      <c r="B5" s="22">
        <v>43971</v>
      </c>
      <c r="C5" s="14">
        <f>DATEDIF(A5,B5,"d")*cars!D16</f>
        <v>11500</v>
      </c>
      <c r="D5" s="2">
        <v>15</v>
      </c>
      <c r="E5" s="2">
        <v>15</v>
      </c>
      <c r="F5" s="2">
        <v>6</v>
      </c>
      <c r="I5" s="4"/>
      <c r="J5" s="20"/>
    </row>
    <row r="6" spans="1:11" x14ac:dyDescent="0.25">
      <c r="A6" s="22">
        <v>43969</v>
      </c>
      <c r="B6" s="22">
        <v>43978</v>
      </c>
      <c r="C6" s="14">
        <f>DATEDIF(A6,B6,"d")*cars!D12</f>
        <v>22500</v>
      </c>
      <c r="D6" s="2">
        <v>1</v>
      </c>
      <c r="E6" s="2">
        <v>11</v>
      </c>
      <c r="F6" s="2">
        <v>2</v>
      </c>
      <c r="I6" s="12"/>
      <c r="J6" s="20"/>
      <c r="K6" s="13"/>
    </row>
    <row r="7" spans="1:11" x14ac:dyDescent="0.25">
      <c r="A7" s="22">
        <v>43970</v>
      </c>
      <c r="B7" s="22">
        <v>43972</v>
      </c>
      <c r="C7" s="14">
        <f>DATEDIF(A7,B7,"d")*cars!D6</f>
        <v>3200</v>
      </c>
      <c r="D7" s="2">
        <v>6</v>
      </c>
      <c r="E7" s="2">
        <v>5</v>
      </c>
      <c r="F7" s="2">
        <v>4</v>
      </c>
      <c r="I7" s="4"/>
      <c r="J7" s="20"/>
    </row>
    <row r="8" spans="1:11" x14ac:dyDescent="0.25">
      <c r="A8" s="22">
        <v>43975</v>
      </c>
      <c r="B8" s="22">
        <v>43976</v>
      </c>
      <c r="C8" s="14">
        <f>DATEDIF(A8,B8,"d")*cars!D20</f>
        <v>5150</v>
      </c>
      <c r="D8" s="2">
        <v>9</v>
      </c>
      <c r="E8" s="2">
        <v>19</v>
      </c>
      <c r="F8" s="2">
        <v>6</v>
      </c>
      <c r="I8" s="4"/>
      <c r="J8" s="20"/>
    </row>
    <row r="9" spans="1:11" x14ac:dyDescent="0.25">
      <c r="A9" s="22">
        <v>43975</v>
      </c>
      <c r="B9" s="22">
        <v>43982</v>
      </c>
      <c r="C9" s="14">
        <f>DATEDIF(A9,B9,"d")*cars!D7</f>
        <v>12600</v>
      </c>
      <c r="D9" s="2">
        <v>7</v>
      </c>
      <c r="E9" s="2">
        <v>6</v>
      </c>
      <c r="F9" s="2">
        <v>4</v>
      </c>
      <c r="I9" s="4"/>
      <c r="J9" s="20"/>
    </row>
    <row r="10" spans="1:11" x14ac:dyDescent="0.25">
      <c r="A10" s="22">
        <v>43980</v>
      </c>
      <c r="B10" s="22">
        <v>43984</v>
      </c>
      <c r="C10" s="14">
        <f>DATEDIF(A10,B10,"d")*cars!D15</f>
        <v>17200</v>
      </c>
      <c r="D10" s="2">
        <v>11</v>
      </c>
      <c r="E10" s="2">
        <v>14</v>
      </c>
      <c r="F10" s="2">
        <v>2</v>
      </c>
      <c r="I10" s="4"/>
    </row>
    <row r="11" spans="1:11" x14ac:dyDescent="0.25">
      <c r="A11" s="22">
        <v>43982</v>
      </c>
      <c r="B11" s="22">
        <v>43989</v>
      </c>
      <c r="C11" s="14">
        <f>DATEDIF(A11,B11,"d")*cars!D9</f>
        <v>13300</v>
      </c>
      <c r="D11" s="2">
        <v>14</v>
      </c>
      <c r="E11" s="2">
        <v>8</v>
      </c>
      <c r="F11" s="2">
        <v>7</v>
      </c>
      <c r="I11" s="12"/>
      <c r="J11" s="20"/>
      <c r="K11" s="13"/>
    </row>
    <row r="12" spans="1:11" x14ac:dyDescent="0.25">
      <c r="A12" s="22">
        <v>43983</v>
      </c>
      <c r="B12" s="22">
        <v>43990</v>
      </c>
      <c r="C12" s="14">
        <f>DATEDIF(A12,B12,"d")*cars!D14</f>
        <v>17500</v>
      </c>
      <c r="D12" s="2">
        <v>3</v>
      </c>
      <c r="E12" s="2">
        <v>13</v>
      </c>
      <c r="F12" s="2">
        <v>3</v>
      </c>
    </row>
    <row r="13" spans="1:11" x14ac:dyDescent="0.25">
      <c r="A13" s="22">
        <v>43987</v>
      </c>
      <c r="B13" s="22">
        <v>43993</v>
      </c>
      <c r="C13" s="14">
        <f>DATEDIF(A13,B13,"d")*cars!D3</f>
        <v>18000</v>
      </c>
      <c r="D13" s="2">
        <v>4</v>
      </c>
      <c r="E13" s="2">
        <v>2</v>
      </c>
      <c r="F13" s="2">
        <v>5</v>
      </c>
    </row>
    <row r="14" spans="1:11" x14ac:dyDescent="0.25">
      <c r="A14" s="22">
        <v>43955</v>
      </c>
      <c r="B14" s="22">
        <v>43960</v>
      </c>
      <c r="C14" s="14">
        <f>DATEDIF(A14,B14,"d")*cars!D2</f>
        <v>10000</v>
      </c>
      <c r="D14" s="23">
        <v>2</v>
      </c>
      <c r="E14" s="23">
        <v>1</v>
      </c>
      <c r="F14" s="23">
        <v>1</v>
      </c>
    </row>
    <row r="15" spans="1:11" x14ac:dyDescent="0.25">
      <c r="A15" s="22">
        <v>43957</v>
      </c>
      <c r="B15" s="22">
        <v>43966</v>
      </c>
      <c r="C15" s="14">
        <f>DATEDIF(A15,B15,"d")*cars!D4</f>
        <v>16200</v>
      </c>
      <c r="D15" s="23">
        <v>5</v>
      </c>
      <c r="E15" s="23">
        <v>3</v>
      </c>
      <c r="F15" s="23">
        <v>3</v>
      </c>
    </row>
    <row r="16" spans="1:11" x14ac:dyDescent="0.25">
      <c r="A16" s="22">
        <v>43968</v>
      </c>
      <c r="B16" s="22">
        <v>43995</v>
      </c>
      <c r="C16" s="14">
        <f>DATEDIF(A16,B16,"d")*cars!D14</f>
        <v>67500</v>
      </c>
      <c r="D16" s="23">
        <v>12</v>
      </c>
      <c r="E16" s="23">
        <v>14</v>
      </c>
      <c r="F16" s="23">
        <v>2</v>
      </c>
    </row>
    <row r="17" spans="1:6" x14ac:dyDescent="0.25">
      <c r="A17" s="22">
        <v>43969</v>
      </c>
      <c r="B17" s="22">
        <v>43971</v>
      </c>
      <c r="C17" s="14">
        <f>DATEDIF(A17,B17,"d")*cars!D16</f>
        <v>11500</v>
      </c>
      <c r="D17" s="23">
        <v>15</v>
      </c>
      <c r="E17" s="23">
        <v>15</v>
      </c>
      <c r="F17" s="23">
        <v>6</v>
      </c>
    </row>
    <row r="18" spans="1:6" x14ac:dyDescent="0.25">
      <c r="A18" s="22">
        <v>43969</v>
      </c>
      <c r="B18" s="22">
        <v>43978</v>
      </c>
      <c r="C18" s="14">
        <f>DATEDIF(A18,B18,"d")*cars!D12</f>
        <v>22500</v>
      </c>
      <c r="D18" s="23">
        <v>1</v>
      </c>
      <c r="E18" s="23">
        <v>11</v>
      </c>
      <c r="F18" s="23">
        <v>2</v>
      </c>
    </row>
    <row r="19" spans="1:6" x14ac:dyDescent="0.25">
      <c r="A19" s="22">
        <v>43970</v>
      </c>
      <c r="B19" s="22">
        <v>43972</v>
      </c>
      <c r="C19" s="14">
        <f>DATEDIF(A19,B19,"d")*cars!D6</f>
        <v>3200</v>
      </c>
      <c r="D19" s="23">
        <v>6</v>
      </c>
      <c r="E19" s="23">
        <v>5</v>
      </c>
      <c r="F19" s="23">
        <v>4</v>
      </c>
    </row>
    <row r="20" spans="1:6" x14ac:dyDescent="0.25">
      <c r="A20" s="22">
        <v>43975</v>
      </c>
      <c r="B20" s="22">
        <v>43976</v>
      </c>
      <c r="C20" s="14">
        <f>DATEDIF(A20,B20,"d")*cars!D20</f>
        <v>5150</v>
      </c>
      <c r="D20" s="23">
        <v>9</v>
      </c>
      <c r="E20" s="23">
        <v>19</v>
      </c>
      <c r="F20" s="23">
        <v>6</v>
      </c>
    </row>
    <row r="21" spans="1:6" x14ac:dyDescent="0.25">
      <c r="A21" s="22">
        <v>43975</v>
      </c>
      <c r="B21" s="22">
        <v>43982</v>
      </c>
      <c r="C21" s="14">
        <f>DATEDIF(A21,B21,"d")*cars!D7</f>
        <v>12600</v>
      </c>
      <c r="D21" s="23">
        <v>7</v>
      </c>
      <c r="E21" s="23">
        <v>6</v>
      </c>
      <c r="F21" s="23">
        <v>4</v>
      </c>
    </row>
    <row r="22" spans="1:6" x14ac:dyDescent="0.25">
      <c r="A22" s="22">
        <v>43980</v>
      </c>
      <c r="B22" s="22">
        <v>43984</v>
      </c>
      <c r="C22" s="14">
        <f>DATEDIF(A22,B22,"d")*cars!D15</f>
        <v>17200</v>
      </c>
      <c r="D22" s="23">
        <v>11</v>
      </c>
      <c r="E22" s="23">
        <v>14</v>
      </c>
      <c r="F22" s="23">
        <v>2</v>
      </c>
    </row>
    <row r="23" spans="1:6" x14ac:dyDescent="0.25">
      <c r="A23" s="22">
        <v>43982</v>
      </c>
      <c r="B23" s="22">
        <v>43989</v>
      </c>
      <c r="C23" s="14">
        <f>DATEDIF(A23,B23,"d")*cars!D9</f>
        <v>13300</v>
      </c>
      <c r="D23" s="23">
        <v>14</v>
      </c>
      <c r="E23" s="23">
        <v>8</v>
      </c>
      <c r="F23" s="23">
        <v>7</v>
      </c>
    </row>
    <row r="24" spans="1:6" x14ac:dyDescent="0.25">
      <c r="A24" s="22">
        <v>43983</v>
      </c>
      <c r="B24" s="22">
        <v>43990</v>
      </c>
      <c r="C24" s="14">
        <f>DATEDIF(A24,B24,"d")*cars!D14</f>
        <v>17500</v>
      </c>
      <c r="D24" s="23">
        <v>3</v>
      </c>
      <c r="E24" s="23">
        <v>13</v>
      </c>
      <c r="F24" s="23">
        <v>3</v>
      </c>
    </row>
    <row r="25" spans="1:6" x14ac:dyDescent="0.25">
      <c r="A25" s="22">
        <v>43987</v>
      </c>
      <c r="B25" s="22">
        <v>43993</v>
      </c>
      <c r="C25" s="14">
        <f>DATEDIF(A25,B25,"d")*cars!D3</f>
        <v>18000</v>
      </c>
      <c r="D25" s="23">
        <v>4</v>
      </c>
      <c r="E25" s="23">
        <v>2</v>
      </c>
      <c r="F25" s="23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575E-B28E-4974-ACAC-785BDD642B11}">
  <dimension ref="A1:L43"/>
  <sheetViews>
    <sheetView topLeftCell="A2" workbookViewId="0">
      <selection activeCell="A21" sqref="A21:H43"/>
    </sheetView>
  </sheetViews>
  <sheetFormatPr defaultRowHeight="15" x14ac:dyDescent="0.25"/>
  <cols>
    <col min="1" max="1" width="13.7109375" style="4" customWidth="1"/>
    <col min="2" max="2" width="11.85546875" style="4" customWidth="1"/>
    <col min="3" max="3" width="11" style="4" customWidth="1"/>
    <col min="4" max="5" width="11.7109375" style="4" customWidth="1"/>
    <col min="6" max="6" width="9.140625" style="4"/>
    <col min="7" max="7" width="6.85546875" style="4" customWidth="1"/>
    <col min="8" max="8" width="7.140625" customWidth="1"/>
  </cols>
  <sheetData>
    <row r="1" spans="1:12" x14ac:dyDescent="0.25">
      <c r="A1" s="8" t="s">
        <v>0</v>
      </c>
      <c r="B1" s="8" t="s">
        <v>1</v>
      </c>
      <c r="C1" s="8" t="s">
        <v>2</v>
      </c>
      <c r="D1" s="16" t="s">
        <v>3</v>
      </c>
      <c r="E1" s="3" t="s">
        <v>4</v>
      </c>
      <c r="F1" s="3" t="s">
        <v>5</v>
      </c>
    </row>
    <row r="2" spans="1:12" x14ac:dyDescent="0.25">
      <c r="A2" s="7" t="s">
        <v>18</v>
      </c>
      <c r="B2" s="7" t="s">
        <v>29</v>
      </c>
      <c r="C2" s="7">
        <v>2010</v>
      </c>
      <c r="D2" s="5">
        <v>2000</v>
      </c>
      <c r="E2" s="6">
        <v>1</v>
      </c>
      <c r="F2" s="6">
        <v>1</v>
      </c>
      <c r="H2" s="20"/>
    </row>
    <row r="3" spans="1:12" s="13" customFormat="1" x14ac:dyDescent="0.25">
      <c r="A3" s="15" t="s">
        <v>19</v>
      </c>
      <c r="B3" s="15" t="s">
        <v>30</v>
      </c>
      <c r="C3" s="15">
        <v>2015</v>
      </c>
      <c r="D3" s="11">
        <v>3000</v>
      </c>
      <c r="E3" s="17">
        <v>1</v>
      </c>
      <c r="F3" s="17">
        <v>2</v>
      </c>
      <c r="G3" s="12"/>
      <c r="H3" s="20"/>
    </row>
    <row r="4" spans="1:12" x14ac:dyDescent="0.25">
      <c r="A4" s="7" t="s">
        <v>20</v>
      </c>
      <c r="B4" s="7" t="s">
        <v>31</v>
      </c>
      <c r="C4" s="7">
        <v>2011</v>
      </c>
      <c r="D4" s="5">
        <v>1800</v>
      </c>
      <c r="E4" s="6">
        <v>1</v>
      </c>
      <c r="F4" s="6">
        <v>3</v>
      </c>
      <c r="H4" s="20"/>
    </row>
    <row r="5" spans="1:12" x14ac:dyDescent="0.25">
      <c r="A5" s="7" t="s">
        <v>21</v>
      </c>
      <c r="B5" s="7" t="s">
        <v>32</v>
      </c>
      <c r="C5" s="7">
        <v>2016</v>
      </c>
      <c r="D5" s="5">
        <v>2800</v>
      </c>
      <c r="E5" s="6">
        <v>2</v>
      </c>
      <c r="F5" s="6">
        <v>1</v>
      </c>
      <c r="H5" s="20"/>
    </row>
    <row r="6" spans="1:12" x14ac:dyDescent="0.25">
      <c r="A6" s="7" t="s">
        <v>21</v>
      </c>
      <c r="B6" s="7" t="s">
        <v>33</v>
      </c>
      <c r="C6" s="7">
        <v>2007</v>
      </c>
      <c r="D6" s="5">
        <v>1600</v>
      </c>
      <c r="E6" s="6">
        <v>2</v>
      </c>
      <c r="F6" s="6">
        <v>1</v>
      </c>
      <c r="H6" s="20"/>
    </row>
    <row r="7" spans="1:12" x14ac:dyDescent="0.25">
      <c r="A7" s="7" t="s">
        <v>22</v>
      </c>
      <c r="B7" s="7" t="s">
        <v>34</v>
      </c>
      <c r="C7" s="7">
        <v>2010</v>
      </c>
      <c r="D7" s="5">
        <v>1800</v>
      </c>
      <c r="E7" s="6">
        <v>3</v>
      </c>
      <c r="F7" s="6">
        <v>2</v>
      </c>
      <c r="H7" s="20"/>
      <c r="J7" s="1"/>
      <c r="K7" s="1"/>
      <c r="L7" s="1"/>
    </row>
    <row r="8" spans="1:12" x14ac:dyDescent="0.25">
      <c r="A8" s="7" t="s">
        <v>25</v>
      </c>
      <c r="B8" s="7" t="s">
        <v>35</v>
      </c>
      <c r="C8" s="7">
        <v>2005</v>
      </c>
      <c r="D8" s="5">
        <v>1700</v>
      </c>
      <c r="E8" s="6">
        <v>2</v>
      </c>
      <c r="F8" s="6">
        <v>3</v>
      </c>
      <c r="H8" s="20"/>
      <c r="J8" s="1"/>
      <c r="K8" s="1"/>
      <c r="L8" s="1"/>
    </row>
    <row r="9" spans="1:12" s="13" customFormat="1" x14ac:dyDescent="0.25">
      <c r="A9" s="15" t="s">
        <v>25</v>
      </c>
      <c r="B9" s="15" t="s">
        <v>35</v>
      </c>
      <c r="C9" s="15">
        <v>2018</v>
      </c>
      <c r="D9" s="11">
        <v>1900</v>
      </c>
      <c r="E9" s="17">
        <v>3</v>
      </c>
      <c r="F9" s="17">
        <v>2</v>
      </c>
      <c r="G9" s="12"/>
      <c r="H9" s="20"/>
      <c r="J9" s="10"/>
      <c r="K9" s="10"/>
      <c r="L9" s="10"/>
    </row>
    <row r="10" spans="1:12" x14ac:dyDescent="0.25">
      <c r="A10" s="7" t="s">
        <v>18</v>
      </c>
      <c r="B10" s="7" t="s">
        <v>36</v>
      </c>
      <c r="C10" s="7">
        <v>2004</v>
      </c>
      <c r="D10" s="5">
        <v>1900</v>
      </c>
      <c r="E10" s="6">
        <v>1</v>
      </c>
      <c r="F10" s="6">
        <v>1</v>
      </c>
      <c r="H10" s="20"/>
      <c r="J10" s="1"/>
      <c r="K10" s="10"/>
      <c r="L10" s="1"/>
    </row>
    <row r="11" spans="1:12" x14ac:dyDescent="0.25">
      <c r="A11" s="7" t="s">
        <v>22</v>
      </c>
      <c r="B11" s="7" t="s">
        <v>37</v>
      </c>
      <c r="C11" s="7">
        <v>2008</v>
      </c>
      <c r="D11" s="5">
        <v>2100</v>
      </c>
      <c r="E11" s="6">
        <v>3</v>
      </c>
      <c r="F11" s="6">
        <v>1</v>
      </c>
      <c r="H11" s="20"/>
      <c r="J11" s="1"/>
      <c r="K11" s="10"/>
      <c r="L11" s="1"/>
    </row>
    <row r="12" spans="1:12" x14ac:dyDescent="0.25">
      <c r="A12" s="7" t="s">
        <v>23</v>
      </c>
      <c r="B12" s="7" t="s">
        <v>38</v>
      </c>
      <c r="C12" s="7">
        <v>2008</v>
      </c>
      <c r="D12" s="5">
        <v>2500</v>
      </c>
      <c r="E12" s="6">
        <v>3</v>
      </c>
      <c r="F12" s="6">
        <v>3</v>
      </c>
      <c r="H12" s="20"/>
      <c r="J12" s="1"/>
      <c r="K12" s="10"/>
      <c r="L12" s="1"/>
    </row>
    <row r="13" spans="1:12" x14ac:dyDescent="0.25">
      <c r="A13" s="7" t="s">
        <v>24</v>
      </c>
      <c r="B13" s="7" t="s">
        <v>39</v>
      </c>
      <c r="C13" s="7">
        <v>2010</v>
      </c>
      <c r="D13" s="5">
        <v>2800</v>
      </c>
      <c r="E13" s="6">
        <v>3</v>
      </c>
      <c r="F13" s="6">
        <v>1</v>
      </c>
      <c r="J13" s="1"/>
      <c r="K13" s="10"/>
      <c r="L13" s="1"/>
    </row>
    <row r="14" spans="1:12" s="13" customFormat="1" x14ac:dyDescent="0.25">
      <c r="A14" s="15" t="s">
        <v>26</v>
      </c>
      <c r="B14" s="15" t="s">
        <v>40</v>
      </c>
      <c r="C14" s="15">
        <v>2015</v>
      </c>
      <c r="D14" s="11">
        <v>2500</v>
      </c>
      <c r="E14" s="17">
        <v>2</v>
      </c>
      <c r="F14" s="17">
        <v>2</v>
      </c>
      <c r="G14" s="12"/>
      <c r="H14" s="20"/>
      <c r="J14" s="10"/>
      <c r="K14" s="10"/>
      <c r="L14" s="10"/>
    </row>
    <row r="15" spans="1:12" s="13" customFormat="1" x14ac:dyDescent="0.25">
      <c r="A15" s="15" t="s">
        <v>27</v>
      </c>
      <c r="B15" s="15" t="s">
        <v>41</v>
      </c>
      <c r="C15" s="15">
        <v>2012</v>
      </c>
      <c r="D15" s="11">
        <v>4300</v>
      </c>
      <c r="E15" s="17">
        <v>2</v>
      </c>
      <c r="F15" s="17">
        <v>2</v>
      </c>
      <c r="G15" s="12"/>
      <c r="H15" s="20"/>
      <c r="J15" s="10"/>
      <c r="K15" s="10"/>
      <c r="L15" s="10"/>
    </row>
    <row r="16" spans="1:12" s="13" customFormat="1" x14ac:dyDescent="0.25">
      <c r="A16" s="15" t="s">
        <v>27</v>
      </c>
      <c r="B16" s="15" t="s">
        <v>42</v>
      </c>
      <c r="C16" s="15">
        <v>2016</v>
      </c>
      <c r="D16" s="11">
        <v>5750</v>
      </c>
      <c r="E16" s="17">
        <v>3</v>
      </c>
      <c r="F16" s="17">
        <v>3</v>
      </c>
      <c r="G16" s="12"/>
      <c r="H16" s="20"/>
      <c r="J16" s="10"/>
      <c r="K16" s="10"/>
      <c r="L16" s="10"/>
    </row>
    <row r="17" spans="1:12" s="13" customFormat="1" x14ac:dyDescent="0.25">
      <c r="A17" s="15" t="s">
        <v>28</v>
      </c>
      <c r="B17" s="15" t="s">
        <v>43</v>
      </c>
      <c r="C17" s="15">
        <v>2017</v>
      </c>
      <c r="D17" s="11">
        <v>5200</v>
      </c>
      <c r="E17" s="17">
        <v>1</v>
      </c>
      <c r="F17" s="17">
        <v>1</v>
      </c>
      <c r="G17" s="12"/>
      <c r="H17" s="20"/>
      <c r="J17" s="10"/>
      <c r="K17" s="10"/>
      <c r="L17" s="10"/>
    </row>
    <row r="18" spans="1:12" s="13" customFormat="1" x14ac:dyDescent="0.25">
      <c r="A18" s="15" t="s">
        <v>25</v>
      </c>
      <c r="B18" s="15" t="s">
        <v>44</v>
      </c>
      <c r="C18" s="15">
        <v>2017</v>
      </c>
      <c r="D18" s="11">
        <v>5700</v>
      </c>
      <c r="E18" s="17">
        <v>1</v>
      </c>
      <c r="F18" s="17">
        <v>1</v>
      </c>
      <c r="G18" s="12"/>
      <c r="H18" s="20"/>
      <c r="J18" s="10"/>
      <c r="K18" s="10"/>
      <c r="L18" s="10"/>
    </row>
    <row r="19" spans="1:12" s="13" customFormat="1" x14ac:dyDescent="0.25">
      <c r="A19" s="15" t="s">
        <v>28</v>
      </c>
      <c r="B19" s="15">
        <v>320</v>
      </c>
      <c r="C19" s="15">
        <v>2015</v>
      </c>
      <c r="D19" s="11">
        <v>4600</v>
      </c>
      <c r="E19" s="17">
        <v>3</v>
      </c>
      <c r="F19" s="17">
        <v>1</v>
      </c>
      <c r="G19" s="12"/>
      <c r="H19" s="20"/>
      <c r="J19" s="10"/>
      <c r="K19" s="10"/>
      <c r="L19" s="10"/>
    </row>
    <row r="20" spans="1:12" s="13" customFormat="1" x14ac:dyDescent="0.25">
      <c r="A20" s="15" t="s">
        <v>26</v>
      </c>
      <c r="B20" s="15" t="s">
        <v>45</v>
      </c>
      <c r="C20" s="15">
        <v>2016</v>
      </c>
      <c r="D20" s="11">
        <v>5150</v>
      </c>
      <c r="E20" s="17">
        <v>2</v>
      </c>
      <c r="F20" s="17">
        <v>2</v>
      </c>
      <c r="G20" s="12"/>
      <c r="H20" s="20"/>
    </row>
    <row r="21" spans="1:12" x14ac:dyDescent="0.25">
      <c r="A21"/>
      <c r="B21"/>
      <c r="C21"/>
      <c r="D21"/>
      <c r="E21"/>
      <c r="F21"/>
      <c r="G21"/>
    </row>
    <row r="22" spans="1:12" x14ac:dyDescent="0.25">
      <c r="A22"/>
      <c r="B22"/>
      <c r="C22"/>
      <c r="D22"/>
      <c r="E22"/>
      <c r="F22"/>
      <c r="G22"/>
    </row>
    <row r="23" spans="1:12" x14ac:dyDescent="0.25">
      <c r="A23"/>
      <c r="B23"/>
      <c r="C23"/>
      <c r="D23"/>
      <c r="E23"/>
      <c r="F23"/>
      <c r="G23"/>
    </row>
    <row r="24" spans="1:12" x14ac:dyDescent="0.25">
      <c r="A24"/>
      <c r="B24"/>
      <c r="C24"/>
      <c r="D24"/>
      <c r="E24"/>
      <c r="F24"/>
      <c r="G24"/>
    </row>
    <row r="25" spans="1:12" x14ac:dyDescent="0.25">
      <c r="A25"/>
      <c r="B25"/>
      <c r="C25"/>
      <c r="D25"/>
      <c r="E25"/>
      <c r="F25"/>
      <c r="G25"/>
    </row>
    <row r="26" spans="1:12" x14ac:dyDescent="0.25">
      <c r="A26"/>
      <c r="B26"/>
      <c r="C26"/>
      <c r="D26"/>
      <c r="E26"/>
      <c r="F26"/>
      <c r="G26"/>
    </row>
    <row r="27" spans="1:12" x14ac:dyDescent="0.25">
      <c r="A27"/>
      <c r="B27"/>
      <c r="C27"/>
      <c r="D27"/>
      <c r="E27"/>
      <c r="F27"/>
      <c r="G27"/>
    </row>
    <row r="28" spans="1:12" x14ac:dyDescent="0.25">
      <c r="A28"/>
      <c r="B28"/>
      <c r="C28"/>
      <c r="D28"/>
      <c r="E28"/>
      <c r="F28"/>
      <c r="G28"/>
    </row>
    <row r="29" spans="1:12" x14ac:dyDescent="0.25">
      <c r="A29"/>
      <c r="B29"/>
      <c r="C29"/>
      <c r="D29"/>
      <c r="E29"/>
      <c r="F29"/>
      <c r="G29"/>
    </row>
    <row r="30" spans="1:12" x14ac:dyDescent="0.25">
      <c r="A30"/>
      <c r="B30"/>
      <c r="C30"/>
      <c r="D30"/>
      <c r="E30"/>
      <c r="F30"/>
      <c r="G30"/>
    </row>
    <row r="31" spans="1:12" x14ac:dyDescent="0.25">
      <c r="A31"/>
      <c r="B31"/>
      <c r="C31"/>
      <c r="D31"/>
      <c r="E31"/>
      <c r="F31"/>
      <c r="G31"/>
    </row>
    <row r="32" spans="1:12" x14ac:dyDescent="0.25">
      <c r="A32"/>
      <c r="B32"/>
      <c r="C32"/>
      <c r="D32"/>
      <c r="E32"/>
      <c r="F32"/>
      <c r="G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6F86-B85D-468E-8A42-765A40E0C094}">
  <dimension ref="B1:K15"/>
  <sheetViews>
    <sheetView workbookViewId="0">
      <selection activeCell="A2" sqref="A2:G9"/>
    </sheetView>
  </sheetViews>
  <sheetFormatPr defaultRowHeight="15" x14ac:dyDescent="0.25"/>
  <cols>
    <col min="2" max="2" width="12.28515625" customWidth="1"/>
    <col min="3" max="3" width="13.5703125" customWidth="1"/>
    <col min="4" max="4" width="10.140625" bestFit="1" customWidth="1"/>
    <col min="5" max="5" width="14.7109375" customWidth="1"/>
    <col min="6" max="6" width="13" style="26" customWidth="1"/>
  </cols>
  <sheetData>
    <row r="1" spans="2:11" x14ac:dyDescent="0.25">
      <c r="B1" s="3" t="s">
        <v>7</v>
      </c>
      <c r="C1" s="3" t="s">
        <v>6</v>
      </c>
      <c r="D1" t="s">
        <v>135</v>
      </c>
      <c r="E1" s="3" t="s">
        <v>11</v>
      </c>
      <c r="F1" s="25" t="s">
        <v>12</v>
      </c>
      <c r="G1" s="3" t="s">
        <v>4</v>
      </c>
    </row>
    <row r="2" spans="2:11" x14ac:dyDescent="0.25">
      <c r="B2" s="18" t="s">
        <v>106</v>
      </c>
      <c r="C2" s="18" t="s">
        <v>105</v>
      </c>
      <c r="D2" s="21">
        <v>34691</v>
      </c>
      <c r="E2" s="7">
        <v>89754546277</v>
      </c>
      <c r="F2" s="23">
        <v>39000</v>
      </c>
      <c r="G2" s="2">
        <v>1</v>
      </c>
    </row>
    <row r="3" spans="2:11" x14ac:dyDescent="0.25">
      <c r="B3" s="18" t="s">
        <v>108</v>
      </c>
      <c r="C3" s="18" t="s">
        <v>107</v>
      </c>
      <c r="D3" s="21">
        <v>36486</v>
      </c>
      <c r="E3" s="7">
        <v>89643257865</v>
      </c>
      <c r="F3" s="23">
        <v>43000</v>
      </c>
      <c r="G3" s="2">
        <v>2</v>
      </c>
    </row>
    <row r="4" spans="2:11" x14ac:dyDescent="0.25">
      <c r="B4" s="18" t="s">
        <v>109</v>
      </c>
      <c r="C4" s="18" t="s">
        <v>110</v>
      </c>
      <c r="D4" s="21">
        <v>36630</v>
      </c>
      <c r="E4" s="7">
        <v>89653267248</v>
      </c>
      <c r="F4" s="23">
        <v>27800</v>
      </c>
      <c r="G4" s="2">
        <v>1</v>
      </c>
    </row>
    <row r="5" spans="2:11" x14ac:dyDescent="0.25">
      <c r="B5" s="18" t="s">
        <v>112</v>
      </c>
      <c r="C5" s="18" t="s">
        <v>111</v>
      </c>
      <c r="D5" s="21">
        <v>34838</v>
      </c>
      <c r="E5" s="7">
        <v>89324526374</v>
      </c>
      <c r="F5" s="23">
        <v>48000</v>
      </c>
      <c r="G5" s="2">
        <v>2</v>
      </c>
    </row>
    <row r="6" spans="2:11" x14ac:dyDescent="0.25">
      <c r="B6" s="18" t="s">
        <v>114</v>
      </c>
      <c r="C6" s="18" t="s">
        <v>113</v>
      </c>
      <c r="D6" s="21">
        <v>32956</v>
      </c>
      <c r="E6" s="7">
        <v>89234623644</v>
      </c>
      <c r="F6" s="23">
        <v>31000</v>
      </c>
      <c r="G6" s="2">
        <v>3</v>
      </c>
    </row>
    <row r="7" spans="2:11" x14ac:dyDescent="0.25">
      <c r="B7" s="18" t="s">
        <v>116</v>
      </c>
      <c r="C7" s="18" t="s">
        <v>115</v>
      </c>
      <c r="D7" s="21">
        <v>33504</v>
      </c>
      <c r="E7" s="7">
        <v>82934236324</v>
      </c>
      <c r="F7" s="23">
        <v>26000</v>
      </c>
      <c r="G7" s="2">
        <v>3</v>
      </c>
    </row>
    <row r="8" spans="2:11" x14ac:dyDescent="0.25">
      <c r="B8" s="18" t="s">
        <v>118</v>
      </c>
      <c r="C8" s="18" t="s">
        <v>117</v>
      </c>
      <c r="D8" s="21">
        <v>36808</v>
      </c>
      <c r="E8" s="7">
        <v>89324235232</v>
      </c>
      <c r="F8" s="23">
        <v>47000</v>
      </c>
      <c r="G8" s="2">
        <v>3</v>
      </c>
    </row>
    <row r="9" spans="2:11" x14ac:dyDescent="0.25">
      <c r="B9" s="18" t="s">
        <v>120</v>
      </c>
      <c r="C9" s="18" t="s">
        <v>119</v>
      </c>
      <c r="D9" s="21">
        <v>36964</v>
      </c>
      <c r="E9" s="7">
        <v>89325747453</v>
      </c>
      <c r="F9" s="23">
        <v>43000</v>
      </c>
      <c r="G9" s="2">
        <v>1</v>
      </c>
    </row>
    <row r="13" spans="2:11" x14ac:dyDescent="0.25">
      <c r="I13">
        <v>1</v>
      </c>
      <c r="J13" t="s">
        <v>132</v>
      </c>
      <c r="K13" t="s">
        <v>132</v>
      </c>
    </row>
    <row r="14" spans="2:11" x14ac:dyDescent="0.25">
      <c r="I14">
        <v>2</v>
      </c>
      <c r="J14" t="s">
        <v>133</v>
      </c>
      <c r="K14" t="s">
        <v>133</v>
      </c>
    </row>
    <row r="15" spans="2:11" x14ac:dyDescent="0.25">
      <c r="I15">
        <v>3</v>
      </c>
      <c r="J15" t="s">
        <v>134</v>
      </c>
      <c r="K15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38A8-26B1-42C9-8B32-3DFA0F80667A}">
  <dimension ref="A1:B4"/>
  <sheetViews>
    <sheetView workbookViewId="0">
      <selection activeCell="B7" sqref="B7"/>
    </sheetView>
  </sheetViews>
  <sheetFormatPr defaultRowHeight="15" x14ac:dyDescent="0.25"/>
  <cols>
    <col min="1" max="1" width="23.5703125" style="4" customWidth="1"/>
    <col min="2" max="2" width="14.5703125" style="4" customWidth="1"/>
  </cols>
  <sheetData>
    <row r="1" spans="1:1" x14ac:dyDescent="0.25">
      <c r="A1" s="3" t="s">
        <v>13</v>
      </c>
    </row>
    <row r="2" spans="1:1" x14ac:dyDescent="0.25">
      <c r="A2" s="7" t="s">
        <v>15</v>
      </c>
    </row>
    <row r="3" spans="1:1" x14ac:dyDescent="0.25">
      <c r="A3" s="7" t="s">
        <v>16</v>
      </c>
    </row>
    <row r="4" spans="1:1" x14ac:dyDescent="0.25">
      <c r="A4" s="7" t="s">
        <v>17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8EC8-3B7F-4241-B18B-11262DCE238C}">
  <dimension ref="B1:C7"/>
  <sheetViews>
    <sheetView workbookViewId="0">
      <selection activeCell="B3" sqref="B3"/>
    </sheetView>
  </sheetViews>
  <sheetFormatPr defaultRowHeight="15" x14ac:dyDescent="0.25"/>
  <cols>
    <col min="2" max="2" width="50.7109375" style="4" customWidth="1"/>
    <col min="3" max="3" width="23.42578125" style="4" customWidth="1"/>
  </cols>
  <sheetData>
    <row r="1" spans="2:3" x14ac:dyDescent="0.25">
      <c r="B1" s="3" t="s">
        <v>14</v>
      </c>
      <c r="C1" s="24" t="s">
        <v>127</v>
      </c>
    </row>
    <row r="2" spans="2:3" x14ac:dyDescent="0.25">
      <c r="B2" s="7" t="s">
        <v>102</v>
      </c>
      <c r="C2" s="7" t="s">
        <v>128</v>
      </c>
    </row>
    <row r="3" spans="2:3" x14ac:dyDescent="0.25">
      <c r="B3" s="7" t="s">
        <v>103</v>
      </c>
      <c r="C3" s="7">
        <v>89346323748</v>
      </c>
    </row>
    <row r="4" spans="2:3" x14ac:dyDescent="0.25">
      <c r="B4" s="7" t="s">
        <v>104</v>
      </c>
      <c r="C4" s="7" t="s">
        <v>129</v>
      </c>
    </row>
    <row r="5" spans="2:3" x14ac:dyDescent="0.25">
      <c r="C5"/>
    </row>
    <row r="6" spans="2:3" x14ac:dyDescent="0.25">
      <c r="C6"/>
    </row>
    <row r="7" spans="2:3" x14ac:dyDescent="0.25">
      <c r="C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C69A-AE16-4AF6-8375-426D17AA468F}">
  <dimension ref="B1:D4"/>
  <sheetViews>
    <sheetView tabSelected="1" workbookViewId="0">
      <selection activeCell="A2" sqref="A2:D4"/>
    </sheetView>
  </sheetViews>
  <sheetFormatPr defaultRowHeight="15" x14ac:dyDescent="0.25"/>
  <cols>
    <col min="2" max="2" width="11.5703125" customWidth="1"/>
    <col min="4" max="4" width="11.7109375" customWidth="1"/>
  </cols>
  <sheetData>
    <row r="1" spans="2:4" x14ac:dyDescent="0.25">
      <c r="B1" t="s">
        <v>125</v>
      </c>
      <c r="C1" t="s">
        <v>130</v>
      </c>
      <c r="D1" t="s">
        <v>131</v>
      </c>
    </row>
    <row r="2" spans="2:4" x14ac:dyDescent="0.25">
      <c r="B2">
        <v>1</v>
      </c>
      <c r="C2" t="s">
        <v>132</v>
      </c>
      <c r="D2" t="s">
        <v>132</v>
      </c>
    </row>
    <row r="3" spans="2:4" x14ac:dyDescent="0.25">
      <c r="B3">
        <v>2</v>
      </c>
      <c r="C3" t="s">
        <v>133</v>
      </c>
      <c r="D3" t="s">
        <v>133</v>
      </c>
    </row>
    <row r="4" spans="2:4" x14ac:dyDescent="0.25">
      <c r="B4">
        <v>3</v>
      </c>
      <c r="C4" t="s">
        <v>134</v>
      </c>
      <c r="D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customers</vt:lpstr>
      <vt:lpstr>contracts</vt:lpstr>
      <vt:lpstr>cars</vt:lpstr>
      <vt:lpstr>managers</vt:lpstr>
      <vt:lpstr>status</vt:lpstr>
      <vt:lpstr>brunch</vt:lpstr>
      <vt:lpstr>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 Лунина</dc:creator>
  <cp:lastModifiedBy>Валерия Лунина</cp:lastModifiedBy>
  <dcterms:created xsi:type="dcterms:W3CDTF">2020-09-24T06:00:35Z</dcterms:created>
  <dcterms:modified xsi:type="dcterms:W3CDTF">2021-01-15T16:05:40Z</dcterms:modified>
</cp:coreProperties>
</file>