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4" i="1"/>
  <c r="J1"/>
  <c r="J3"/>
  <c r="J2"/>
</calcChain>
</file>

<file path=xl/sharedStrings.xml><?xml version="1.0" encoding="utf-8"?>
<sst xmlns="http://schemas.openxmlformats.org/spreadsheetml/2006/main" count="311" uniqueCount="124">
  <si>
    <t>单位</t>
    <phoneticPr fontId="1" type="noConversion"/>
  </si>
  <si>
    <t>姓名</t>
    <phoneticPr fontId="1" type="noConversion"/>
  </si>
  <si>
    <t>性别</t>
    <phoneticPr fontId="1" type="noConversion"/>
  </si>
  <si>
    <t>职务</t>
    <phoneticPr fontId="1" type="noConversion"/>
  </si>
  <si>
    <t>联系方式</t>
    <phoneticPr fontId="1" type="noConversion"/>
  </si>
  <si>
    <t>勒竹公司</t>
  </si>
  <si>
    <t>联营公司</t>
  </si>
  <si>
    <t>育种公司</t>
  </si>
  <si>
    <t>稔村公司</t>
  </si>
  <si>
    <t>两湖养鸡分公司</t>
  </si>
  <si>
    <t>江苏养禽分公司</t>
  </si>
  <si>
    <t>西南养禽分公司</t>
  </si>
  <si>
    <t>车岗公司</t>
  </si>
  <si>
    <t>广西分公司</t>
  </si>
  <si>
    <t>浙江分公司</t>
  </si>
  <si>
    <t>福建分公司</t>
  </si>
  <si>
    <t>云贵分公司</t>
  </si>
  <si>
    <t>河北分公司</t>
    <phoneticPr fontId="3" type="noConversion"/>
  </si>
  <si>
    <t>开阳养猪分公司</t>
  </si>
  <si>
    <t>江西养猪分公司</t>
  </si>
  <si>
    <t>两湖养猪分公司</t>
  </si>
  <si>
    <t>江苏养猪分公司</t>
  </si>
  <si>
    <t>西南养猪分公司</t>
  </si>
  <si>
    <t>安徽养猪分公司</t>
  </si>
  <si>
    <t>种猪公司</t>
  </si>
  <si>
    <t>佳润公司</t>
  </si>
  <si>
    <t>肇庆公司</t>
  </si>
  <si>
    <t>大华农</t>
    <phoneticPr fontId="3" type="noConversion"/>
  </si>
  <si>
    <t>桂湘养猪分公司</t>
    <phoneticPr fontId="3" type="noConversion"/>
  </si>
  <si>
    <t>东北养猪分公司</t>
    <phoneticPr fontId="3" type="noConversion"/>
  </si>
  <si>
    <t>胡叶叶</t>
  </si>
  <si>
    <t>女</t>
  </si>
  <si>
    <t>文员</t>
  </si>
  <si>
    <t>否</t>
  </si>
  <si>
    <t>黎斐</t>
  </si>
  <si>
    <t>人力专员</t>
  </si>
  <si>
    <t>安排住宿</t>
    <phoneticPr fontId="1" type="noConversion"/>
  </si>
  <si>
    <t>祝宝璐</t>
  </si>
  <si>
    <t>副主任经济师</t>
  </si>
  <si>
    <t>是</t>
  </si>
  <si>
    <t>程秋霞</t>
  </si>
  <si>
    <t>张海华</t>
  </si>
  <si>
    <t>男</t>
  </si>
  <si>
    <t>副主任（负责全面</t>
  </si>
  <si>
    <t>曾珊</t>
  </si>
  <si>
    <t>柏文学</t>
  </si>
  <si>
    <t>办公室副主任</t>
  </si>
  <si>
    <t>郝少华</t>
  </si>
  <si>
    <t>人力专员（副主任经济师）</t>
  </si>
  <si>
    <t>李伟</t>
  </si>
  <si>
    <t>办公室负责人</t>
  </si>
  <si>
    <t>伍振江</t>
  </si>
  <si>
    <t>王晓慧</t>
  </si>
  <si>
    <t>副主任</t>
  </si>
  <si>
    <t>田丽平</t>
  </si>
  <si>
    <t>职员</t>
  </si>
  <si>
    <t>黄祥位</t>
  </si>
  <si>
    <t>办公室主任</t>
  </si>
  <si>
    <t>李瑜</t>
  </si>
  <si>
    <t>冯彦</t>
  </si>
  <si>
    <t>咸阳办公室主管</t>
  </si>
  <si>
    <t>张媛</t>
  </si>
  <si>
    <t>彭丽霞</t>
  </si>
  <si>
    <t>王静</t>
  </si>
  <si>
    <t>云贵办公室副主任</t>
  </si>
  <si>
    <t>王俊超</t>
  </si>
  <si>
    <t>云贵办公室人力专员</t>
  </si>
  <si>
    <t>梁丕</t>
  </si>
  <si>
    <t>副主任经济师/办公室负责人</t>
  </si>
  <si>
    <t>张小曼</t>
  </si>
  <si>
    <t>梁昭俊</t>
  </si>
  <si>
    <t>主任</t>
  </si>
  <si>
    <t>劳朝慧</t>
  </si>
  <si>
    <t>余媛媛</t>
  </si>
  <si>
    <t>吴玉广</t>
  </si>
  <si>
    <t>卢永成</t>
  </si>
  <si>
    <t>张双飞</t>
  </si>
  <si>
    <t>人力资源</t>
  </si>
  <si>
    <t>报名状态</t>
    <phoneticPr fontId="1" type="noConversion"/>
  </si>
  <si>
    <t>Y</t>
    <phoneticPr fontId="1" type="noConversion"/>
  </si>
  <si>
    <t>Y</t>
    <phoneticPr fontId="1" type="noConversion"/>
  </si>
  <si>
    <t>分公司数</t>
    <phoneticPr fontId="1" type="noConversion"/>
  </si>
  <si>
    <t>周波</t>
  </si>
  <si>
    <t>侯敏</t>
  </si>
  <si>
    <t>张志生</t>
    <phoneticPr fontId="1" type="noConversion"/>
  </si>
  <si>
    <t>吴芳</t>
    <phoneticPr fontId="1" type="noConversion"/>
  </si>
  <si>
    <t>赵桂柳</t>
  </si>
  <si>
    <t>范海锋</t>
  </si>
  <si>
    <t>杨灵娟</t>
  </si>
  <si>
    <t>副主任经济师、二级人力专员</t>
  </si>
  <si>
    <t>植雄</t>
  </si>
  <si>
    <t>罗均丽</t>
  </si>
  <si>
    <t>副主任（主任工程师）</t>
  </si>
  <si>
    <t>苏瑞芳</t>
  </si>
  <si>
    <t>钟伯勤</t>
  </si>
  <si>
    <t>梁玉玲</t>
  </si>
  <si>
    <t>温志超</t>
  </si>
  <si>
    <t>张文文</t>
  </si>
  <si>
    <t>黄源云</t>
  </si>
  <si>
    <t>梁雪梅</t>
  </si>
  <si>
    <t>杨鹏</t>
  </si>
  <si>
    <t>麦桂洪</t>
  </si>
  <si>
    <t>陈燕</t>
  </si>
  <si>
    <t>文驰</t>
  </si>
  <si>
    <t>叶卓如</t>
  </si>
  <si>
    <t>伍洁勤</t>
  </si>
  <si>
    <t>报名人数</t>
    <phoneticPr fontId="1" type="noConversion"/>
  </si>
  <si>
    <t>住宿人数</t>
    <phoneticPr fontId="1" type="noConversion"/>
  </si>
  <si>
    <t>人力专员</t>
    <phoneticPr fontId="1" type="noConversion"/>
  </si>
  <si>
    <t>否</t>
    <phoneticPr fontId="1" type="noConversion"/>
  </si>
  <si>
    <t>男</t>
    <phoneticPr fontId="1" type="noConversion"/>
  </si>
  <si>
    <t>女</t>
    <phoneticPr fontId="1" type="noConversion"/>
  </si>
  <si>
    <t>副主任</t>
    <phoneticPr fontId="1" type="noConversion"/>
  </si>
  <si>
    <t>报名回执</t>
    <phoneticPr fontId="1" type="noConversion"/>
  </si>
  <si>
    <t>周龙海</t>
  </si>
  <si>
    <t>黎秋琼</t>
  </si>
  <si>
    <t>Y</t>
    <phoneticPr fontId="1" type="noConversion"/>
  </si>
  <si>
    <t>吴国平</t>
  </si>
  <si>
    <t>梁泽悠</t>
  </si>
  <si>
    <t>是</t>
    <phoneticPr fontId="1" type="noConversion"/>
  </si>
  <si>
    <t>Y</t>
    <phoneticPr fontId="1" type="noConversion"/>
  </si>
  <si>
    <t>华农温氏</t>
    <phoneticPr fontId="1" type="noConversion"/>
  </si>
  <si>
    <t>邱洪</t>
  </si>
  <si>
    <t>林彩霞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</si>
</sst>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"/>
  <sheetViews>
    <sheetView tabSelected="1" topLeftCell="A22" workbookViewId="0">
      <selection activeCell="D54" sqref="D54"/>
    </sheetView>
  </sheetViews>
  <sheetFormatPr defaultRowHeight="13.5"/>
  <cols>
    <col min="1" max="1" width="15.875" customWidth="1"/>
    <col min="3" max="3" width="4.375" customWidth="1"/>
    <col min="4" max="4" width="12.625" customWidth="1"/>
    <col min="5" max="5" width="13.5" customWidth="1"/>
    <col min="6" max="6" width="8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36</v>
      </c>
      <c r="G1" s="3" t="s">
        <v>78</v>
      </c>
      <c r="I1" t="s">
        <v>113</v>
      </c>
      <c r="J1">
        <f>COUNTIF(G2:G56,"Y")</f>
        <v>26</v>
      </c>
    </row>
    <row r="2" spans="1:10" ht="13.5" customHeight="1">
      <c r="A2" s="10" t="s">
        <v>5</v>
      </c>
      <c r="B2" s="2" t="s">
        <v>61</v>
      </c>
      <c r="C2" s="2" t="s">
        <v>31</v>
      </c>
      <c r="D2" s="2" t="s">
        <v>38</v>
      </c>
      <c r="E2" s="2">
        <v>13642280385</v>
      </c>
      <c r="F2" s="1" t="s">
        <v>33</v>
      </c>
      <c r="G2" s="7" t="s">
        <v>79</v>
      </c>
      <c r="I2" t="s">
        <v>81</v>
      </c>
      <c r="J2">
        <f>COUNTA(A2:A56)</f>
        <v>55</v>
      </c>
    </row>
    <row r="3" spans="1:10" ht="13.5" customHeight="1">
      <c r="A3" s="10" t="s">
        <v>5</v>
      </c>
      <c r="B3" s="2" t="s">
        <v>62</v>
      </c>
      <c r="C3" s="2" t="s">
        <v>31</v>
      </c>
      <c r="D3" s="2" t="s">
        <v>108</v>
      </c>
      <c r="E3" s="2">
        <v>13826861265</v>
      </c>
      <c r="F3" s="1" t="s">
        <v>33</v>
      </c>
      <c r="G3" s="8"/>
      <c r="I3" t="s">
        <v>106</v>
      </c>
      <c r="J3">
        <f>COUNTA(B2:B56)</f>
        <v>55</v>
      </c>
    </row>
    <row r="4" spans="1:10" ht="13.5" customHeight="1">
      <c r="A4" s="10" t="s">
        <v>6</v>
      </c>
      <c r="B4" s="2" t="s">
        <v>101</v>
      </c>
      <c r="C4" s="2" t="s">
        <v>42</v>
      </c>
      <c r="D4" s="2" t="s">
        <v>53</v>
      </c>
      <c r="E4" s="2">
        <v>13826715603</v>
      </c>
      <c r="F4" s="1" t="s">
        <v>33</v>
      </c>
      <c r="G4" s="7" t="s">
        <v>79</v>
      </c>
      <c r="I4" t="s">
        <v>107</v>
      </c>
      <c r="J4">
        <f>COUNTIF(F2:F56,"是")</f>
        <v>29</v>
      </c>
    </row>
    <row r="5" spans="1:10" ht="13.5" customHeight="1">
      <c r="A5" s="10" t="s">
        <v>6</v>
      </c>
      <c r="B5" s="2" t="s">
        <v>102</v>
      </c>
      <c r="C5" s="2" t="s">
        <v>31</v>
      </c>
      <c r="D5" s="2"/>
      <c r="E5" s="2">
        <v>13826862469</v>
      </c>
      <c r="F5" s="1" t="s">
        <v>33</v>
      </c>
      <c r="G5" s="8"/>
    </row>
    <row r="6" spans="1:10" ht="13.5" customHeight="1">
      <c r="A6" s="10" t="s">
        <v>7</v>
      </c>
      <c r="B6" s="2" t="s">
        <v>117</v>
      </c>
      <c r="C6" s="2" t="s">
        <v>42</v>
      </c>
      <c r="D6" s="2" t="s">
        <v>53</v>
      </c>
      <c r="E6" s="2">
        <v>13322951199</v>
      </c>
      <c r="F6" s="1" t="s">
        <v>33</v>
      </c>
      <c r="G6" s="7" t="s">
        <v>116</v>
      </c>
    </row>
    <row r="7" spans="1:10" ht="13.5" customHeight="1">
      <c r="A7" s="10" t="s">
        <v>7</v>
      </c>
      <c r="B7" s="2" t="s">
        <v>118</v>
      </c>
      <c r="C7" s="2" t="s">
        <v>42</v>
      </c>
      <c r="D7" s="2" t="s">
        <v>38</v>
      </c>
      <c r="E7" s="2">
        <v>13824665958</v>
      </c>
      <c r="F7" s="1" t="s">
        <v>33</v>
      </c>
      <c r="G7" s="9"/>
    </row>
    <row r="8" spans="1:10" ht="13.5" customHeight="1">
      <c r="A8" s="10" t="s">
        <v>8</v>
      </c>
      <c r="B8" s="2" t="s">
        <v>70</v>
      </c>
      <c r="C8" s="2" t="s">
        <v>42</v>
      </c>
      <c r="D8" s="2" t="s">
        <v>71</v>
      </c>
      <c r="E8" s="2">
        <v>13826713209</v>
      </c>
      <c r="F8" s="1" t="s">
        <v>33</v>
      </c>
      <c r="G8" s="7" t="s">
        <v>79</v>
      </c>
    </row>
    <row r="9" spans="1:10" ht="13.5" customHeight="1">
      <c r="A9" s="10" t="s">
        <v>8</v>
      </c>
      <c r="B9" s="2" t="s">
        <v>72</v>
      </c>
      <c r="C9" s="2" t="s">
        <v>31</v>
      </c>
      <c r="D9" s="2" t="s">
        <v>38</v>
      </c>
      <c r="E9" s="2">
        <v>13826861489</v>
      </c>
      <c r="F9" s="1" t="s">
        <v>33</v>
      </c>
      <c r="G9" s="8"/>
    </row>
    <row r="10" spans="1:10" ht="13.5" customHeight="1">
      <c r="A10" s="10" t="s">
        <v>9</v>
      </c>
      <c r="B10" s="2" t="s">
        <v>84</v>
      </c>
      <c r="C10" s="2" t="s">
        <v>110</v>
      </c>
      <c r="D10" s="2" t="s">
        <v>112</v>
      </c>
      <c r="E10" s="2">
        <v>13875991538</v>
      </c>
      <c r="F10" s="1" t="s">
        <v>119</v>
      </c>
      <c r="G10" s="7" t="s">
        <v>120</v>
      </c>
    </row>
    <row r="11" spans="1:10" ht="13.5" customHeight="1">
      <c r="A11" s="10" t="s">
        <v>9</v>
      </c>
      <c r="B11" s="2" t="s">
        <v>85</v>
      </c>
      <c r="C11" s="2" t="s">
        <v>111</v>
      </c>
      <c r="D11" s="2" t="s">
        <v>38</v>
      </c>
      <c r="E11" s="2">
        <v>18373117565</v>
      </c>
      <c r="F11" s="1" t="s">
        <v>119</v>
      </c>
      <c r="G11" s="8"/>
    </row>
    <row r="12" spans="1:10" ht="13.5" customHeight="1">
      <c r="A12" s="10" t="s">
        <v>10</v>
      </c>
      <c r="B12" s="2" t="s">
        <v>30</v>
      </c>
      <c r="C12" s="2" t="s">
        <v>31</v>
      </c>
      <c r="D12" s="2" t="s">
        <v>32</v>
      </c>
      <c r="E12" s="2">
        <v>13862286113</v>
      </c>
      <c r="F12" s="1" t="s">
        <v>33</v>
      </c>
      <c r="G12" s="7" t="s">
        <v>79</v>
      </c>
    </row>
    <row r="13" spans="1:10" ht="13.5" customHeight="1">
      <c r="A13" s="10" t="s">
        <v>10</v>
      </c>
      <c r="B13" s="2" t="s">
        <v>34</v>
      </c>
      <c r="C13" s="2" t="s">
        <v>31</v>
      </c>
      <c r="D13" s="2" t="s">
        <v>35</v>
      </c>
      <c r="E13" s="2">
        <v>15250578572</v>
      </c>
      <c r="F13" s="1" t="s">
        <v>33</v>
      </c>
      <c r="G13" s="8"/>
    </row>
    <row r="14" spans="1:10" ht="13.5" customHeight="1">
      <c r="A14" s="10" t="s">
        <v>11</v>
      </c>
      <c r="B14" s="2" t="s">
        <v>82</v>
      </c>
      <c r="C14" s="2" t="s">
        <v>42</v>
      </c>
      <c r="D14" s="2" t="s">
        <v>92</v>
      </c>
      <c r="E14" s="2">
        <v>13658175868</v>
      </c>
      <c r="F14" s="1" t="s">
        <v>39</v>
      </c>
      <c r="G14" s="7" t="s">
        <v>79</v>
      </c>
    </row>
    <row r="15" spans="1:10" ht="13.5" customHeight="1">
      <c r="A15" s="10" t="s">
        <v>11</v>
      </c>
      <c r="B15" s="2" t="s">
        <v>83</v>
      </c>
      <c r="C15" s="2" t="s">
        <v>31</v>
      </c>
      <c r="D15" s="2" t="s">
        <v>38</v>
      </c>
      <c r="E15" s="2">
        <v>13689633292</v>
      </c>
      <c r="F15" s="1" t="s">
        <v>39</v>
      </c>
      <c r="G15" s="8"/>
    </row>
    <row r="16" spans="1:10" ht="13.5" customHeight="1">
      <c r="A16" s="10" t="s">
        <v>12</v>
      </c>
      <c r="B16" s="2" t="s">
        <v>67</v>
      </c>
      <c r="C16" s="2" t="s">
        <v>42</v>
      </c>
      <c r="D16" s="2" t="s">
        <v>68</v>
      </c>
      <c r="E16" s="2">
        <v>13826702690</v>
      </c>
      <c r="F16" s="1" t="s">
        <v>33</v>
      </c>
      <c r="G16" s="7" t="s">
        <v>79</v>
      </c>
    </row>
    <row r="17" spans="1:9" ht="13.5" customHeight="1">
      <c r="A17" s="10" t="s">
        <v>12</v>
      </c>
      <c r="B17" s="2" t="s">
        <v>69</v>
      </c>
      <c r="C17" s="2" t="s">
        <v>31</v>
      </c>
      <c r="D17" s="2" t="s">
        <v>35</v>
      </c>
      <c r="E17" s="2">
        <v>18807660311</v>
      </c>
      <c r="F17" s="1" t="s">
        <v>33</v>
      </c>
      <c r="G17" s="8"/>
    </row>
    <row r="18" spans="1:9" ht="13.5" customHeight="1">
      <c r="A18" s="10" t="s">
        <v>13</v>
      </c>
      <c r="B18" s="2" t="s">
        <v>56</v>
      </c>
      <c r="C18" s="2" t="s">
        <v>42</v>
      </c>
      <c r="D18" s="2" t="s">
        <v>57</v>
      </c>
      <c r="E18" s="2">
        <v>13768635139</v>
      </c>
      <c r="F18" s="1" t="s">
        <v>39</v>
      </c>
      <c r="G18" s="7" t="s">
        <v>80</v>
      </c>
    </row>
    <row r="19" spans="1:9" ht="13.5" customHeight="1">
      <c r="A19" s="10" t="s">
        <v>13</v>
      </c>
      <c r="B19" s="2" t="s">
        <v>58</v>
      </c>
      <c r="C19" s="2" t="s">
        <v>31</v>
      </c>
      <c r="D19" s="2" t="s">
        <v>38</v>
      </c>
      <c r="E19" s="2">
        <v>13878679399</v>
      </c>
      <c r="F19" s="1" t="s">
        <v>39</v>
      </c>
      <c r="G19" s="9"/>
    </row>
    <row r="20" spans="1:9" ht="13.5" customHeight="1">
      <c r="A20" s="10" t="s">
        <v>13</v>
      </c>
      <c r="B20" s="2" t="s">
        <v>59</v>
      </c>
      <c r="C20" s="2" t="s">
        <v>31</v>
      </c>
      <c r="D20" s="2" t="s">
        <v>60</v>
      </c>
      <c r="E20" s="2">
        <v>18877122758</v>
      </c>
      <c r="F20" s="1" t="s">
        <v>39</v>
      </c>
      <c r="G20" s="8"/>
    </row>
    <row r="21" spans="1:9" ht="13.5" customHeight="1">
      <c r="A21" s="10" t="s">
        <v>14</v>
      </c>
      <c r="B21" s="2" t="s">
        <v>94</v>
      </c>
      <c r="C21" s="2" t="s">
        <v>31</v>
      </c>
      <c r="D21" s="2" t="s">
        <v>55</v>
      </c>
      <c r="E21" s="2">
        <v>15857201236</v>
      </c>
      <c r="F21" s="1" t="s">
        <v>33</v>
      </c>
      <c r="G21" s="7" t="s">
        <v>79</v>
      </c>
    </row>
    <row r="22" spans="1:9" ht="13.5" customHeight="1">
      <c r="A22" s="10" t="s">
        <v>14</v>
      </c>
      <c r="B22" s="2" t="s">
        <v>95</v>
      </c>
      <c r="C22" s="2" t="s">
        <v>31</v>
      </c>
      <c r="D22" s="2" t="s">
        <v>55</v>
      </c>
      <c r="E22" s="2">
        <v>13824692605</v>
      </c>
      <c r="F22" s="1" t="s">
        <v>33</v>
      </c>
      <c r="G22" s="8"/>
    </row>
    <row r="23" spans="1:9" ht="13.5" customHeight="1">
      <c r="A23" s="10" t="s">
        <v>15</v>
      </c>
      <c r="B23" s="2" t="s">
        <v>75</v>
      </c>
      <c r="C23" s="2" t="s">
        <v>42</v>
      </c>
      <c r="D23" s="2" t="s">
        <v>53</v>
      </c>
      <c r="E23" s="2">
        <v>18605064916</v>
      </c>
      <c r="F23" s="1" t="s">
        <v>39</v>
      </c>
      <c r="G23" s="7" t="s">
        <v>79</v>
      </c>
    </row>
    <row r="24" spans="1:9" ht="13.5" customHeight="1">
      <c r="A24" s="10" t="s">
        <v>15</v>
      </c>
      <c r="B24" s="2" t="s">
        <v>76</v>
      </c>
      <c r="C24" s="2" t="s">
        <v>31</v>
      </c>
      <c r="D24" s="2" t="s">
        <v>77</v>
      </c>
      <c r="E24" s="2">
        <v>13695931878</v>
      </c>
      <c r="F24" s="1" t="s">
        <v>39</v>
      </c>
      <c r="G24" s="8"/>
    </row>
    <row r="25" spans="1:9" ht="13.5" customHeight="1">
      <c r="A25" s="10" t="s">
        <v>16</v>
      </c>
      <c r="B25" s="2" t="s">
        <v>63</v>
      </c>
      <c r="C25" s="2" t="s">
        <v>31</v>
      </c>
      <c r="D25" s="2" t="s">
        <v>64</v>
      </c>
      <c r="E25" s="2">
        <v>18985130686</v>
      </c>
      <c r="F25" s="1" t="s">
        <v>39</v>
      </c>
      <c r="G25" s="7" t="s">
        <v>79</v>
      </c>
    </row>
    <row r="26" spans="1:9" ht="13.5" customHeight="1">
      <c r="A26" s="10" t="s">
        <v>16</v>
      </c>
      <c r="B26" s="2" t="s">
        <v>65</v>
      </c>
      <c r="C26" s="2" t="s">
        <v>31</v>
      </c>
      <c r="D26" s="2" t="s">
        <v>66</v>
      </c>
      <c r="E26" s="2">
        <v>15285912811</v>
      </c>
      <c r="F26" s="1" t="s">
        <v>39</v>
      </c>
      <c r="G26" s="8"/>
    </row>
    <row r="27" spans="1:9" ht="13.5" customHeight="1">
      <c r="A27" s="10" t="s">
        <v>17</v>
      </c>
      <c r="B27" s="2" t="s">
        <v>49</v>
      </c>
      <c r="C27" s="2" t="s">
        <v>31</v>
      </c>
      <c r="D27" s="2" t="s">
        <v>50</v>
      </c>
      <c r="E27" s="2">
        <v>15226737518</v>
      </c>
      <c r="F27" s="1" t="s">
        <v>39</v>
      </c>
      <c r="G27" s="7" t="s">
        <v>79</v>
      </c>
    </row>
    <row r="28" spans="1:9" ht="13.5" customHeight="1">
      <c r="A28" s="10" t="s">
        <v>17</v>
      </c>
      <c r="B28" s="2" t="s">
        <v>51</v>
      </c>
      <c r="C28" s="2" t="s">
        <v>42</v>
      </c>
      <c r="D28" s="2" t="s">
        <v>35</v>
      </c>
      <c r="E28" s="2">
        <v>18333735174</v>
      </c>
      <c r="F28" s="1" t="s">
        <v>39</v>
      </c>
      <c r="G28" s="8"/>
    </row>
    <row r="29" spans="1:9">
      <c r="A29" s="11" t="s">
        <v>28</v>
      </c>
      <c r="B29" s="2" t="s">
        <v>98</v>
      </c>
      <c r="C29" s="2" t="s">
        <v>42</v>
      </c>
      <c r="D29" s="2" t="s">
        <v>50</v>
      </c>
      <c r="E29" s="2">
        <v>13929828130</v>
      </c>
      <c r="F29" s="1" t="s">
        <v>39</v>
      </c>
      <c r="G29" s="7" t="s">
        <v>79</v>
      </c>
    </row>
    <row r="30" spans="1:9">
      <c r="A30" s="11" t="s">
        <v>28</v>
      </c>
      <c r="B30" s="2" t="s">
        <v>99</v>
      </c>
      <c r="C30" s="2" t="s">
        <v>31</v>
      </c>
      <c r="D30" s="2" t="s">
        <v>35</v>
      </c>
      <c r="E30" s="2">
        <v>15607842314</v>
      </c>
      <c r="F30" s="1" t="s">
        <v>39</v>
      </c>
      <c r="G30" s="9"/>
      <c r="I30" s="5"/>
    </row>
    <row r="31" spans="1:9">
      <c r="A31" s="11" t="s">
        <v>28</v>
      </c>
      <c r="B31" s="2" t="s">
        <v>100</v>
      </c>
      <c r="C31" s="2" t="s">
        <v>42</v>
      </c>
      <c r="D31" s="2" t="s">
        <v>35</v>
      </c>
      <c r="E31" s="2">
        <v>13737553700</v>
      </c>
      <c r="F31" s="1" t="s">
        <v>39</v>
      </c>
      <c r="G31" s="8"/>
    </row>
    <row r="32" spans="1:9" ht="13.5" customHeight="1">
      <c r="A32" s="10" t="s">
        <v>18</v>
      </c>
      <c r="B32" s="2" t="s">
        <v>114</v>
      </c>
      <c r="C32" s="2" t="s">
        <v>42</v>
      </c>
      <c r="D32" s="2" t="s">
        <v>53</v>
      </c>
      <c r="E32" s="2">
        <v>13826854855</v>
      </c>
      <c r="F32" s="1" t="s">
        <v>39</v>
      </c>
      <c r="G32" s="7" t="s">
        <v>116</v>
      </c>
    </row>
    <row r="33" spans="1:7" ht="13.5" customHeight="1">
      <c r="A33" s="10" t="s">
        <v>18</v>
      </c>
      <c r="B33" s="2" t="s">
        <v>115</v>
      </c>
      <c r="C33" s="2" t="s">
        <v>31</v>
      </c>
      <c r="D33" s="2" t="s">
        <v>35</v>
      </c>
      <c r="E33" s="2">
        <v>15819512144</v>
      </c>
      <c r="F33" s="1" t="s">
        <v>33</v>
      </c>
      <c r="G33" s="9"/>
    </row>
    <row r="34" spans="1:7" ht="13.5" customHeight="1">
      <c r="A34" s="6" t="s">
        <v>19</v>
      </c>
      <c r="B34" s="2" t="s">
        <v>86</v>
      </c>
      <c r="C34" s="2" t="s">
        <v>31</v>
      </c>
      <c r="D34" s="2" t="s">
        <v>89</v>
      </c>
      <c r="E34" s="2">
        <v>13766276453</v>
      </c>
      <c r="F34" s="1" t="s">
        <v>39</v>
      </c>
      <c r="G34" s="4" t="s">
        <v>79</v>
      </c>
    </row>
    <row r="35" spans="1:7" ht="13.5" customHeight="1">
      <c r="A35" s="10" t="s">
        <v>20</v>
      </c>
      <c r="B35" s="2" t="s">
        <v>41</v>
      </c>
      <c r="C35" s="2" t="s">
        <v>42</v>
      </c>
      <c r="D35" s="2" t="s">
        <v>43</v>
      </c>
      <c r="E35" s="2">
        <v>15172751309</v>
      </c>
      <c r="F35" s="1" t="s">
        <v>39</v>
      </c>
      <c r="G35" s="7" t="s">
        <v>79</v>
      </c>
    </row>
    <row r="36" spans="1:7" ht="13.5" customHeight="1">
      <c r="A36" s="10" t="s">
        <v>20</v>
      </c>
      <c r="B36" s="2" t="s">
        <v>44</v>
      </c>
      <c r="C36" s="2" t="s">
        <v>31</v>
      </c>
      <c r="D36" s="2" t="s">
        <v>38</v>
      </c>
      <c r="E36" s="2">
        <v>18672116606</v>
      </c>
      <c r="F36" s="1" t="s">
        <v>39</v>
      </c>
      <c r="G36" s="8"/>
    </row>
    <row r="37" spans="1:7" ht="13.5" customHeight="1">
      <c r="A37" s="10" t="s">
        <v>21</v>
      </c>
      <c r="B37" s="2" t="s">
        <v>96</v>
      </c>
      <c r="C37" s="2" t="s">
        <v>42</v>
      </c>
      <c r="D37" s="2" t="s">
        <v>46</v>
      </c>
      <c r="E37" s="2">
        <v>17778784406</v>
      </c>
      <c r="F37" s="1" t="s">
        <v>39</v>
      </c>
      <c r="G37" s="7" t="s">
        <v>79</v>
      </c>
    </row>
    <row r="38" spans="1:7" ht="13.5" customHeight="1">
      <c r="A38" s="10" t="s">
        <v>21</v>
      </c>
      <c r="B38" s="2" t="s">
        <v>97</v>
      </c>
      <c r="C38" s="2" t="s">
        <v>31</v>
      </c>
      <c r="D38" s="2" t="s">
        <v>48</v>
      </c>
      <c r="E38" s="2">
        <v>18121788999</v>
      </c>
      <c r="F38" s="1" t="s">
        <v>39</v>
      </c>
      <c r="G38" s="9"/>
    </row>
    <row r="39" spans="1:7" ht="13.5" customHeight="1">
      <c r="A39" s="10" t="s">
        <v>22</v>
      </c>
      <c r="B39" s="2" t="s">
        <v>45</v>
      </c>
      <c r="C39" s="2" t="s">
        <v>42</v>
      </c>
      <c r="D39" s="2" t="s">
        <v>46</v>
      </c>
      <c r="E39" s="2">
        <v>13808103602</v>
      </c>
      <c r="F39" s="1" t="s">
        <v>39</v>
      </c>
      <c r="G39" s="7" t="s">
        <v>79</v>
      </c>
    </row>
    <row r="40" spans="1:7" ht="13.5" customHeight="1">
      <c r="A40" s="10" t="s">
        <v>22</v>
      </c>
      <c r="B40" s="2" t="s">
        <v>47</v>
      </c>
      <c r="C40" s="2" t="s">
        <v>31</v>
      </c>
      <c r="D40" s="2" t="s">
        <v>48</v>
      </c>
      <c r="E40" s="2">
        <v>15883811823</v>
      </c>
      <c r="F40" s="1" t="s">
        <v>39</v>
      </c>
      <c r="G40" s="8"/>
    </row>
    <row r="41" spans="1:7" ht="13.5" customHeight="1">
      <c r="A41" s="10" t="s">
        <v>23</v>
      </c>
      <c r="B41" s="2" t="s">
        <v>37</v>
      </c>
      <c r="C41" s="2" t="s">
        <v>31</v>
      </c>
      <c r="D41" s="2" t="s">
        <v>38</v>
      </c>
      <c r="E41" s="2">
        <v>15375289111</v>
      </c>
      <c r="F41" s="1" t="s">
        <v>39</v>
      </c>
      <c r="G41" s="7" t="s">
        <v>79</v>
      </c>
    </row>
    <row r="42" spans="1:7" ht="13.5" customHeight="1">
      <c r="A42" s="10" t="s">
        <v>23</v>
      </c>
      <c r="B42" s="2" t="s">
        <v>40</v>
      </c>
      <c r="C42" s="2" t="s">
        <v>31</v>
      </c>
      <c r="D42" s="2" t="s">
        <v>108</v>
      </c>
      <c r="E42" s="2">
        <v>13696526932</v>
      </c>
      <c r="F42" s="1" t="s">
        <v>39</v>
      </c>
      <c r="G42" s="8"/>
    </row>
    <row r="43" spans="1:7" ht="13.5" customHeight="1">
      <c r="A43" s="10" t="s">
        <v>24</v>
      </c>
      <c r="B43" s="2" t="s">
        <v>87</v>
      </c>
      <c r="C43" s="2" t="s">
        <v>42</v>
      </c>
      <c r="D43" s="2" t="s">
        <v>53</v>
      </c>
      <c r="E43" s="2">
        <v>15055007021</v>
      </c>
      <c r="F43" s="1" t="s">
        <v>33</v>
      </c>
      <c r="G43" s="7" t="s">
        <v>79</v>
      </c>
    </row>
    <row r="44" spans="1:7" ht="13.5" customHeight="1">
      <c r="A44" s="10" t="s">
        <v>24</v>
      </c>
      <c r="B44" s="2" t="s">
        <v>88</v>
      </c>
      <c r="C44" s="2" t="s">
        <v>31</v>
      </c>
      <c r="D44" s="2" t="s">
        <v>35</v>
      </c>
      <c r="E44" s="2">
        <v>18575594836</v>
      </c>
      <c r="F44" s="1" t="s">
        <v>33</v>
      </c>
      <c r="G44" s="8"/>
    </row>
    <row r="45" spans="1:7" ht="13.5" customHeight="1">
      <c r="A45" s="10" t="s">
        <v>25</v>
      </c>
      <c r="B45" s="2" t="s">
        <v>91</v>
      </c>
      <c r="C45" s="2" t="s">
        <v>31</v>
      </c>
      <c r="D45" s="2" t="s">
        <v>53</v>
      </c>
      <c r="E45" s="2">
        <v>13826854647</v>
      </c>
      <c r="F45" s="1" t="s">
        <v>33</v>
      </c>
      <c r="G45" s="7" t="s">
        <v>79</v>
      </c>
    </row>
    <row r="46" spans="1:7" ht="13.5" customHeight="1">
      <c r="A46" s="10" t="s">
        <v>25</v>
      </c>
      <c r="B46" s="2" t="s">
        <v>90</v>
      </c>
      <c r="C46" s="2" t="s">
        <v>42</v>
      </c>
      <c r="D46" s="2" t="s">
        <v>38</v>
      </c>
      <c r="E46" s="2">
        <v>13580661645</v>
      </c>
      <c r="F46" s="1" t="s">
        <v>33</v>
      </c>
      <c r="G46" s="9"/>
    </row>
    <row r="47" spans="1:7" ht="13.5" customHeight="1">
      <c r="A47" s="10" t="s">
        <v>25</v>
      </c>
      <c r="B47" s="2" t="s">
        <v>93</v>
      </c>
      <c r="C47" s="2" t="s">
        <v>31</v>
      </c>
      <c r="D47" s="2" t="s">
        <v>35</v>
      </c>
      <c r="E47" s="2">
        <v>13826708462</v>
      </c>
      <c r="F47" s="1" t="s">
        <v>33</v>
      </c>
      <c r="G47" s="8"/>
    </row>
    <row r="48" spans="1:7" ht="13.5" customHeight="1">
      <c r="A48" s="10" t="s">
        <v>26</v>
      </c>
      <c r="B48" s="2" t="s">
        <v>73</v>
      </c>
      <c r="C48" s="2" t="s">
        <v>31</v>
      </c>
      <c r="D48" s="2" t="s">
        <v>35</v>
      </c>
      <c r="E48" s="2">
        <v>15813996027</v>
      </c>
      <c r="F48" s="1" t="s">
        <v>39</v>
      </c>
      <c r="G48" s="7" t="s">
        <v>80</v>
      </c>
    </row>
    <row r="49" spans="1:7" ht="13.5" customHeight="1">
      <c r="A49" s="10" t="s">
        <v>26</v>
      </c>
      <c r="B49" s="2" t="s">
        <v>74</v>
      </c>
      <c r="C49" s="2" t="s">
        <v>42</v>
      </c>
      <c r="D49" s="2" t="s">
        <v>35</v>
      </c>
      <c r="E49" s="2">
        <v>15119895500</v>
      </c>
      <c r="F49" s="1" t="s">
        <v>33</v>
      </c>
      <c r="G49" s="8"/>
    </row>
    <row r="50" spans="1:7">
      <c r="A50" s="11" t="s">
        <v>27</v>
      </c>
      <c r="B50" s="2" t="s">
        <v>103</v>
      </c>
      <c r="C50" s="2" t="s">
        <v>31</v>
      </c>
      <c r="D50" s="2" t="s">
        <v>38</v>
      </c>
      <c r="E50" s="2">
        <v>18607669116</v>
      </c>
      <c r="F50" s="1" t="s">
        <v>33</v>
      </c>
      <c r="G50" s="7" t="s">
        <v>79</v>
      </c>
    </row>
    <row r="51" spans="1:7">
      <c r="A51" s="11" t="s">
        <v>27</v>
      </c>
      <c r="B51" s="2" t="s">
        <v>104</v>
      </c>
      <c r="C51" s="2" t="s">
        <v>31</v>
      </c>
      <c r="D51" s="2" t="s">
        <v>108</v>
      </c>
      <c r="E51" s="2">
        <v>13435997686</v>
      </c>
      <c r="F51" s="1" t="s">
        <v>33</v>
      </c>
      <c r="G51" s="9"/>
    </row>
    <row r="52" spans="1:7">
      <c r="A52" s="11" t="s">
        <v>27</v>
      </c>
      <c r="B52" s="2" t="s">
        <v>105</v>
      </c>
      <c r="C52" s="2" t="s">
        <v>31</v>
      </c>
      <c r="D52" s="2" t="s">
        <v>108</v>
      </c>
      <c r="E52" s="2">
        <v>1363146976</v>
      </c>
      <c r="F52" s="1" t="s">
        <v>109</v>
      </c>
      <c r="G52" s="8"/>
    </row>
    <row r="53" spans="1:7">
      <c r="A53" s="11" t="s">
        <v>29</v>
      </c>
      <c r="B53" s="2" t="s">
        <v>52</v>
      </c>
      <c r="C53" s="2" t="s">
        <v>31</v>
      </c>
      <c r="D53" s="2" t="s">
        <v>53</v>
      </c>
      <c r="E53" s="2">
        <v>15142149065</v>
      </c>
      <c r="F53" s="1" t="s">
        <v>39</v>
      </c>
      <c r="G53" s="7" t="s">
        <v>79</v>
      </c>
    </row>
    <row r="54" spans="1:7">
      <c r="A54" s="11" t="s">
        <v>29</v>
      </c>
      <c r="B54" s="2" t="s">
        <v>54</v>
      </c>
      <c r="C54" s="2" t="s">
        <v>31</v>
      </c>
      <c r="D54" s="2" t="s">
        <v>55</v>
      </c>
      <c r="E54" s="2">
        <v>18340216944</v>
      </c>
      <c r="F54" s="1" t="s">
        <v>39</v>
      </c>
      <c r="G54" s="8"/>
    </row>
    <row r="55" spans="1:7">
      <c r="A55" s="12" t="s">
        <v>121</v>
      </c>
      <c r="B55" s="2" t="s">
        <v>122</v>
      </c>
      <c r="C55" s="2" t="s">
        <v>42</v>
      </c>
      <c r="D55" s="2" t="s">
        <v>53</v>
      </c>
      <c r="E55" s="2">
        <v>13927199077</v>
      </c>
      <c r="F55" s="1" t="s">
        <v>33</v>
      </c>
      <c r="G55" s="7" t="s">
        <v>79</v>
      </c>
    </row>
    <row r="56" spans="1:7">
      <c r="A56" s="12" t="s">
        <v>121</v>
      </c>
      <c r="B56" s="2" t="s">
        <v>123</v>
      </c>
      <c r="C56" s="2" t="s">
        <v>31</v>
      </c>
      <c r="D56" s="2" t="s">
        <v>35</v>
      </c>
      <c r="E56" s="2">
        <v>13826739664</v>
      </c>
      <c r="F56" s="1" t="s">
        <v>33</v>
      </c>
      <c r="G56" s="8"/>
    </row>
  </sheetData>
  <mergeCells count="25">
    <mergeCell ref="G55:G56"/>
    <mergeCell ref="G2:G3"/>
    <mergeCell ref="G4:G5"/>
    <mergeCell ref="G6:G7"/>
    <mergeCell ref="G8:G9"/>
    <mergeCell ref="G10:G11"/>
    <mergeCell ref="G12:G13"/>
    <mergeCell ref="G16:G17"/>
    <mergeCell ref="G18:G20"/>
    <mergeCell ref="G32:G33"/>
    <mergeCell ref="G14:G15"/>
    <mergeCell ref="G21:G22"/>
    <mergeCell ref="G48:G49"/>
    <mergeCell ref="G53:G54"/>
    <mergeCell ref="G29:G31"/>
    <mergeCell ref="G50:G52"/>
    <mergeCell ref="G43:G44"/>
    <mergeCell ref="G45:G47"/>
    <mergeCell ref="G23:G24"/>
    <mergeCell ref="G25:G26"/>
    <mergeCell ref="G27:G28"/>
    <mergeCell ref="G35:G36"/>
    <mergeCell ref="G39:G40"/>
    <mergeCell ref="G41:G42"/>
    <mergeCell ref="G37:G38"/>
  </mergeCells>
  <phoneticPr fontId="1" type="noConversion"/>
  <conditionalFormatting sqref="G2:G56">
    <cfRule type="containsText" dxfId="2" priority="1" operator="containsText" text="A">
      <formula>NOT(ISERROR(SEARCH("A",G2)))</formula>
    </cfRule>
    <cfRule type="containsText" dxfId="1" priority="2" operator="containsText" text="N">
      <formula>NOT(ISERROR(SEARCH("N",G2)))</formula>
    </cfRule>
    <cfRule type="containsText" dxfId="0" priority="3" operator="containsText" text="Y">
      <formula>NOT(ISERROR(SEARCH("Y",G2)))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2016-07-08T07:49:17Z</dcterms:modified>
</cp:coreProperties>
</file>