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Nature Analytics web apps\Packages and modules\fishSimGTG\data-raw\"/>
    </mc:Choice>
  </mc:AlternateContent>
  <xr:revisionPtr revIDLastSave="0" documentId="13_ncr:1_{BBEF4B5D-96A5-4355-893C-CECF77F0FC4B}" xr6:coauthVersionLast="47" xr6:coauthVersionMax="47" xr10:uidLastSave="{00000000-0000-0000-0000-000000000000}"/>
  <bookViews>
    <workbookView xWindow="-108" yWindow="-108" windowWidth="23256" windowHeight="12576" xr2:uid="{63852C12-C17B-42E5-93A2-801FEEBAC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" l="1"/>
  <c r="H24" i="1"/>
  <c r="G23" i="1"/>
  <c r="F22" i="1"/>
  <c r="E21" i="1"/>
  <c r="D20" i="1"/>
  <c r="C19" i="1"/>
  <c r="B18" i="1"/>
  <c r="A17" i="1"/>
  <c r="AI5" i="1"/>
  <c r="AJ5" i="1"/>
  <c r="AK6" i="1" s="1"/>
  <c r="AL7" i="1" s="1"/>
  <c r="AM8" i="1" s="1"/>
  <c r="AN9" i="1" s="1"/>
  <c r="AK5" i="1"/>
  <c r="AL5" i="1"/>
  <c r="AM5" i="1"/>
  <c r="AN6" i="1" s="1"/>
  <c r="AN5" i="1"/>
  <c r="AI6" i="1"/>
  <c r="AJ6" i="1"/>
  <c r="AK7" i="1" s="1"/>
  <c r="AL8" i="1" s="1"/>
  <c r="AM9" i="1" s="1"/>
  <c r="AN10" i="1" s="1"/>
  <c r="AL6" i="1"/>
  <c r="AM7" i="1" s="1"/>
  <c r="AN8" i="1" s="1"/>
  <c r="AM6" i="1"/>
  <c r="AI7" i="1"/>
  <c r="AJ8" i="1" s="1"/>
  <c r="AK9" i="1" s="1"/>
  <c r="AL10" i="1" s="1"/>
  <c r="AM11" i="1" s="1"/>
  <c r="AJ7" i="1"/>
  <c r="AK8" i="1" s="1"/>
  <c r="AL9" i="1" s="1"/>
  <c r="AM10" i="1" s="1"/>
  <c r="AN11" i="1" s="1"/>
  <c r="AN7" i="1"/>
  <c r="AI8" i="1"/>
  <c r="AJ9" i="1"/>
  <c r="AK10" i="1" s="1"/>
  <c r="AL11" i="1" s="1"/>
  <c r="AB5" i="1"/>
  <c r="AC5" i="1"/>
  <c r="AD5" i="1"/>
  <c r="AE5" i="1"/>
  <c r="AF5" i="1"/>
  <c r="AG5" i="1"/>
  <c r="AH6" i="1" s="1"/>
  <c r="AH5" i="1"/>
  <c r="AB6" i="1"/>
  <c r="AC7" i="1" s="1"/>
  <c r="AD8" i="1" s="1"/>
  <c r="AE9" i="1" s="1"/>
  <c r="AF10" i="1" s="1"/>
  <c r="AG11" i="1" s="1"/>
  <c r="AC6" i="1"/>
  <c r="AD6" i="1"/>
  <c r="AE6" i="1"/>
  <c r="AF6" i="1"/>
  <c r="AG6" i="1"/>
  <c r="AH7" i="1" s="1"/>
  <c r="AB7" i="1"/>
  <c r="AD7" i="1"/>
  <c r="AE7" i="1"/>
  <c r="AF7" i="1"/>
  <c r="AG7" i="1"/>
  <c r="AB8" i="1"/>
  <c r="AC9" i="1" s="1"/>
  <c r="AD10" i="1" s="1"/>
  <c r="AE11" i="1" s="1"/>
  <c r="AC8" i="1"/>
  <c r="AD9" i="1" s="1"/>
  <c r="AE10" i="1" s="1"/>
  <c r="AF11" i="1" s="1"/>
  <c r="AE8" i="1"/>
  <c r="AF9" i="1" s="1"/>
  <c r="AG10" i="1" s="1"/>
  <c r="AH11" i="1" s="1"/>
  <c r="AF8" i="1"/>
  <c r="AG8" i="1"/>
  <c r="AH9" i="1" s="1"/>
  <c r="AI10" i="1" s="1"/>
  <c r="AJ11" i="1" s="1"/>
  <c r="AH8" i="1"/>
  <c r="AI9" i="1" s="1"/>
  <c r="AJ10" i="1" s="1"/>
  <c r="AK11" i="1" s="1"/>
  <c r="AG9" i="1"/>
  <c r="AH10" i="1"/>
  <c r="AI11" i="1" s="1"/>
  <c r="W5" i="1"/>
  <c r="X5" i="1"/>
  <c r="Y5" i="1"/>
  <c r="Z5" i="1"/>
  <c r="AA5" i="1"/>
  <c r="W6" i="1"/>
  <c r="X7" i="1" s="1"/>
  <c r="Y8" i="1" s="1"/>
  <c r="Z9" i="1" s="1"/>
  <c r="AA10" i="1" s="1"/>
  <c r="AB11" i="1" s="1"/>
  <c r="X6" i="1"/>
  <c r="Y7" i="1" s="1"/>
  <c r="Z8" i="1" s="1"/>
  <c r="AA9" i="1" s="1"/>
  <c r="AB10" i="1" s="1"/>
  <c r="AC11" i="1" s="1"/>
  <c r="Y6" i="1"/>
  <c r="Z7" i="1" s="1"/>
  <c r="AA8" i="1" s="1"/>
  <c r="AB9" i="1" s="1"/>
  <c r="AC10" i="1" s="1"/>
  <c r="AD11" i="1" s="1"/>
  <c r="Z6" i="1"/>
  <c r="AA6" i="1"/>
  <c r="W7" i="1"/>
  <c r="AA7" i="1"/>
  <c r="W8" i="1"/>
  <c r="X9" i="1" s="1"/>
  <c r="Y10" i="1" s="1"/>
  <c r="Z11" i="1" s="1"/>
  <c r="X8" i="1"/>
  <c r="Y9" i="1" s="1"/>
  <c r="Z10" i="1" s="1"/>
  <c r="AA11" i="1" s="1"/>
  <c r="S5" i="1"/>
  <c r="T6" i="1" s="1"/>
  <c r="U7" i="1" s="1"/>
  <c r="V8" i="1" s="1"/>
  <c r="W9" i="1" s="1"/>
  <c r="X10" i="1" s="1"/>
  <c r="Y11" i="1" s="1"/>
  <c r="T5" i="1"/>
  <c r="U5" i="1"/>
  <c r="V5" i="1"/>
  <c r="S6" i="1"/>
  <c r="U6" i="1"/>
  <c r="V7" i="1" s="1"/>
  <c r="V6" i="1"/>
  <c r="S7" i="1"/>
  <c r="T8" i="1" s="1"/>
  <c r="U9" i="1" s="1"/>
  <c r="V10" i="1" s="1"/>
  <c r="W11" i="1" s="1"/>
  <c r="T7" i="1"/>
  <c r="S8" i="1"/>
  <c r="T9" i="1" s="1"/>
  <c r="U10" i="1" s="1"/>
  <c r="V11" i="1" s="1"/>
  <c r="U8" i="1"/>
  <c r="V9" i="1" s="1"/>
  <c r="W10" i="1" s="1"/>
  <c r="X11" i="1" s="1"/>
  <c r="K12" i="1"/>
  <c r="L5" i="1"/>
  <c r="M5" i="1"/>
  <c r="N5" i="1"/>
  <c r="O5" i="1"/>
  <c r="P5" i="1"/>
  <c r="Q5" i="1"/>
  <c r="R5" i="1"/>
  <c r="L6" i="1"/>
  <c r="M6" i="1"/>
  <c r="N6" i="1"/>
  <c r="O6" i="1"/>
  <c r="P6" i="1"/>
  <c r="Q6" i="1"/>
  <c r="R6" i="1"/>
  <c r="L7" i="1"/>
  <c r="M7" i="1"/>
  <c r="N7" i="1"/>
  <c r="O7" i="1"/>
  <c r="P7" i="1"/>
  <c r="Q7" i="1"/>
  <c r="R7" i="1"/>
  <c r="L8" i="1"/>
  <c r="M8" i="1"/>
  <c r="N8" i="1"/>
  <c r="O8" i="1"/>
  <c r="P8" i="1"/>
  <c r="Q9" i="1" s="1"/>
  <c r="R10" i="1" s="1"/>
  <c r="S11" i="1" s="1"/>
  <c r="Q8" i="1"/>
  <c r="R9" i="1" s="1"/>
  <c r="S10" i="1" s="1"/>
  <c r="T11" i="1" s="1"/>
  <c r="R8" i="1"/>
  <c r="S9" i="1" s="1"/>
  <c r="T10" i="1" s="1"/>
  <c r="U11" i="1" s="1"/>
  <c r="M9" i="1"/>
  <c r="N10" i="1" s="1"/>
  <c r="O11" i="1" s="1"/>
  <c r="N9" i="1"/>
  <c r="O9" i="1"/>
  <c r="P10" i="1" s="1"/>
  <c r="Q11" i="1" s="1"/>
  <c r="P9" i="1"/>
  <c r="Q10" i="1" s="1"/>
  <c r="R11" i="1" s="1"/>
  <c r="O10" i="1"/>
  <c r="P11" i="1" s="1"/>
  <c r="L11" i="1"/>
  <c r="K7" i="1"/>
  <c r="K8" i="1"/>
  <c r="L9" i="1" s="1"/>
  <c r="M10" i="1" s="1"/>
  <c r="N11" i="1" s="1"/>
  <c r="K9" i="1"/>
  <c r="L10" i="1" s="1"/>
  <c r="M11" i="1" s="1"/>
  <c r="K10" i="1"/>
  <c r="K11" i="1"/>
  <c r="K6" i="1"/>
  <c r="K5" i="1"/>
  <c r="G7" i="1"/>
  <c r="G8" i="1" s="1"/>
  <c r="G9" i="1" s="1"/>
  <c r="G10" i="1" s="1"/>
  <c r="G11" i="1" s="1"/>
  <c r="G12" i="1" s="1"/>
  <c r="G6" i="1"/>
  <c r="G5" i="1"/>
  <c r="L12" i="1" l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J26" i="1" a="1"/>
  <c r="J26" i="1" l="1"/>
  <c r="K18" i="1"/>
  <c r="K17" i="1"/>
  <c r="K19" i="1"/>
  <c r="K20" i="1"/>
  <c r="K21" i="1"/>
  <c r="K22" i="1"/>
  <c r="K23" i="1"/>
  <c r="K24" i="1"/>
  <c r="K26" i="1" l="1" a="1"/>
  <c r="K26" i="1" l="1"/>
  <c r="L21" i="1"/>
  <c r="L17" i="1"/>
  <c r="L20" i="1"/>
  <c r="L22" i="1"/>
  <c r="L23" i="1"/>
  <c r="L18" i="1"/>
  <c r="L24" i="1"/>
  <c r="L19" i="1"/>
  <c r="L26" i="1" l="1" a="1"/>
  <c r="L26" i="1" l="1"/>
  <c r="M20" i="1"/>
  <c r="M24" i="1"/>
  <c r="M17" i="1"/>
  <c r="M21" i="1"/>
  <c r="M18" i="1"/>
  <c r="M22" i="1"/>
  <c r="M19" i="1"/>
  <c r="M23" i="1"/>
  <c r="M26" i="1" l="1" a="1"/>
  <c r="M26" i="1" s="1"/>
  <c r="N19" i="1" l="1"/>
  <c r="N22" i="1"/>
  <c r="N18" i="1"/>
  <c r="N21" i="1"/>
  <c r="N17" i="1"/>
  <c r="N24" i="1"/>
  <c r="N20" i="1"/>
  <c r="N23" i="1"/>
  <c r="N26" i="1" l="1" a="1"/>
  <c r="O18" i="1" l="1"/>
  <c r="O20" i="1"/>
  <c r="O22" i="1"/>
  <c r="O24" i="1"/>
  <c r="O17" i="1"/>
  <c r="O19" i="1"/>
  <c r="O21" i="1"/>
  <c r="N26" i="1"/>
  <c r="O23" i="1"/>
  <c r="O26" i="1" l="1" a="1"/>
  <c r="O26" i="1" l="1"/>
  <c r="P23" i="1"/>
  <c r="P18" i="1"/>
  <c r="P20" i="1"/>
  <c r="P22" i="1"/>
  <c r="P24" i="1"/>
  <c r="P17" i="1"/>
  <c r="P26" i="1" s="1" a="1"/>
  <c r="P19" i="1"/>
  <c r="P21" i="1"/>
  <c r="P26" i="1" l="1"/>
  <c r="Q20" i="1"/>
  <c r="Q19" i="1"/>
  <c r="Q23" i="1"/>
  <c r="Q22" i="1"/>
  <c r="Q18" i="1"/>
  <c r="Q21" i="1"/>
  <c r="Q17" i="1"/>
  <c r="Q26" i="1" s="1" a="1"/>
  <c r="Q24" i="1"/>
  <c r="R23" i="1" l="1"/>
  <c r="R18" i="1"/>
  <c r="R20" i="1"/>
  <c r="Q26" i="1"/>
  <c r="R24" i="1"/>
  <c r="R22" i="1"/>
  <c r="R17" i="1"/>
  <c r="R26" i="1" s="1" a="1"/>
  <c r="R21" i="1"/>
  <c r="R19" i="1"/>
  <c r="S18" i="1" l="1"/>
  <c r="S17" i="1"/>
  <c r="S26" i="1" s="1" a="1"/>
  <c r="S21" i="1"/>
  <c r="S22" i="1"/>
  <c r="S20" i="1"/>
  <c r="S24" i="1"/>
  <c r="S19" i="1"/>
  <c r="S23" i="1"/>
  <c r="R26" i="1"/>
  <c r="T18" i="1" l="1"/>
  <c r="S26" i="1"/>
  <c r="T20" i="1"/>
  <c r="T17" i="1"/>
  <c r="T26" i="1" s="1" a="1"/>
  <c r="T24" i="1"/>
  <c r="T21" i="1"/>
  <c r="T22" i="1"/>
  <c r="T23" i="1"/>
  <c r="T19" i="1"/>
  <c r="U19" i="1" l="1"/>
  <c r="U20" i="1"/>
  <c r="U23" i="1"/>
  <c r="U18" i="1"/>
  <c r="U22" i="1"/>
  <c r="U17" i="1"/>
  <c r="U26" i="1" s="1" a="1"/>
  <c r="V23" i="1" s="1"/>
  <c r="T26" i="1"/>
  <c r="U24" i="1"/>
  <c r="U21" i="1"/>
  <c r="V21" i="1" l="1"/>
  <c r="U26" i="1"/>
  <c r="V19" i="1"/>
  <c r="V20" i="1"/>
  <c r="V18" i="1"/>
  <c r="V22" i="1"/>
  <c r="V24" i="1"/>
  <c r="V17" i="1"/>
  <c r="V26" i="1" l="1" a="1"/>
  <c r="W19" i="1" l="1"/>
  <c r="W18" i="1"/>
  <c r="W22" i="1"/>
  <c r="W23" i="1"/>
  <c r="W24" i="1"/>
  <c r="V26" i="1"/>
  <c r="W17" i="1"/>
  <c r="W21" i="1"/>
  <c r="W20" i="1"/>
  <c r="W26" i="1" l="1" a="1"/>
  <c r="X21" i="1" s="1"/>
  <c r="X24" i="1" l="1"/>
  <c r="W26" i="1"/>
  <c r="X18" i="1"/>
  <c r="X17" i="1"/>
  <c r="X26" i="1" s="1" a="1"/>
  <c r="X26" i="1" s="1"/>
  <c r="X22" i="1"/>
  <c r="X19" i="1"/>
  <c r="X20" i="1"/>
  <c r="X23" i="1"/>
  <c r="Y18" i="1" l="1"/>
  <c r="Y23" i="1"/>
  <c r="Y24" i="1"/>
  <c r="Y22" i="1"/>
  <c r="Y20" i="1"/>
  <c r="Y21" i="1"/>
  <c r="Y19" i="1"/>
  <c r="Y17" i="1"/>
  <c r="Y26" i="1" s="1" a="1"/>
  <c r="Z17" i="1" l="1"/>
  <c r="Y26" i="1"/>
  <c r="Z19" i="1"/>
  <c r="Z20" i="1"/>
  <c r="Z24" i="1"/>
  <c r="Z18" i="1"/>
  <c r="Z23" i="1"/>
  <c r="Z22" i="1"/>
  <c r="Z21" i="1"/>
  <c r="Z26" i="1" l="1" a="1"/>
  <c r="AA18" i="1" l="1"/>
  <c r="AA20" i="1"/>
  <c r="Z26" i="1"/>
  <c r="AA19" i="1"/>
  <c r="AA24" i="1"/>
  <c r="AA21" i="1"/>
  <c r="AA23" i="1"/>
  <c r="AA17" i="1"/>
  <c r="AA26" i="1" s="1" a="1"/>
  <c r="AA22" i="1"/>
  <c r="AA26" i="1" l="1"/>
  <c r="AB18" i="1"/>
  <c r="AB21" i="1"/>
  <c r="AB19" i="1"/>
  <c r="AB24" i="1"/>
  <c r="AB23" i="1"/>
  <c r="AB17" i="1"/>
  <c r="AB20" i="1"/>
  <c r="AB22" i="1"/>
  <c r="AB26" i="1" l="1" a="1"/>
  <c r="AC20" i="1" s="1"/>
  <c r="AC18" i="1" l="1"/>
  <c r="AC22" i="1"/>
  <c r="AC17" i="1"/>
  <c r="AC26" i="1" s="1" a="1"/>
  <c r="AD22" i="1" s="1"/>
  <c r="AC21" i="1"/>
  <c r="AC19" i="1"/>
  <c r="AC23" i="1"/>
  <c r="AB26" i="1"/>
  <c r="AC24" i="1"/>
  <c r="AD20" i="1" l="1"/>
  <c r="AC26" i="1"/>
  <c r="AD21" i="1"/>
  <c r="AD23" i="1"/>
  <c r="AD18" i="1"/>
  <c r="AD24" i="1"/>
  <c r="AD17" i="1"/>
  <c r="AD26" i="1" s="1" a="1"/>
  <c r="AE19" i="1" s="1"/>
  <c r="AD19" i="1"/>
  <c r="AE23" i="1" l="1"/>
  <c r="AE22" i="1"/>
  <c r="AE21" i="1"/>
  <c r="AE18" i="1"/>
  <c r="AE20" i="1"/>
  <c r="AE17" i="1"/>
  <c r="AE26" i="1" s="1" a="1"/>
  <c r="AD26" i="1"/>
  <c r="AE24" i="1"/>
  <c r="AF20" i="1" l="1"/>
  <c r="AF23" i="1"/>
  <c r="AF22" i="1"/>
  <c r="AF17" i="1"/>
  <c r="AF19" i="1"/>
  <c r="AF21" i="1"/>
  <c r="AE26" i="1"/>
  <c r="AF24" i="1"/>
  <c r="AF18" i="1"/>
  <c r="AF26" i="1" l="1" a="1"/>
  <c r="AG20" i="1" l="1"/>
  <c r="AG21" i="1"/>
  <c r="AG24" i="1"/>
  <c r="AF26" i="1"/>
  <c r="AG22" i="1"/>
  <c r="AG19" i="1"/>
  <c r="AG18" i="1"/>
  <c r="AG23" i="1"/>
  <c r="AG17" i="1"/>
  <c r="AG26" i="1" l="1" a="1"/>
  <c r="AH22" i="1" s="1"/>
  <c r="AH18" i="1" l="1"/>
  <c r="AH19" i="1"/>
  <c r="AH23" i="1"/>
  <c r="AH21" i="1"/>
  <c r="AH20" i="1"/>
  <c r="AH24" i="1"/>
  <c r="AG26" i="1"/>
  <c r="AH17" i="1"/>
  <c r="AH26" i="1" s="1" a="1"/>
  <c r="AI23" i="1" s="1"/>
  <c r="AI21" i="1" l="1"/>
  <c r="AI24" i="1"/>
  <c r="AI20" i="1"/>
  <c r="AI22" i="1"/>
  <c r="AI17" i="1"/>
  <c r="AI26" i="1" s="1" a="1"/>
  <c r="AJ20" i="1" s="1"/>
  <c r="AI19" i="1"/>
  <c r="AH26" i="1"/>
  <c r="AI18" i="1"/>
  <c r="AJ19" i="1" l="1"/>
  <c r="AJ23" i="1"/>
  <c r="AJ17" i="1"/>
  <c r="AJ26" i="1" s="1" a="1"/>
  <c r="AK23" i="1" s="1"/>
  <c r="AJ24" i="1"/>
  <c r="AJ21" i="1"/>
  <c r="AJ18" i="1"/>
  <c r="AI26" i="1"/>
  <c r="AJ22" i="1"/>
  <c r="AJ26" i="1" l="1"/>
  <c r="AK20" i="1"/>
  <c r="AK17" i="1"/>
  <c r="AK24" i="1"/>
  <c r="AK19" i="1"/>
  <c r="AK21" i="1"/>
  <c r="AK22" i="1"/>
  <c r="AK18" i="1"/>
  <c r="AK26" i="1" l="1" a="1"/>
  <c r="AK26" i="1" l="1"/>
  <c r="AL21" i="1"/>
  <c r="AL24" i="1"/>
  <c r="AL19" i="1"/>
  <c r="AL18" i="1"/>
  <c r="AL20" i="1"/>
  <c r="AL22" i="1"/>
  <c r="AL17" i="1"/>
  <c r="AL23" i="1"/>
  <c r="AL26" i="1" l="1" a="1"/>
  <c r="AL26" i="1" s="1"/>
  <c r="AM21" i="1" l="1"/>
  <c r="AM22" i="1"/>
  <c r="AM23" i="1"/>
  <c r="AM18" i="1"/>
  <c r="AM20" i="1"/>
  <c r="AM24" i="1"/>
  <c r="AM19" i="1"/>
  <c r="AM17" i="1"/>
  <c r="AM26" i="1" s="1" a="1"/>
  <c r="AN23" i="1" l="1"/>
  <c r="AN22" i="1"/>
  <c r="AN17" i="1"/>
  <c r="AN19" i="1"/>
  <c r="AN20" i="1"/>
  <c r="AN24" i="1"/>
  <c r="AM26" i="1"/>
  <c r="AN21" i="1"/>
  <c r="AN18" i="1"/>
  <c r="AN26" i="1" l="1" a="1"/>
  <c r="AN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<sst xmlns="http://schemas.openxmlformats.org/spreadsheetml/2006/main" count="6" uniqueCount="6">
  <si>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</t>
  </si>
  <si>
    <t>F</t>
  </si>
  <si>
    <t>sel</t>
  </si>
  <si>
    <t>Equilibrium</t>
  </si>
  <si>
    <t>Step by step</t>
  </si>
  <si>
    <t>Matrix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</si>
</sst>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0423-A1B6-4BE3-9C3A-3C15636223CF}">
  <dimension ref="A2:AN34"/>
  <sheetViews>
    <sheetView tabSelected="1" workbookViewId="0">
      <selection activeCell="E13" sqref="E13"/>
    </sheetView>
  </sheetViews>
  <sheetFormatPr defaultRowHeight="14.4" x14ac:dyDescent="0.3"/>
  <cols>
    <col min="7" max="7" width="11.88671875" customWidth="1"/>
    <col min="10" max="10" width="16" customWidth="1"/>
  </cols>
  <sheetData>
    <row r="2" spans="1:40" x14ac:dyDescent="0.3">
      <c r="C2" t="s">
        <v>0</v>
      </c>
      <c r="D2">
        <v>0.2</v>
      </c>
      <c r="E2" t="s">
        <v>2</v>
      </c>
      <c r="G2" t="s">
        <v>3</v>
      </c>
      <c r="J2" t="s">
        <v>4</v>
      </c>
    </row>
    <row r="3" spans="1:40" x14ac:dyDescent="0.3">
      <c r="C3" t="s">
        <v>1</v>
      </c>
      <c r="D3">
        <v>0.3</v>
      </c>
    </row>
    <row r="4" spans="1:40" x14ac:dyDescent="0.3">
      <c r="E4">
        <v>0</v>
      </c>
      <c r="G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</row>
    <row r="5" spans="1:40" x14ac:dyDescent="0.3">
      <c r="E5">
        <v>0</v>
      </c>
      <c r="G5">
        <f>G4*EXP(-$D$2-$D$3*E4)</f>
        <v>81.873075307798189</v>
      </c>
      <c r="K5">
        <f>J4*EXP(-$D$2-$D$3*$E4)</f>
        <v>81.873075307798189</v>
      </c>
      <c r="L5">
        <f t="shared" ref="L5:R11" si="0">K4*EXP(-$D$2-$D$3*$E4)</f>
        <v>81.873075307798189</v>
      </c>
      <c r="M5">
        <f t="shared" si="0"/>
        <v>81.873075307798189</v>
      </c>
      <c r="N5">
        <f t="shared" si="0"/>
        <v>81.873075307798189</v>
      </c>
      <c r="O5">
        <f t="shared" si="0"/>
        <v>81.873075307798189</v>
      </c>
      <c r="P5">
        <f t="shared" si="0"/>
        <v>81.873075307798189</v>
      </c>
      <c r="Q5">
        <f t="shared" si="0"/>
        <v>81.873075307798189</v>
      </c>
      <c r="R5">
        <f t="shared" si="0"/>
        <v>81.873075307798189</v>
      </c>
      <c r="S5">
        <f t="shared" ref="S5:S11" si="1">R4*EXP(-$D$2-$D$3*$E4)</f>
        <v>81.873075307798189</v>
      </c>
      <c r="T5">
        <f t="shared" ref="T5:T11" si="2">S4*EXP(-$D$2-$D$3*$E4)</f>
        <v>81.873075307798189</v>
      </c>
      <c r="U5">
        <f t="shared" ref="U5:U11" si="3">T4*EXP(-$D$2-$D$3*$E4)</f>
        <v>81.873075307798189</v>
      </c>
      <c r="V5">
        <f t="shared" ref="V5:V11" si="4">U4*EXP(-$D$2-$D$3*$E4)</f>
        <v>81.873075307798189</v>
      </c>
      <c r="W5">
        <f t="shared" ref="W5:W11" si="5">V4*EXP(-$D$2-$D$3*$E4)</f>
        <v>81.873075307798189</v>
      </c>
      <c r="X5">
        <f t="shared" ref="X5:X11" si="6">W4*EXP(-$D$2-$D$3*$E4)</f>
        <v>81.873075307798189</v>
      </c>
      <c r="Y5">
        <f t="shared" ref="Y5:Y11" si="7">X4*EXP(-$D$2-$D$3*$E4)</f>
        <v>81.873075307798189</v>
      </c>
      <c r="Z5">
        <f t="shared" ref="Z5:Z11" si="8">Y4*EXP(-$D$2-$D$3*$E4)</f>
        <v>81.873075307798189</v>
      </c>
      <c r="AA5">
        <f t="shared" ref="AA5:AA11" si="9">Z4*EXP(-$D$2-$D$3*$E4)</f>
        <v>81.873075307798189</v>
      </c>
      <c r="AB5">
        <f t="shared" ref="AB5:AB11" si="10">AA4*EXP(-$D$2-$D$3*$E4)</f>
        <v>81.873075307798189</v>
      </c>
      <c r="AC5">
        <f t="shared" ref="AC5:AC11" si="11">AB4*EXP(-$D$2-$D$3*$E4)</f>
        <v>81.873075307798189</v>
      </c>
      <c r="AD5">
        <f t="shared" ref="AD5:AD11" si="12">AC4*EXP(-$D$2-$D$3*$E4)</f>
        <v>81.873075307798189</v>
      </c>
      <c r="AE5">
        <f t="shared" ref="AE5:AE11" si="13">AD4*EXP(-$D$2-$D$3*$E4)</f>
        <v>81.873075307798189</v>
      </c>
      <c r="AF5">
        <f t="shared" ref="AF5:AF11" si="14">AE4*EXP(-$D$2-$D$3*$E4)</f>
        <v>81.873075307798189</v>
      </c>
      <c r="AG5">
        <f t="shared" ref="AG5:AG11" si="15">AF4*EXP(-$D$2-$D$3*$E4)</f>
        <v>81.873075307798189</v>
      </c>
      <c r="AH5">
        <f t="shared" ref="AH5:AH11" si="16">AG4*EXP(-$D$2-$D$3*$E4)</f>
        <v>81.873075307798189</v>
      </c>
      <c r="AI5">
        <f t="shared" ref="AI5:AI11" si="17">AH4*EXP(-$D$2-$D$3*$E4)</f>
        <v>81.873075307798189</v>
      </c>
      <c r="AJ5">
        <f t="shared" ref="AJ5:AJ11" si="18">AI4*EXP(-$D$2-$D$3*$E4)</f>
        <v>81.873075307798189</v>
      </c>
      <c r="AK5">
        <f t="shared" ref="AK5:AK11" si="19">AJ4*EXP(-$D$2-$D$3*$E4)</f>
        <v>81.873075307798189</v>
      </c>
      <c r="AL5">
        <f t="shared" ref="AL5:AL11" si="20">AK4*EXP(-$D$2-$D$3*$E4)</f>
        <v>81.873075307798189</v>
      </c>
      <c r="AM5">
        <f t="shared" ref="AM5:AM11" si="21">AL4*EXP(-$D$2-$D$3*$E4)</f>
        <v>81.873075307798189</v>
      </c>
      <c r="AN5">
        <f t="shared" ref="AN5:AN11" si="22">AM4*EXP(-$D$2-$D$3*$E4)</f>
        <v>81.873075307798189</v>
      </c>
    </row>
    <row r="6" spans="1:40" x14ac:dyDescent="0.3">
      <c r="E6">
        <v>0</v>
      </c>
      <c r="G6">
        <f>G5*EXP(-$D$2-$D$3*E5)</f>
        <v>67.032004603563934</v>
      </c>
      <c r="K6">
        <f>J5*EXP(-$D$2-$D$3*$E5)</f>
        <v>0</v>
      </c>
      <c r="L6">
        <f t="shared" si="0"/>
        <v>67.032004603563934</v>
      </c>
      <c r="M6">
        <f t="shared" si="0"/>
        <v>67.032004603563934</v>
      </c>
      <c r="N6">
        <f t="shared" si="0"/>
        <v>67.032004603563934</v>
      </c>
      <c r="O6">
        <f t="shared" si="0"/>
        <v>67.032004603563934</v>
      </c>
      <c r="P6">
        <f t="shared" si="0"/>
        <v>67.032004603563934</v>
      </c>
      <c r="Q6">
        <f t="shared" si="0"/>
        <v>67.032004603563934</v>
      </c>
      <c r="R6">
        <f t="shared" si="0"/>
        <v>67.032004603563934</v>
      </c>
      <c r="S6">
        <f t="shared" si="1"/>
        <v>67.032004603563934</v>
      </c>
      <c r="T6">
        <f t="shared" si="2"/>
        <v>67.032004603563934</v>
      </c>
      <c r="U6">
        <f t="shared" si="3"/>
        <v>67.032004603563934</v>
      </c>
      <c r="V6">
        <f t="shared" si="4"/>
        <v>67.032004603563934</v>
      </c>
      <c r="W6">
        <f t="shared" si="5"/>
        <v>67.032004603563934</v>
      </c>
      <c r="X6">
        <f t="shared" si="6"/>
        <v>67.032004603563934</v>
      </c>
      <c r="Y6">
        <f t="shared" si="7"/>
        <v>67.032004603563934</v>
      </c>
      <c r="Z6">
        <f t="shared" si="8"/>
        <v>67.032004603563934</v>
      </c>
      <c r="AA6">
        <f t="shared" si="9"/>
        <v>67.032004603563934</v>
      </c>
      <c r="AB6">
        <f t="shared" si="10"/>
        <v>67.032004603563934</v>
      </c>
      <c r="AC6">
        <f t="shared" si="11"/>
        <v>67.032004603563934</v>
      </c>
      <c r="AD6">
        <f t="shared" si="12"/>
        <v>67.032004603563934</v>
      </c>
      <c r="AE6">
        <f t="shared" si="13"/>
        <v>67.032004603563934</v>
      </c>
      <c r="AF6">
        <f t="shared" si="14"/>
        <v>67.032004603563934</v>
      </c>
      <c r="AG6">
        <f t="shared" si="15"/>
        <v>67.032004603563934</v>
      </c>
      <c r="AH6">
        <f t="shared" si="16"/>
        <v>67.032004603563934</v>
      </c>
      <c r="AI6">
        <f t="shared" si="17"/>
        <v>67.032004603563934</v>
      </c>
      <c r="AJ6">
        <f t="shared" si="18"/>
        <v>67.032004603563934</v>
      </c>
      <c r="AK6">
        <f t="shared" si="19"/>
        <v>67.032004603563934</v>
      </c>
      <c r="AL6">
        <f t="shared" si="20"/>
        <v>67.032004603563934</v>
      </c>
      <c r="AM6">
        <f t="shared" si="21"/>
        <v>67.032004603563934</v>
      </c>
      <c r="AN6">
        <f t="shared" si="22"/>
        <v>67.032004603563934</v>
      </c>
    </row>
    <row r="7" spans="1:40" x14ac:dyDescent="0.3">
      <c r="E7">
        <v>0.2</v>
      </c>
      <c r="G7">
        <f t="shared" ref="G7:G11" si="23">G6*EXP(-$D$2-$D$3*E6)</f>
        <v>54.881163609402641</v>
      </c>
      <c r="K7">
        <f t="shared" ref="K7:K12" si="24">J6*EXP(-$D$2-$D$3*$E6)</f>
        <v>0</v>
      </c>
      <c r="L7">
        <f t="shared" si="0"/>
        <v>0</v>
      </c>
      <c r="M7">
        <f t="shared" si="0"/>
        <v>54.881163609402641</v>
      </c>
      <c r="N7">
        <f t="shared" si="0"/>
        <v>54.881163609402641</v>
      </c>
      <c r="O7">
        <f t="shared" si="0"/>
        <v>54.881163609402641</v>
      </c>
      <c r="P7">
        <f t="shared" si="0"/>
        <v>54.881163609402641</v>
      </c>
      <c r="Q7">
        <f t="shared" si="0"/>
        <v>54.881163609402641</v>
      </c>
      <c r="R7">
        <f t="shared" si="0"/>
        <v>54.881163609402641</v>
      </c>
      <c r="S7">
        <f t="shared" si="1"/>
        <v>54.881163609402641</v>
      </c>
      <c r="T7">
        <f t="shared" si="2"/>
        <v>54.881163609402641</v>
      </c>
      <c r="U7">
        <f t="shared" si="3"/>
        <v>54.881163609402641</v>
      </c>
      <c r="V7">
        <f t="shared" si="4"/>
        <v>54.881163609402641</v>
      </c>
      <c r="W7">
        <f t="shared" si="5"/>
        <v>54.881163609402641</v>
      </c>
      <c r="X7">
        <f t="shared" si="6"/>
        <v>54.881163609402641</v>
      </c>
      <c r="Y7">
        <f t="shared" si="7"/>
        <v>54.881163609402641</v>
      </c>
      <c r="Z7">
        <f t="shared" si="8"/>
        <v>54.881163609402641</v>
      </c>
      <c r="AA7">
        <f t="shared" si="9"/>
        <v>54.881163609402641</v>
      </c>
      <c r="AB7">
        <f t="shared" si="10"/>
        <v>54.881163609402641</v>
      </c>
      <c r="AC7">
        <f t="shared" si="11"/>
        <v>54.881163609402641</v>
      </c>
      <c r="AD7">
        <f t="shared" si="12"/>
        <v>54.881163609402641</v>
      </c>
      <c r="AE7">
        <f t="shared" si="13"/>
        <v>54.881163609402641</v>
      </c>
      <c r="AF7">
        <f t="shared" si="14"/>
        <v>54.881163609402641</v>
      </c>
      <c r="AG7">
        <f t="shared" si="15"/>
        <v>54.881163609402641</v>
      </c>
      <c r="AH7">
        <f t="shared" si="16"/>
        <v>54.881163609402641</v>
      </c>
      <c r="AI7">
        <f t="shared" si="17"/>
        <v>54.881163609402641</v>
      </c>
      <c r="AJ7">
        <f t="shared" si="18"/>
        <v>54.881163609402641</v>
      </c>
      <c r="AK7">
        <f t="shared" si="19"/>
        <v>54.881163609402641</v>
      </c>
      <c r="AL7">
        <f t="shared" si="20"/>
        <v>54.881163609402641</v>
      </c>
      <c r="AM7">
        <f t="shared" si="21"/>
        <v>54.881163609402641</v>
      </c>
      <c r="AN7">
        <f t="shared" si="22"/>
        <v>54.881163609402641</v>
      </c>
    </row>
    <row r="8" spans="1:40" x14ac:dyDescent="0.3">
      <c r="E8">
        <v>0.3</v>
      </c>
      <c r="G8">
        <f t="shared" si="23"/>
        <v>42.31620823177488</v>
      </c>
      <c r="K8">
        <f t="shared" si="24"/>
        <v>0</v>
      </c>
      <c r="L8">
        <f t="shared" si="0"/>
        <v>0</v>
      </c>
      <c r="M8">
        <f t="shared" si="0"/>
        <v>0</v>
      </c>
      <c r="N8">
        <f t="shared" si="0"/>
        <v>42.31620823177488</v>
      </c>
      <c r="O8">
        <f t="shared" si="0"/>
        <v>42.31620823177488</v>
      </c>
      <c r="P8">
        <f t="shared" si="0"/>
        <v>42.31620823177488</v>
      </c>
      <c r="Q8">
        <f t="shared" si="0"/>
        <v>42.31620823177488</v>
      </c>
      <c r="R8">
        <f t="shared" si="0"/>
        <v>42.31620823177488</v>
      </c>
      <c r="S8">
        <f t="shared" si="1"/>
        <v>42.31620823177488</v>
      </c>
      <c r="T8">
        <f t="shared" si="2"/>
        <v>42.31620823177488</v>
      </c>
      <c r="U8">
        <f t="shared" si="3"/>
        <v>42.31620823177488</v>
      </c>
      <c r="V8">
        <f t="shared" si="4"/>
        <v>42.31620823177488</v>
      </c>
      <c r="W8">
        <f t="shared" si="5"/>
        <v>42.31620823177488</v>
      </c>
      <c r="X8">
        <f t="shared" si="6"/>
        <v>42.31620823177488</v>
      </c>
      <c r="Y8">
        <f t="shared" si="7"/>
        <v>42.31620823177488</v>
      </c>
      <c r="Z8">
        <f t="shared" si="8"/>
        <v>42.31620823177488</v>
      </c>
      <c r="AA8">
        <f t="shared" si="9"/>
        <v>42.31620823177488</v>
      </c>
      <c r="AB8">
        <f t="shared" si="10"/>
        <v>42.31620823177488</v>
      </c>
      <c r="AC8">
        <f t="shared" si="11"/>
        <v>42.31620823177488</v>
      </c>
      <c r="AD8">
        <f t="shared" si="12"/>
        <v>42.31620823177488</v>
      </c>
      <c r="AE8">
        <f t="shared" si="13"/>
        <v>42.31620823177488</v>
      </c>
      <c r="AF8">
        <f t="shared" si="14"/>
        <v>42.31620823177488</v>
      </c>
      <c r="AG8">
        <f t="shared" si="15"/>
        <v>42.31620823177488</v>
      </c>
      <c r="AH8">
        <f t="shared" si="16"/>
        <v>42.31620823177488</v>
      </c>
      <c r="AI8">
        <f t="shared" si="17"/>
        <v>42.31620823177488</v>
      </c>
      <c r="AJ8">
        <f t="shared" si="18"/>
        <v>42.31620823177488</v>
      </c>
      <c r="AK8">
        <f t="shared" si="19"/>
        <v>42.31620823177488</v>
      </c>
      <c r="AL8">
        <f t="shared" si="20"/>
        <v>42.31620823177488</v>
      </c>
      <c r="AM8">
        <f t="shared" si="21"/>
        <v>42.31620823177488</v>
      </c>
      <c r="AN8">
        <f t="shared" si="22"/>
        <v>42.31620823177488</v>
      </c>
    </row>
    <row r="9" spans="1:40" x14ac:dyDescent="0.3">
      <c r="E9">
        <v>0.4</v>
      </c>
      <c r="G9">
        <f t="shared" si="23"/>
        <v>31.663676937905318</v>
      </c>
      <c r="K9">
        <f t="shared" si="24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31.663676937905318</v>
      </c>
      <c r="P9">
        <f t="shared" si="0"/>
        <v>31.663676937905318</v>
      </c>
      <c r="Q9">
        <f t="shared" si="0"/>
        <v>31.663676937905318</v>
      </c>
      <c r="R9">
        <f t="shared" si="0"/>
        <v>31.663676937905318</v>
      </c>
      <c r="S9">
        <f t="shared" si="1"/>
        <v>31.663676937905318</v>
      </c>
      <c r="T9">
        <f t="shared" si="2"/>
        <v>31.663676937905318</v>
      </c>
      <c r="U9">
        <f t="shared" si="3"/>
        <v>31.663676937905318</v>
      </c>
      <c r="V9">
        <f t="shared" si="4"/>
        <v>31.663676937905318</v>
      </c>
      <c r="W9">
        <f t="shared" si="5"/>
        <v>31.663676937905318</v>
      </c>
      <c r="X9">
        <f t="shared" si="6"/>
        <v>31.663676937905318</v>
      </c>
      <c r="Y9">
        <f t="shared" si="7"/>
        <v>31.663676937905318</v>
      </c>
      <c r="Z9">
        <f t="shared" si="8"/>
        <v>31.663676937905318</v>
      </c>
      <c r="AA9">
        <f t="shared" si="9"/>
        <v>31.663676937905318</v>
      </c>
      <c r="AB9">
        <f t="shared" si="10"/>
        <v>31.663676937905318</v>
      </c>
      <c r="AC9">
        <f t="shared" si="11"/>
        <v>31.663676937905318</v>
      </c>
      <c r="AD9">
        <f t="shared" si="12"/>
        <v>31.663676937905318</v>
      </c>
      <c r="AE9">
        <f t="shared" si="13"/>
        <v>31.663676937905318</v>
      </c>
      <c r="AF9">
        <f t="shared" si="14"/>
        <v>31.663676937905318</v>
      </c>
      <c r="AG9">
        <f t="shared" si="15"/>
        <v>31.663676937905318</v>
      </c>
      <c r="AH9">
        <f t="shared" si="16"/>
        <v>31.663676937905318</v>
      </c>
      <c r="AI9">
        <f t="shared" si="17"/>
        <v>31.663676937905318</v>
      </c>
      <c r="AJ9">
        <f t="shared" si="18"/>
        <v>31.663676937905318</v>
      </c>
      <c r="AK9">
        <f t="shared" si="19"/>
        <v>31.663676937905318</v>
      </c>
      <c r="AL9">
        <f t="shared" si="20"/>
        <v>31.663676937905318</v>
      </c>
      <c r="AM9">
        <f t="shared" si="21"/>
        <v>31.663676937905318</v>
      </c>
      <c r="AN9">
        <f t="shared" si="22"/>
        <v>31.663676937905318</v>
      </c>
    </row>
    <row r="10" spans="1:40" x14ac:dyDescent="0.3">
      <c r="E10">
        <v>0.5</v>
      </c>
      <c r="G10">
        <f t="shared" si="23"/>
        <v>22.992548518672383</v>
      </c>
      <c r="K10">
        <f t="shared" si="24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22.992548518672383</v>
      </c>
      <c r="Q10">
        <f t="shared" si="0"/>
        <v>22.992548518672383</v>
      </c>
      <c r="R10">
        <f t="shared" si="0"/>
        <v>22.992548518672383</v>
      </c>
      <c r="S10">
        <f t="shared" si="1"/>
        <v>22.992548518672383</v>
      </c>
      <c r="T10">
        <f t="shared" si="2"/>
        <v>22.992548518672383</v>
      </c>
      <c r="U10">
        <f t="shared" si="3"/>
        <v>22.992548518672383</v>
      </c>
      <c r="V10">
        <f t="shared" si="4"/>
        <v>22.992548518672383</v>
      </c>
      <c r="W10">
        <f t="shared" si="5"/>
        <v>22.992548518672383</v>
      </c>
      <c r="X10">
        <f t="shared" si="6"/>
        <v>22.992548518672383</v>
      </c>
      <c r="Y10">
        <f t="shared" si="7"/>
        <v>22.992548518672383</v>
      </c>
      <c r="Z10">
        <f t="shared" si="8"/>
        <v>22.992548518672383</v>
      </c>
      <c r="AA10">
        <f t="shared" si="9"/>
        <v>22.992548518672383</v>
      </c>
      <c r="AB10">
        <f t="shared" si="10"/>
        <v>22.992548518672383</v>
      </c>
      <c r="AC10">
        <f t="shared" si="11"/>
        <v>22.992548518672383</v>
      </c>
      <c r="AD10">
        <f t="shared" si="12"/>
        <v>22.992548518672383</v>
      </c>
      <c r="AE10">
        <f t="shared" si="13"/>
        <v>22.992548518672383</v>
      </c>
      <c r="AF10">
        <f t="shared" si="14"/>
        <v>22.992548518672383</v>
      </c>
      <c r="AG10">
        <f t="shared" si="15"/>
        <v>22.992548518672383</v>
      </c>
      <c r="AH10">
        <f t="shared" si="16"/>
        <v>22.992548518672383</v>
      </c>
      <c r="AI10">
        <f t="shared" si="17"/>
        <v>22.992548518672383</v>
      </c>
      <c r="AJ10">
        <f t="shared" si="18"/>
        <v>22.992548518672383</v>
      </c>
      <c r="AK10">
        <f t="shared" si="19"/>
        <v>22.992548518672383</v>
      </c>
      <c r="AL10">
        <f t="shared" si="20"/>
        <v>22.992548518672383</v>
      </c>
      <c r="AM10">
        <f t="shared" si="21"/>
        <v>22.992548518672383</v>
      </c>
      <c r="AN10">
        <f t="shared" si="22"/>
        <v>22.992548518672383</v>
      </c>
    </row>
    <row r="11" spans="1:40" x14ac:dyDescent="0.3">
      <c r="E11">
        <v>0.6</v>
      </c>
      <c r="G11">
        <f>G10*EXP(-$D$2-$D$3*E10)</f>
        <v>16.202575093388077</v>
      </c>
      <c r="K11">
        <f t="shared" si="24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16.202575093388077</v>
      </c>
      <c r="R11">
        <f t="shared" si="0"/>
        <v>16.202575093388077</v>
      </c>
      <c r="S11">
        <f t="shared" si="1"/>
        <v>16.202575093388077</v>
      </c>
      <c r="T11">
        <f t="shared" si="2"/>
        <v>16.202575093388077</v>
      </c>
      <c r="U11">
        <f t="shared" si="3"/>
        <v>16.202575093388077</v>
      </c>
      <c r="V11">
        <f t="shared" si="4"/>
        <v>16.202575093388077</v>
      </c>
      <c r="W11">
        <f t="shared" si="5"/>
        <v>16.202575093388077</v>
      </c>
      <c r="X11">
        <f t="shared" si="6"/>
        <v>16.202575093388077</v>
      </c>
      <c r="Y11">
        <f t="shared" si="7"/>
        <v>16.202575093388077</v>
      </c>
      <c r="Z11">
        <f t="shared" si="8"/>
        <v>16.202575093388077</v>
      </c>
      <c r="AA11">
        <f t="shared" si="9"/>
        <v>16.202575093388077</v>
      </c>
      <c r="AB11">
        <f t="shared" si="10"/>
        <v>16.202575093388077</v>
      </c>
      <c r="AC11">
        <f t="shared" si="11"/>
        <v>16.202575093388077</v>
      </c>
      <c r="AD11">
        <f t="shared" si="12"/>
        <v>16.202575093388077</v>
      </c>
      <c r="AE11">
        <f t="shared" si="13"/>
        <v>16.202575093388077</v>
      </c>
      <c r="AF11">
        <f t="shared" si="14"/>
        <v>16.202575093388077</v>
      </c>
      <c r="AG11">
        <f t="shared" si="15"/>
        <v>16.202575093388077</v>
      </c>
      <c r="AH11">
        <f t="shared" si="16"/>
        <v>16.202575093388077</v>
      </c>
      <c r="AI11">
        <f t="shared" si="17"/>
        <v>16.202575093388077</v>
      </c>
      <c r="AJ11">
        <f t="shared" si="18"/>
        <v>16.202575093388077</v>
      </c>
      <c r="AK11">
        <f t="shared" si="19"/>
        <v>16.202575093388077</v>
      </c>
      <c r="AL11">
        <f t="shared" si="20"/>
        <v>16.202575093388077</v>
      </c>
      <c r="AM11">
        <f t="shared" si="21"/>
        <v>16.202575093388077</v>
      </c>
      <c r="AN11">
        <f t="shared" si="22"/>
        <v>16.202575093388077</v>
      </c>
    </row>
    <row r="12" spans="1:40" x14ac:dyDescent="0.3">
      <c r="E12">
        <v>0.8</v>
      </c>
      <c r="G12">
        <f>G11*EXP(-D2-D3*E11)/(1-EXP(-D2-D3*E12))</f>
        <v>31.12766724603976</v>
      </c>
      <c r="K12">
        <f>J11*EXP(-$D$2-$D$3*$E11)+J12*EXP(-$D$2-$D$3*$E12)</f>
        <v>0</v>
      </c>
      <c r="L12">
        <f>K11*EXP(-$D$2-$D$3*$E11)+K12*EXP(-$D$2-$D$3*$E12)</f>
        <v>0</v>
      </c>
      <c r="M12">
        <f t="shared" ref="M12:R12" si="25">L11*EXP(-$D$2-$D$3*$E11)+L12*EXP(-$D$2-$D$3*$E12)</f>
        <v>0</v>
      </c>
      <c r="N12">
        <f t="shared" si="25"/>
        <v>0</v>
      </c>
      <c r="O12">
        <f t="shared" si="25"/>
        <v>0</v>
      </c>
      <c r="P12">
        <f t="shared" si="25"/>
        <v>0</v>
      </c>
      <c r="Q12">
        <f t="shared" si="25"/>
        <v>0</v>
      </c>
      <c r="R12">
        <f t="shared" si="25"/>
        <v>11.080315836233389</v>
      </c>
      <c r="S12">
        <f t="shared" ref="S12" si="26">R11*EXP(-$D$2-$D$3*$E11)+R12*EXP(-$D$2-$D$3*$E12)</f>
        <v>18.216442791871998</v>
      </c>
      <c r="T12">
        <f t="shared" ref="T12" si="27">S11*EXP(-$D$2-$D$3*$E11)+S12*EXP(-$D$2-$D$3*$E12)</f>
        <v>22.812368456776419</v>
      </c>
      <c r="U12">
        <f t="shared" ref="U12" si="28">T11*EXP(-$D$2-$D$3*$E11)+T12*EXP(-$D$2-$D$3*$E12)</f>
        <v>25.772311973565621</v>
      </c>
      <c r="V12">
        <f t="shared" ref="V12" si="29">U11*EXP(-$D$2-$D$3*$E11)+U12*EXP(-$D$2-$D$3*$E12)</f>
        <v>27.678623402726785</v>
      </c>
      <c r="W12">
        <f t="shared" ref="W12" si="30">V11*EXP(-$D$2-$D$3*$E11)+V12*EXP(-$D$2-$D$3*$E12)</f>
        <v>28.90635739303363</v>
      </c>
      <c r="X12">
        <f t="shared" ref="X12" si="31">W11*EXP(-$D$2-$D$3*$E11)+W12*EXP(-$D$2-$D$3*$E12)</f>
        <v>29.697062798192974</v>
      </c>
      <c r="Y12">
        <f t="shared" ref="Y12" si="32">X11*EXP(-$D$2-$D$3*$E11)+X12*EXP(-$D$2-$D$3*$E12)</f>
        <v>30.206305877462892</v>
      </c>
      <c r="Z12">
        <f t="shared" ref="Z12" si="33">Y11*EXP(-$D$2-$D$3*$E11)+Y12*EXP(-$D$2-$D$3*$E12)</f>
        <v>30.534276967697249</v>
      </c>
      <c r="AA12">
        <f t="shared" ref="AA12" si="34">Z11*EXP(-$D$2-$D$3*$E11)+Z12*EXP(-$D$2-$D$3*$E12)</f>
        <v>30.745502294870519</v>
      </c>
      <c r="AB12">
        <f t="shared" ref="AB12" si="35">AA11*EXP(-$D$2-$D$3*$E11)+AA12*EXP(-$D$2-$D$3*$E12)</f>
        <v>30.881539098625311</v>
      </c>
      <c r="AC12">
        <f t="shared" ref="AC12" si="36">AB11*EXP(-$D$2-$D$3*$E11)+AB12*EXP(-$D$2-$D$3*$E12)</f>
        <v>30.969151754851136</v>
      </c>
      <c r="AD12">
        <f t="shared" ref="AD12" si="37">AC11*EXP(-$D$2-$D$3*$E11)+AC12*EXP(-$D$2-$D$3*$E12)</f>
        <v>31.025577496408403</v>
      </c>
      <c r="AE12">
        <f t="shared" ref="AE12" si="38">AD11*EXP(-$D$2-$D$3*$E11)+AD12*EXP(-$D$2-$D$3*$E12)</f>
        <v>31.061917729057907</v>
      </c>
      <c r="AF12">
        <f t="shared" ref="AF12" si="39">AE11*EXP(-$D$2-$D$3*$E11)+AE12*EXP(-$D$2-$D$3*$E12)</f>
        <v>31.085322162434821</v>
      </c>
      <c r="AG12">
        <f t="shared" ref="AG12:AH12" si="40">AF11*EXP(-$D$2-$D$3*$E11)+AF12*EXP(-$D$2-$D$3*$E12)</f>
        <v>31.10039546994437</v>
      </c>
      <c r="AH12">
        <f t="shared" si="40"/>
        <v>31.110103228966704</v>
      </c>
      <c r="AI12">
        <f t="shared" ref="AI12" si="41">AH11*EXP(-$D$2-$D$3*$E11)+AH12*EXP(-$D$2-$D$3*$E12)</f>
        <v>31.116355379344185</v>
      </c>
      <c r="AJ12">
        <f t="shared" ref="AJ12" si="42">AI11*EXP(-$D$2-$D$3*$E11)+AI12*EXP(-$D$2-$D$3*$E12)</f>
        <v>31.120381991897371</v>
      </c>
      <c r="AK12">
        <f t="shared" ref="AK12" si="43">AJ11*EXP(-$D$2-$D$3*$E11)+AJ12*EXP(-$D$2-$D$3*$E12)</f>
        <v>31.122975277035216</v>
      </c>
      <c r="AL12">
        <f t="shared" ref="AL12" si="44">AK11*EXP(-$D$2-$D$3*$E11)+AK12*EXP(-$D$2-$D$3*$E12)</f>
        <v>31.12464544711424</v>
      </c>
      <c r="AM12">
        <f t="shared" ref="AM12" si="45">AL11*EXP(-$D$2-$D$3*$E11)+AL12*EXP(-$D$2-$D$3*$E12)</f>
        <v>31.125721097474536</v>
      </c>
      <c r="AN12">
        <f t="shared" ref="AN12" si="46">AM11*EXP(-$D$2-$D$3*$E11)+AM12*EXP(-$D$2-$D$3*$E12)</f>
        <v>31.126413855482916</v>
      </c>
    </row>
    <row r="15" spans="1:40" x14ac:dyDescent="0.3">
      <c r="J15" t="s">
        <v>5</v>
      </c>
    </row>
    <row r="16" spans="1:40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100</v>
      </c>
      <c r="S16" s="2">
        <v>100</v>
      </c>
      <c r="T16" s="2">
        <v>100</v>
      </c>
      <c r="U16" s="2">
        <v>100</v>
      </c>
      <c r="V16" s="2">
        <v>100</v>
      </c>
      <c r="W16" s="2">
        <v>100</v>
      </c>
      <c r="X16" s="2">
        <v>100</v>
      </c>
      <c r="Y16" s="2">
        <v>100</v>
      </c>
      <c r="Z16" s="2">
        <v>100</v>
      </c>
      <c r="AA16" s="2">
        <v>100</v>
      </c>
      <c r="AB16" s="2">
        <v>100</v>
      </c>
      <c r="AC16" s="2">
        <v>100</v>
      </c>
      <c r="AD16" s="2">
        <v>100</v>
      </c>
      <c r="AE16" s="2">
        <v>100</v>
      </c>
      <c r="AF16" s="2">
        <v>100</v>
      </c>
      <c r="AG16" s="2">
        <v>100</v>
      </c>
      <c r="AH16" s="2">
        <v>100</v>
      </c>
      <c r="AI16" s="2">
        <v>100</v>
      </c>
      <c r="AJ16" s="2">
        <v>100</v>
      </c>
      <c r="AK16" s="2">
        <v>100</v>
      </c>
      <c r="AL16" s="2">
        <v>100</v>
      </c>
      <c r="AM16" s="2">
        <v>100</v>
      </c>
      <c r="AN16" s="2">
        <v>100</v>
      </c>
    </row>
    <row r="17" spans="1:40" x14ac:dyDescent="0.3">
      <c r="A17" s="1">
        <f>EXP(-$D$2-$D$3*E4)</f>
        <v>0.81873075307798182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>
        <f>J27</f>
        <v>81.873075307798189</v>
      </c>
      <c r="L17">
        <f t="shared" ref="L17:N17" si="47">K27</f>
        <v>81.873075307798189</v>
      </c>
      <c r="M17">
        <f t="shared" si="47"/>
        <v>81.873075307798189</v>
      </c>
      <c r="N17">
        <f t="shared" si="47"/>
        <v>81.873075307798189</v>
      </c>
      <c r="O17">
        <f t="shared" ref="O17:AN17" si="48">N27</f>
        <v>81.873075307798189</v>
      </c>
      <c r="P17">
        <f t="shared" si="48"/>
        <v>81.873075307798189</v>
      </c>
      <c r="Q17">
        <f t="shared" si="48"/>
        <v>81.873075307798189</v>
      </c>
      <c r="R17">
        <f t="shared" si="48"/>
        <v>81.873075307798189</v>
      </c>
      <c r="S17">
        <f t="shared" si="48"/>
        <v>81.873075307798189</v>
      </c>
      <c r="T17">
        <f t="shared" si="48"/>
        <v>81.873075307798189</v>
      </c>
      <c r="U17">
        <f t="shared" si="48"/>
        <v>81.873075307798189</v>
      </c>
      <c r="V17">
        <f t="shared" si="48"/>
        <v>81.873075307798189</v>
      </c>
      <c r="W17">
        <f t="shared" si="48"/>
        <v>81.873075307798189</v>
      </c>
      <c r="X17">
        <f t="shared" si="48"/>
        <v>81.873075307798189</v>
      </c>
      <c r="Y17">
        <f t="shared" si="48"/>
        <v>81.873075307798189</v>
      </c>
      <c r="Z17">
        <f t="shared" si="48"/>
        <v>81.873075307798189</v>
      </c>
      <c r="AA17">
        <f t="shared" si="48"/>
        <v>81.873075307798189</v>
      </c>
      <c r="AB17">
        <f t="shared" si="48"/>
        <v>81.873075307798189</v>
      </c>
      <c r="AC17">
        <f t="shared" si="48"/>
        <v>81.873075307798189</v>
      </c>
      <c r="AD17">
        <f t="shared" si="48"/>
        <v>81.873075307798189</v>
      </c>
      <c r="AE17">
        <f t="shared" si="48"/>
        <v>81.873075307798189</v>
      </c>
      <c r="AF17">
        <f t="shared" si="48"/>
        <v>81.873075307798189</v>
      </c>
      <c r="AG17">
        <f t="shared" si="48"/>
        <v>81.873075307798189</v>
      </c>
      <c r="AH17">
        <f t="shared" si="48"/>
        <v>81.873075307798189</v>
      </c>
      <c r="AI17">
        <f t="shared" si="48"/>
        <v>81.873075307798189</v>
      </c>
      <c r="AJ17">
        <f t="shared" si="48"/>
        <v>81.873075307798189</v>
      </c>
      <c r="AK17">
        <f t="shared" si="48"/>
        <v>81.873075307798189</v>
      </c>
      <c r="AL17">
        <f t="shared" si="48"/>
        <v>81.873075307798189</v>
      </c>
      <c r="AM17">
        <f t="shared" si="48"/>
        <v>81.873075307798189</v>
      </c>
      <c r="AN17">
        <f t="shared" si="48"/>
        <v>81.873075307798189</v>
      </c>
    </row>
    <row r="18" spans="1:40" x14ac:dyDescent="0.3">
      <c r="A18" s="1">
        <v>0</v>
      </c>
      <c r="B18" s="1">
        <f>EXP(-$D$2-$D$3*E5)</f>
        <v>0.81873075307798182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>
        <f>J28</f>
        <v>0</v>
      </c>
      <c r="L18">
        <f t="shared" ref="L18:N18" si="49">K28</f>
        <v>67.032004603563934</v>
      </c>
      <c r="M18">
        <f t="shared" si="49"/>
        <v>67.032004603563934</v>
      </c>
      <c r="N18">
        <f t="shared" si="49"/>
        <v>67.032004603563934</v>
      </c>
      <c r="O18">
        <f t="shared" ref="O18:AN18" si="50">N28</f>
        <v>67.032004603563934</v>
      </c>
      <c r="P18">
        <f t="shared" si="50"/>
        <v>67.032004603563934</v>
      </c>
      <c r="Q18">
        <f t="shared" si="50"/>
        <v>67.032004603563934</v>
      </c>
      <c r="R18">
        <f t="shared" si="50"/>
        <v>67.032004603563934</v>
      </c>
      <c r="S18">
        <f t="shared" si="50"/>
        <v>67.032004603563934</v>
      </c>
      <c r="T18">
        <f t="shared" si="50"/>
        <v>67.032004603563934</v>
      </c>
      <c r="U18">
        <f t="shared" si="50"/>
        <v>67.032004603563934</v>
      </c>
      <c r="V18">
        <f t="shared" si="50"/>
        <v>67.032004603563934</v>
      </c>
      <c r="W18">
        <f t="shared" si="50"/>
        <v>67.032004603563934</v>
      </c>
      <c r="X18">
        <f t="shared" si="50"/>
        <v>67.032004603563934</v>
      </c>
      <c r="Y18">
        <f t="shared" si="50"/>
        <v>67.032004603563934</v>
      </c>
      <c r="Z18">
        <f t="shared" si="50"/>
        <v>67.032004603563934</v>
      </c>
      <c r="AA18">
        <f t="shared" si="50"/>
        <v>67.032004603563934</v>
      </c>
      <c r="AB18">
        <f t="shared" si="50"/>
        <v>67.032004603563934</v>
      </c>
      <c r="AC18">
        <f t="shared" si="50"/>
        <v>67.032004603563934</v>
      </c>
      <c r="AD18">
        <f t="shared" si="50"/>
        <v>67.032004603563934</v>
      </c>
      <c r="AE18">
        <f t="shared" si="50"/>
        <v>67.032004603563934</v>
      </c>
      <c r="AF18">
        <f t="shared" si="50"/>
        <v>67.032004603563934</v>
      </c>
      <c r="AG18">
        <f t="shared" si="50"/>
        <v>67.032004603563934</v>
      </c>
      <c r="AH18">
        <f t="shared" si="50"/>
        <v>67.032004603563934</v>
      </c>
      <c r="AI18">
        <f t="shared" si="50"/>
        <v>67.032004603563934</v>
      </c>
      <c r="AJ18">
        <f t="shared" si="50"/>
        <v>67.032004603563934</v>
      </c>
      <c r="AK18">
        <f t="shared" si="50"/>
        <v>67.032004603563934</v>
      </c>
      <c r="AL18">
        <f t="shared" si="50"/>
        <v>67.032004603563934</v>
      </c>
      <c r="AM18">
        <f t="shared" si="50"/>
        <v>67.032004603563934</v>
      </c>
      <c r="AN18">
        <f t="shared" si="50"/>
        <v>67.032004603563934</v>
      </c>
    </row>
    <row r="19" spans="1:40" x14ac:dyDescent="0.3">
      <c r="A19" s="1">
        <v>0</v>
      </c>
      <c r="B19" s="1">
        <v>0</v>
      </c>
      <c r="C19" s="1">
        <f>EXP(-$D$2-$D$3*E6)</f>
        <v>0.81873075307798182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>
        <f t="shared" ref="K19:N24" si="51">J29</f>
        <v>0</v>
      </c>
      <c r="L19">
        <f t="shared" si="51"/>
        <v>0</v>
      </c>
      <c r="M19">
        <f t="shared" si="51"/>
        <v>54.881163609402641</v>
      </c>
      <c r="N19">
        <f t="shared" si="51"/>
        <v>54.881163609402641</v>
      </c>
      <c r="O19">
        <f t="shared" ref="O19:AN19" si="52">N29</f>
        <v>54.881163609402641</v>
      </c>
      <c r="P19">
        <f t="shared" si="52"/>
        <v>54.881163609402641</v>
      </c>
      <c r="Q19">
        <f t="shared" si="52"/>
        <v>54.881163609402641</v>
      </c>
      <c r="R19">
        <f t="shared" si="52"/>
        <v>54.881163609402641</v>
      </c>
      <c r="S19">
        <f t="shared" si="52"/>
        <v>54.881163609402641</v>
      </c>
      <c r="T19">
        <f t="shared" si="52"/>
        <v>54.881163609402641</v>
      </c>
      <c r="U19">
        <f t="shared" si="52"/>
        <v>54.881163609402641</v>
      </c>
      <c r="V19">
        <f t="shared" si="52"/>
        <v>54.881163609402641</v>
      </c>
      <c r="W19">
        <f t="shared" si="52"/>
        <v>54.881163609402641</v>
      </c>
      <c r="X19">
        <f t="shared" si="52"/>
        <v>54.881163609402641</v>
      </c>
      <c r="Y19">
        <f t="shared" si="52"/>
        <v>54.881163609402641</v>
      </c>
      <c r="Z19">
        <f t="shared" si="52"/>
        <v>54.881163609402641</v>
      </c>
      <c r="AA19">
        <f t="shared" si="52"/>
        <v>54.881163609402641</v>
      </c>
      <c r="AB19">
        <f t="shared" si="52"/>
        <v>54.881163609402641</v>
      </c>
      <c r="AC19">
        <f t="shared" si="52"/>
        <v>54.881163609402641</v>
      </c>
      <c r="AD19">
        <f t="shared" si="52"/>
        <v>54.881163609402641</v>
      </c>
      <c r="AE19">
        <f t="shared" si="52"/>
        <v>54.881163609402641</v>
      </c>
      <c r="AF19">
        <f t="shared" si="52"/>
        <v>54.881163609402641</v>
      </c>
      <c r="AG19">
        <f t="shared" si="52"/>
        <v>54.881163609402641</v>
      </c>
      <c r="AH19">
        <f t="shared" si="52"/>
        <v>54.881163609402641</v>
      </c>
      <c r="AI19">
        <f t="shared" si="52"/>
        <v>54.881163609402641</v>
      </c>
      <c r="AJ19">
        <f t="shared" si="52"/>
        <v>54.881163609402641</v>
      </c>
      <c r="AK19">
        <f t="shared" si="52"/>
        <v>54.881163609402641</v>
      </c>
      <c r="AL19">
        <f t="shared" si="52"/>
        <v>54.881163609402641</v>
      </c>
      <c r="AM19">
        <f t="shared" si="52"/>
        <v>54.881163609402641</v>
      </c>
      <c r="AN19">
        <f t="shared" si="52"/>
        <v>54.881163609402641</v>
      </c>
    </row>
    <row r="20" spans="1:40" x14ac:dyDescent="0.3">
      <c r="A20" s="1">
        <v>0</v>
      </c>
      <c r="B20" s="1">
        <v>0</v>
      </c>
      <c r="C20" s="1">
        <v>0</v>
      </c>
      <c r="D20" s="1">
        <f>EXP(-$D$2-$D$3*E7)</f>
        <v>0.77105158580356625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>
        <f t="shared" si="51"/>
        <v>0</v>
      </c>
      <c r="L20">
        <f t="shared" si="51"/>
        <v>0</v>
      </c>
      <c r="M20">
        <f t="shared" si="51"/>
        <v>0</v>
      </c>
      <c r="N20">
        <f t="shared" si="51"/>
        <v>42.31620823177488</v>
      </c>
      <c r="O20">
        <f t="shared" ref="O20:AN20" si="53">N30</f>
        <v>42.31620823177488</v>
      </c>
      <c r="P20">
        <f t="shared" si="53"/>
        <v>42.31620823177488</v>
      </c>
      <c r="Q20">
        <f t="shared" si="53"/>
        <v>42.31620823177488</v>
      </c>
      <c r="R20">
        <f t="shared" si="53"/>
        <v>42.31620823177488</v>
      </c>
      <c r="S20">
        <f t="shared" si="53"/>
        <v>42.31620823177488</v>
      </c>
      <c r="T20">
        <f t="shared" si="53"/>
        <v>42.31620823177488</v>
      </c>
      <c r="U20">
        <f t="shared" si="53"/>
        <v>42.31620823177488</v>
      </c>
      <c r="V20">
        <f t="shared" si="53"/>
        <v>42.31620823177488</v>
      </c>
      <c r="W20">
        <f t="shared" si="53"/>
        <v>42.31620823177488</v>
      </c>
      <c r="X20">
        <f t="shared" si="53"/>
        <v>42.31620823177488</v>
      </c>
      <c r="Y20">
        <f t="shared" si="53"/>
        <v>42.31620823177488</v>
      </c>
      <c r="Z20">
        <f t="shared" si="53"/>
        <v>42.31620823177488</v>
      </c>
      <c r="AA20">
        <f t="shared" si="53"/>
        <v>42.31620823177488</v>
      </c>
      <c r="AB20">
        <f t="shared" si="53"/>
        <v>42.31620823177488</v>
      </c>
      <c r="AC20">
        <f t="shared" si="53"/>
        <v>42.31620823177488</v>
      </c>
      <c r="AD20">
        <f t="shared" si="53"/>
        <v>42.31620823177488</v>
      </c>
      <c r="AE20">
        <f t="shared" si="53"/>
        <v>42.31620823177488</v>
      </c>
      <c r="AF20">
        <f t="shared" si="53"/>
        <v>42.31620823177488</v>
      </c>
      <c r="AG20">
        <f t="shared" si="53"/>
        <v>42.31620823177488</v>
      </c>
      <c r="AH20">
        <f t="shared" si="53"/>
        <v>42.31620823177488</v>
      </c>
      <c r="AI20">
        <f t="shared" si="53"/>
        <v>42.31620823177488</v>
      </c>
      <c r="AJ20">
        <f t="shared" si="53"/>
        <v>42.31620823177488</v>
      </c>
      <c r="AK20">
        <f t="shared" si="53"/>
        <v>42.31620823177488</v>
      </c>
      <c r="AL20">
        <f t="shared" si="53"/>
        <v>42.31620823177488</v>
      </c>
      <c r="AM20">
        <f t="shared" si="53"/>
        <v>42.31620823177488</v>
      </c>
      <c r="AN20">
        <f t="shared" si="53"/>
        <v>42.31620823177488</v>
      </c>
    </row>
    <row r="21" spans="1:40" x14ac:dyDescent="0.3">
      <c r="A21" s="1">
        <v>0</v>
      </c>
      <c r="B21" s="1">
        <v>0</v>
      </c>
      <c r="C21" s="1">
        <v>0</v>
      </c>
      <c r="D21" s="1">
        <v>0</v>
      </c>
      <c r="E21" s="1">
        <f>EXP(-$D$2-$D$3*E8)</f>
        <v>0.74826356757856516</v>
      </c>
      <c r="F21" s="1">
        <v>0</v>
      </c>
      <c r="G21" s="1">
        <v>0</v>
      </c>
      <c r="H21" s="1">
        <v>0</v>
      </c>
      <c r="I21" s="1">
        <v>0</v>
      </c>
      <c r="J21" s="2">
        <v>0</v>
      </c>
      <c r="K21">
        <f t="shared" si="51"/>
        <v>0</v>
      </c>
      <c r="L21">
        <f t="shared" si="51"/>
        <v>0</v>
      </c>
      <c r="M21">
        <f t="shared" si="51"/>
        <v>0</v>
      </c>
      <c r="N21">
        <f t="shared" si="51"/>
        <v>0</v>
      </c>
      <c r="O21">
        <f t="shared" ref="O21:AN21" si="54">N31</f>
        <v>31.663676937905318</v>
      </c>
      <c r="P21">
        <f t="shared" si="54"/>
        <v>31.663676937905318</v>
      </c>
      <c r="Q21">
        <f t="shared" si="54"/>
        <v>31.663676937905318</v>
      </c>
      <c r="R21">
        <f t="shared" si="54"/>
        <v>31.663676937905318</v>
      </c>
      <c r="S21">
        <f t="shared" si="54"/>
        <v>31.663676937905318</v>
      </c>
      <c r="T21">
        <f t="shared" si="54"/>
        <v>31.663676937905318</v>
      </c>
      <c r="U21">
        <f t="shared" si="54"/>
        <v>31.663676937905318</v>
      </c>
      <c r="V21">
        <f t="shared" si="54"/>
        <v>31.663676937905318</v>
      </c>
      <c r="W21">
        <f t="shared" si="54"/>
        <v>31.663676937905318</v>
      </c>
      <c r="X21">
        <f t="shared" si="54"/>
        <v>31.663676937905318</v>
      </c>
      <c r="Y21">
        <f t="shared" si="54"/>
        <v>31.663676937905318</v>
      </c>
      <c r="Z21">
        <f t="shared" si="54"/>
        <v>31.663676937905318</v>
      </c>
      <c r="AA21">
        <f t="shared" si="54"/>
        <v>31.663676937905318</v>
      </c>
      <c r="AB21">
        <f t="shared" si="54"/>
        <v>31.663676937905318</v>
      </c>
      <c r="AC21">
        <f t="shared" si="54"/>
        <v>31.663676937905318</v>
      </c>
      <c r="AD21">
        <f t="shared" si="54"/>
        <v>31.663676937905318</v>
      </c>
      <c r="AE21">
        <f t="shared" si="54"/>
        <v>31.663676937905318</v>
      </c>
      <c r="AF21">
        <f t="shared" si="54"/>
        <v>31.663676937905318</v>
      </c>
      <c r="AG21">
        <f t="shared" si="54"/>
        <v>31.663676937905318</v>
      </c>
      <c r="AH21">
        <f t="shared" si="54"/>
        <v>31.663676937905318</v>
      </c>
      <c r="AI21">
        <f t="shared" si="54"/>
        <v>31.663676937905318</v>
      </c>
      <c r="AJ21">
        <f t="shared" si="54"/>
        <v>31.663676937905318</v>
      </c>
      <c r="AK21">
        <f t="shared" si="54"/>
        <v>31.663676937905318</v>
      </c>
      <c r="AL21">
        <f t="shared" si="54"/>
        <v>31.663676937905318</v>
      </c>
      <c r="AM21">
        <f t="shared" si="54"/>
        <v>31.663676937905318</v>
      </c>
      <c r="AN21">
        <f t="shared" si="54"/>
        <v>31.663676937905318</v>
      </c>
    </row>
    <row r="22" spans="1:40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f>EXP(-$D$2-$D$3*E9)</f>
        <v>0.72614903707369094</v>
      </c>
      <c r="G22" s="1">
        <v>0</v>
      </c>
      <c r="H22" s="1">
        <v>0</v>
      </c>
      <c r="I22" s="1">
        <v>0</v>
      </c>
      <c r="J22" s="2">
        <v>0</v>
      </c>
      <c r="K22">
        <f t="shared" si="51"/>
        <v>0</v>
      </c>
      <c r="L22">
        <f t="shared" si="51"/>
        <v>0</v>
      </c>
      <c r="M22">
        <f t="shared" si="51"/>
        <v>0</v>
      </c>
      <c r="N22">
        <f t="shared" si="51"/>
        <v>0</v>
      </c>
      <c r="O22">
        <f t="shared" ref="O22:AN22" si="55">N32</f>
        <v>0</v>
      </c>
      <c r="P22">
        <f t="shared" si="55"/>
        <v>22.992548518672383</v>
      </c>
      <c r="Q22">
        <f t="shared" si="55"/>
        <v>22.992548518672383</v>
      </c>
      <c r="R22">
        <f t="shared" si="55"/>
        <v>22.992548518672383</v>
      </c>
      <c r="S22">
        <f t="shared" si="55"/>
        <v>22.992548518672383</v>
      </c>
      <c r="T22">
        <f t="shared" si="55"/>
        <v>22.992548518672383</v>
      </c>
      <c r="U22">
        <f t="shared" si="55"/>
        <v>22.992548518672383</v>
      </c>
      <c r="V22">
        <f t="shared" si="55"/>
        <v>22.992548518672383</v>
      </c>
      <c r="W22">
        <f t="shared" si="55"/>
        <v>22.992548518672383</v>
      </c>
      <c r="X22">
        <f t="shared" si="55"/>
        <v>22.992548518672383</v>
      </c>
      <c r="Y22">
        <f t="shared" si="55"/>
        <v>22.992548518672383</v>
      </c>
      <c r="Z22">
        <f t="shared" si="55"/>
        <v>22.992548518672383</v>
      </c>
      <c r="AA22">
        <f t="shared" si="55"/>
        <v>22.992548518672383</v>
      </c>
      <c r="AB22">
        <f t="shared" si="55"/>
        <v>22.992548518672383</v>
      </c>
      <c r="AC22">
        <f t="shared" si="55"/>
        <v>22.992548518672383</v>
      </c>
      <c r="AD22">
        <f t="shared" si="55"/>
        <v>22.992548518672383</v>
      </c>
      <c r="AE22">
        <f t="shared" si="55"/>
        <v>22.992548518672383</v>
      </c>
      <c r="AF22">
        <f t="shared" si="55"/>
        <v>22.992548518672383</v>
      </c>
      <c r="AG22">
        <f t="shared" si="55"/>
        <v>22.992548518672383</v>
      </c>
      <c r="AH22">
        <f t="shared" si="55"/>
        <v>22.992548518672383</v>
      </c>
      <c r="AI22">
        <f t="shared" si="55"/>
        <v>22.992548518672383</v>
      </c>
      <c r="AJ22">
        <f t="shared" si="55"/>
        <v>22.992548518672383</v>
      </c>
      <c r="AK22">
        <f t="shared" si="55"/>
        <v>22.992548518672383</v>
      </c>
      <c r="AL22">
        <f t="shared" si="55"/>
        <v>22.992548518672383</v>
      </c>
      <c r="AM22">
        <f t="shared" si="55"/>
        <v>22.992548518672383</v>
      </c>
      <c r="AN22">
        <f t="shared" si="55"/>
        <v>22.992548518672383</v>
      </c>
    </row>
    <row r="23" spans="1:40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f>EXP(-$D$2-$D$3*E10)</f>
        <v>0.70468808971871344</v>
      </c>
      <c r="H23" s="1">
        <v>0</v>
      </c>
      <c r="I23" s="1">
        <v>0</v>
      </c>
      <c r="J23" s="2">
        <v>0</v>
      </c>
      <c r="K23">
        <f t="shared" si="51"/>
        <v>0</v>
      </c>
      <c r="L23">
        <f t="shared" si="51"/>
        <v>0</v>
      </c>
      <c r="M23">
        <f t="shared" si="51"/>
        <v>0</v>
      </c>
      <c r="N23">
        <f t="shared" si="51"/>
        <v>0</v>
      </c>
      <c r="O23">
        <f t="shared" ref="O23:AN23" si="56">N33</f>
        <v>0</v>
      </c>
      <c r="P23">
        <f t="shared" si="56"/>
        <v>0</v>
      </c>
      <c r="Q23">
        <f t="shared" si="56"/>
        <v>16.202575093388077</v>
      </c>
      <c r="R23">
        <f t="shared" si="56"/>
        <v>16.202575093388077</v>
      </c>
      <c r="S23">
        <f t="shared" si="56"/>
        <v>16.202575093388077</v>
      </c>
      <c r="T23">
        <f t="shared" si="56"/>
        <v>16.202575093388077</v>
      </c>
      <c r="U23">
        <f t="shared" si="56"/>
        <v>16.202575093388077</v>
      </c>
      <c r="V23">
        <f t="shared" si="56"/>
        <v>16.202575093388077</v>
      </c>
      <c r="W23">
        <f t="shared" si="56"/>
        <v>16.202575093388077</v>
      </c>
      <c r="X23">
        <f t="shared" si="56"/>
        <v>16.202575093388077</v>
      </c>
      <c r="Y23">
        <f t="shared" si="56"/>
        <v>16.202575093388077</v>
      </c>
      <c r="Z23">
        <f t="shared" si="56"/>
        <v>16.202575093388077</v>
      </c>
      <c r="AA23">
        <f t="shared" si="56"/>
        <v>16.202575093388077</v>
      </c>
      <c r="AB23">
        <f t="shared" si="56"/>
        <v>16.202575093388077</v>
      </c>
      <c r="AC23">
        <f t="shared" si="56"/>
        <v>16.202575093388077</v>
      </c>
      <c r="AD23">
        <f t="shared" si="56"/>
        <v>16.202575093388077</v>
      </c>
      <c r="AE23">
        <f t="shared" si="56"/>
        <v>16.202575093388077</v>
      </c>
      <c r="AF23">
        <f t="shared" si="56"/>
        <v>16.202575093388077</v>
      </c>
      <c r="AG23">
        <f t="shared" si="56"/>
        <v>16.202575093388077</v>
      </c>
      <c r="AH23">
        <f t="shared" si="56"/>
        <v>16.202575093388077</v>
      </c>
      <c r="AI23">
        <f t="shared" si="56"/>
        <v>16.202575093388077</v>
      </c>
      <c r="AJ23">
        <f t="shared" si="56"/>
        <v>16.202575093388077</v>
      </c>
      <c r="AK23">
        <f t="shared" si="56"/>
        <v>16.202575093388077</v>
      </c>
      <c r="AL23">
        <f t="shared" si="56"/>
        <v>16.202575093388077</v>
      </c>
      <c r="AM23">
        <f t="shared" si="56"/>
        <v>16.202575093388077</v>
      </c>
      <c r="AN23">
        <f t="shared" si="56"/>
        <v>16.202575093388077</v>
      </c>
    </row>
    <row r="24" spans="1:40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f>EXP(-$D$2-$D$3*E11)</f>
        <v>0.68386140921235583</v>
      </c>
      <c r="I24" s="1">
        <f>EXP(-$D$2-$D$3*E12)</f>
        <v>0.64403642108314141</v>
      </c>
      <c r="J24" s="2">
        <v>0</v>
      </c>
      <c r="K24">
        <f t="shared" si="51"/>
        <v>0</v>
      </c>
      <c r="L24">
        <f t="shared" si="51"/>
        <v>0</v>
      </c>
      <c r="M24">
        <f t="shared" si="51"/>
        <v>0</v>
      </c>
      <c r="N24">
        <f t="shared" si="51"/>
        <v>0</v>
      </c>
      <c r="O24">
        <f t="shared" ref="O24:AN24" si="57">N34</f>
        <v>0</v>
      </c>
      <c r="P24">
        <f t="shared" si="57"/>
        <v>0</v>
      </c>
      <c r="Q24">
        <f t="shared" si="57"/>
        <v>0</v>
      </c>
      <c r="R24">
        <f t="shared" si="57"/>
        <v>11.080315836233389</v>
      </c>
      <c r="S24">
        <f t="shared" si="57"/>
        <v>18.216442791871998</v>
      </c>
      <c r="T24">
        <f t="shared" si="57"/>
        <v>22.812368456776419</v>
      </c>
      <c r="U24">
        <f t="shared" si="57"/>
        <v>25.772311973565621</v>
      </c>
      <c r="V24">
        <f t="shared" si="57"/>
        <v>27.678623402726785</v>
      </c>
      <c r="W24">
        <f t="shared" si="57"/>
        <v>28.90635739303363</v>
      </c>
      <c r="X24">
        <f t="shared" si="57"/>
        <v>29.697062798192974</v>
      </c>
      <c r="Y24">
        <f t="shared" si="57"/>
        <v>30.206305877462892</v>
      </c>
      <c r="Z24">
        <f t="shared" si="57"/>
        <v>30.534276967697249</v>
      </c>
      <c r="AA24">
        <f t="shared" si="57"/>
        <v>30.745502294870519</v>
      </c>
      <c r="AB24">
        <f t="shared" si="57"/>
        <v>30.881539098625311</v>
      </c>
      <c r="AC24">
        <f t="shared" si="57"/>
        <v>30.969151754851136</v>
      </c>
      <c r="AD24">
        <f t="shared" si="57"/>
        <v>31.025577496408403</v>
      </c>
      <c r="AE24">
        <f t="shared" si="57"/>
        <v>31.061917729057907</v>
      </c>
      <c r="AF24">
        <f t="shared" si="57"/>
        <v>31.085322162434821</v>
      </c>
      <c r="AG24">
        <f t="shared" si="57"/>
        <v>31.10039546994437</v>
      </c>
      <c r="AH24">
        <f t="shared" si="57"/>
        <v>31.110103228966704</v>
      </c>
      <c r="AI24">
        <f t="shared" si="57"/>
        <v>31.116355379344185</v>
      </c>
      <c r="AJ24">
        <f t="shared" si="57"/>
        <v>31.120381991897371</v>
      </c>
      <c r="AK24">
        <f t="shared" si="57"/>
        <v>31.122975277035216</v>
      </c>
      <c r="AL24">
        <f t="shared" si="57"/>
        <v>31.12464544711424</v>
      </c>
      <c r="AM24">
        <f t="shared" si="57"/>
        <v>31.125721097474536</v>
      </c>
      <c r="AN24">
        <f t="shared" si="57"/>
        <v>31.126413855482916</v>
      </c>
    </row>
    <row r="26" spans="1:40" x14ac:dyDescent="0.3">
      <c r="J26" cm="1">
        <f t="array" ref="J26:J34">MMULT($A$16:$I$24,J16:J24)</f>
        <v>0</v>
      </c>
      <c r="K26" cm="1">
        <f t="array" ref="K26:K34">MMULT($A$16:$I$24,K16:K24)</f>
        <v>0</v>
      </c>
      <c r="L26" cm="1">
        <f t="array" ref="L26:L34">MMULT($A$16:$I$24,L16:L24)</f>
        <v>0</v>
      </c>
      <c r="M26" cm="1">
        <f t="array" ref="M26:M34">MMULT($A$16:$I$24,M16:M24)</f>
        <v>0</v>
      </c>
      <c r="N26" cm="1">
        <f t="array" ref="N26:N34">MMULT($A$16:$I$24,N16:N24)</f>
        <v>0</v>
      </c>
      <c r="O26" cm="1">
        <f t="array" ref="O26:O34">MMULT($A$16:$I$24,O16:O24)</f>
        <v>0</v>
      </c>
      <c r="P26" cm="1">
        <f t="array" ref="P26:P34">MMULT($A$16:$I$24,P16:P24)</f>
        <v>0</v>
      </c>
      <c r="Q26" cm="1">
        <f t="array" ref="Q26:Q34">MMULT($A$16:$I$24,Q16:Q24)</f>
        <v>0</v>
      </c>
      <c r="R26" cm="1">
        <f t="array" ref="R26:R34">MMULT($A$16:$I$24,R16:R24)</f>
        <v>0</v>
      </c>
      <c r="S26" cm="1">
        <f t="array" ref="S26:S34">MMULT($A$16:$I$24,S16:S24)</f>
        <v>0</v>
      </c>
      <c r="T26" cm="1">
        <f t="array" ref="T26:T34">MMULT($A$16:$I$24,T16:T24)</f>
        <v>0</v>
      </c>
      <c r="U26" cm="1">
        <f t="array" ref="U26:U34">MMULT($A$16:$I$24,U16:U24)</f>
        <v>0</v>
      </c>
      <c r="V26" cm="1">
        <f t="array" ref="V26:V34">MMULT($A$16:$I$24,V16:V24)</f>
        <v>0</v>
      </c>
      <c r="W26" cm="1">
        <f t="array" ref="W26:W34">MMULT($A$16:$I$24,W16:W24)</f>
        <v>0</v>
      </c>
      <c r="X26" cm="1">
        <f t="array" ref="X26:X34">MMULT($A$16:$I$24,X16:X24)</f>
        <v>0</v>
      </c>
      <c r="Y26" cm="1">
        <f t="array" ref="Y26:Y34">MMULT($A$16:$I$24,Y16:Y24)</f>
        <v>0</v>
      </c>
      <c r="Z26" cm="1">
        <f t="array" ref="Z26:Z34">MMULT($A$16:$I$24,Z16:Z24)</f>
        <v>0</v>
      </c>
      <c r="AA26" cm="1">
        <f t="array" ref="AA26:AA34">MMULT($A$16:$I$24,AA16:AA24)</f>
        <v>0</v>
      </c>
      <c r="AB26" cm="1">
        <f t="array" ref="AB26:AB34">MMULT($A$16:$I$24,AB16:AB24)</f>
        <v>0</v>
      </c>
      <c r="AC26" cm="1">
        <f t="array" ref="AC26:AC34">MMULT($A$16:$I$24,AC16:AC24)</f>
        <v>0</v>
      </c>
      <c r="AD26" cm="1">
        <f t="array" ref="AD26:AD34">MMULT($A$16:$I$24,AD16:AD24)</f>
        <v>0</v>
      </c>
      <c r="AE26" cm="1">
        <f t="array" ref="AE26:AE34">MMULT($A$16:$I$24,AE16:AE24)</f>
        <v>0</v>
      </c>
      <c r="AF26" cm="1">
        <f t="array" ref="AF26:AF34">MMULT($A$16:$I$24,AF16:AF24)</f>
        <v>0</v>
      </c>
      <c r="AG26" cm="1">
        <f t="array" ref="AG26:AG34">MMULT($A$16:$I$24,AG16:AG24)</f>
        <v>0</v>
      </c>
      <c r="AH26" cm="1">
        <f t="array" ref="AH26:AH34">MMULT($A$16:$I$24,AH16:AH24)</f>
        <v>0</v>
      </c>
      <c r="AI26" cm="1">
        <f t="array" ref="AI26:AI34">MMULT($A$16:$I$24,AI16:AI24)</f>
        <v>0</v>
      </c>
      <c r="AJ26" cm="1">
        <f t="array" ref="AJ26:AJ34">MMULT($A$16:$I$24,AJ16:AJ24)</f>
        <v>0</v>
      </c>
      <c r="AK26" cm="1">
        <f t="array" ref="AK26:AK34">MMULT($A$16:$I$24,AK16:AK24)</f>
        <v>0</v>
      </c>
      <c r="AL26" cm="1">
        <f t="array" ref="AL26:AL34">MMULT($A$16:$I$24,AL16:AL24)</f>
        <v>0</v>
      </c>
      <c r="AM26" cm="1">
        <f t="array" ref="AM26:AM34">MMULT($A$16:$I$24,AM16:AM24)</f>
        <v>0</v>
      </c>
      <c r="AN26" cm="1">
        <f t="array" ref="AN26:AN34">MMULT($A$16:$I$24,AN16:AN24)</f>
        <v>0</v>
      </c>
    </row>
    <row r="27" spans="1:40" x14ac:dyDescent="0.3">
      <c r="J27">
        <v>81.873075307798189</v>
      </c>
      <c r="K27">
        <v>81.873075307798189</v>
      </c>
      <c r="L27">
        <v>81.873075307798189</v>
      </c>
      <c r="M27">
        <v>81.873075307798189</v>
      </c>
      <c r="N27">
        <v>81.873075307798189</v>
      </c>
      <c r="O27">
        <v>81.873075307798189</v>
      </c>
      <c r="P27">
        <v>81.873075307798189</v>
      </c>
      <c r="Q27">
        <v>81.873075307798189</v>
      </c>
      <c r="R27">
        <v>81.873075307798189</v>
      </c>
      <c r="S27">
        <v>81.873075307798189</v>
      </c>
      <c r="T27">
        <v>81.873075307798189</v>
      </c>
      <c r="U27">
        <v>81.873075307798189</v>
      </c>
      <c r="V27">
        <v>81.873075307798189</v>
      </c>
      <c r="W27">
        <v>81.873075307798189</v>
      </c>
      <c r="X27">
        <v>81.873075307798189</v>
      </c>
      <c r="Y27">
        <v>81.873075307798189</v>
      </c>
      <c r="Z27">
        <v>81.873075307798189</v>
      </c>
      <c r="AA27">
        <v>81.873075307798189</v>
      </c>
      <c r="AB27">
        <v>81.873075307798189</v>
      </c>
      <c r="AC27">
        <v>81.873075307798189</v>
      </c>
      <c r="AD27">
        <v>81.873075307798189</v>
      </c>
      <c r="AE27">
        <v>81.873075307798189</v>
      </c>
      <c r="AF27">
        <v>81.873075307798189</v>
      </c>
      <c r="AG27">
        <v>81.873075307798189</v>
      </c>
      <c r="AH27">
        <v>81.873075307798189</v>
      </c>
      <c r="AI27">
        <v>81.873075307798189</v>
      </c>
      <c r="AJ27">
        <v>81.873075307798189</v>
      </c>
      <c r="AK27">
        <v>81.873075307798189</v>
      </c>
      <c r="AL27">
        <v>81.873075307798189</v>
      </c>
      <c r="AM27">
        <v>81.873075307798189</v>
      </c>
      <c r="AN27">
        <v>81.873075307798189</v>
      </c>
    </row>
    <row r="28" spans="1:40" x14ac:dyDescent="0.3">
      <c r="J28">
        <v>0</v>
      </c>
      <c r="K28">
        <v>67.032004603563934</v>
      </c>
      <c r="L28">
        <v>67.032004603563934</v>
      </c>
      <c r="M28">
        <v>67.032004603563934</v>
      </c>
      <c r="N28">
        <v>67.032004603563934</v>
      </c>
      <c r="O28">
        <v>67.032004603563934</v>
      </c>
      <c r="P28">
        <v>67.032004603563934</v>
      </c>
      <c r="Q28">
        <v>67.032004603563934</v>
      </c>
      <c r="R28">
        <v>67.032004603563934</v>
      </c>
      <c r="S28">
        <v>67.032004603563934</v>
      </c>
      <c r="T28">
        <v>67.032004603563934</v>
      </c>
      <c r="U28">
        <v>67.032004603563934</v>
      </c>
      <c r="V28">
        <v>67.032004603563934</v>
      </c>
      <c r="W28">
        <v>67.032004603563934</v>
      </c>
      <c r="X28">
        <v>67.032004603563934</v>
      </c>
      <c r="Y28">
        <v>67.032004603563934</v>
      </c>
      <c r="Z28">
        <v>67.032004603563934</v>
      </c>
      <c r="AA28">
        <v>67.032004603563934</v>
      </c>
      <c r="AB28">
        <v>67.032004603563934</v>
      </c>
      <c r="AC28">
        <v>67.032004603563934</v>
      </c>
      <c r="AD28">
        <v>67.032004603563934</v>
      </c>
      <c r="AE28">
        <v>67.032004603563934</v>
      </c>
      <c r="AF28">
        <v>67.032004603563934</v>
      </c>
      <c r="AG28">
        <v>67.032004603563934</v>
      </c>
      <c r="AH28">
        <v>67.032004603563934</v>
      </c>
      <c r="AI28">
        <v>67.032004603563934</v>
      </c>
      <c r="AJ28">
        <v>67.032004603563934</v>
      </c>
      <c r="AK28">
        <v>67.032004603563934</v>
      </c>
      <c r="AL28">
        <v>67.032004603563934</v>
      </c>
      <c r="AM28">
        <v>67.032004603563934</v>
      </c>
      <c r="AN28">
        <v>67.032004603563934</v>
      </c>
    </row>
    <row r="29" spans="1:40" x14ac:dyDescent="0.3">
      <c r="J29">
        <v>0</v>
      </c>
      <c r="K29">
        <v>0</v>
      </c>
      <c r="L29">
        <v>54.881163609402641</v>
      </c>
      <c r="M29">
        <v>54.881163609402641</v>
      </c>
      <c r="N29">
        <v>54.881163609402641</v>
      </c>
      <c r="O29">
        <v>54.881163609402641</v>
      </c>
      <c r="P29">
        <v>54.881163609402641</v>
      </c>
      <c r="Q29">
        <v>54.881163609402641</v>
      </c>
      <c r="R29">
        <v>54.881163609402641</v>
      </c>
      <c r="S29">
        <v>54.881163609402641</v>
      </c>
      <c r="T29">
        <v>54.881163609402641</v>
      </c>
      <c r="U29">
        <v>54.881163609402641</v>
      </c>
      <c r="V29">
        <v>54.881163609402641</v>
      </c>
      <c r="W29">
        <v>54.881163609402641</v>
      </c>
      <c r="X29">
        <v>54.881163609402641</v>
      </c>
      <c r="Y29">
        <v>54.881163609402641</v>
      </c>
      <c r="Z29">
        <v>54.881163609402641</v>
      </c>
      <c r="AA29">
        <v>54.881163609402641</v>
      </c>
      <c r="AB29">
        <v>54.881163609402641</v>
      </c>
      <c r="AC29">
        <v>54.881163609402641</v>
      </c>
      <c r="AD29">
        <v>54.881163609402641</v>
      </c>
      <c r="AE29">
        <v>54.881163609402641</v>
      </c>
      <c r="AF29">
        <v>54.881163609402641</v>
      </c>
      <c r="AG29">
        <v>54.881163609402641</v>
      </c>
      <c r="AH29">
        <v>54.881163609402641</v>
      </c>
      <c r="AI29">
        <v>54.881163609402641</v>
      </c>
      <c r="AJ29">
        <v>54.881163609402641</v>
      </c>
      <c r="AK29">
        <v>54.881163609402641</v>
      </c>
      <c r="AL29">
        <v>54.881163609402641</v>
      </c>
      <c r="AM29">
        <v>54.881163609402641</v>
      </c>
      <c r="AN29">
        <v>54.881163609402641</v>
      </c>
    </row>
    <row r="30" spans="1:40" x14ac:dyDescent="0.3">
      <c r="J30">
        <v>0</v>
      </c>
      <c r="K30">
        <v>0</v>
      </c>
      <c r="L30">
        <v>0</v>
      </c>
      <c r="M30">
        <v>42.31620823177488</v>
      </c>
      <c r="N30">
        <v>42.31620823177488</v>
      </c>
      <c r="O30">
        <v>42.31620823177488</v>
      </c>
      <c r="P30">
        <v>42.31620823177488</v>
      </c>
      <c r="Q30">
        <v>42.31620823177488</v>
      </c>
      <c r="R30">
        <v>42.31620823177488</v>
      </c>
      <c r="S30">
        <v>42.31620823177488</v>
      </c>
      <c r="T30">
        <v>42.31620823177488</v>
      </c>
      <c r="U30">
        <v>42.31620823177488</v>
      </c>
      <c r="V30">
        <v>42.31620823177488</v>
      </c>
      <c r="W30">
        <v>42.31620823177488</v>
      </c>
      <c r="X30">
        <v>42.31620823177488</v>
      </c>
      <c r="Y30">
        <v>42.31620823177488</v>
      </c>
      <c r="Z30">
        <v>42.31620823177488</v>
      </c>
      <c r="AA30">
        <v>42.31620823177488</v>
      </c>
      <c r="AB30">
        <v>42.31620823177488</v>
      </c>
      <c r="AC30">
        <v>42.31620823177488</v>
      </c>
      <c r="AD30">
        <v>42.31620823177488</v>
      </c>
      <c r="AE30">
        <v>42.31620823177488</v>
      </c>
      <c r="AF30">
        <v>42.31620823177488</v>
      </c>
      <c r="AG30">
        <v>42.31620823177488</v>
      </c>
      <c r="AH30">
        <v>42.31620823177488</v>
      </c>
      <c r="AI30">
        <v>42.31620823177488</v>
      </c>
      <c r="AJ30">
        <v>42.31620823177488</v>
      </c>
      <c r="AK30">
        <v>42.31620823177488</v>
      </c>
      <c r="AL30">
        <v>42.31620823177488</v>
      </c>
      <c r="AM30">
        <v>42.31620823177488</v>
      </c>
      <c r="AN30">
        <v>42.31620823177488</v>
      </c>
    </row>
    <row r="31" spans="1:40" x14ac:dyDescent="0.3">
      <c r="J31">
        <v>0</v>
      </c>
      <c r="K31">
        <v>0</v>
      </c>
      <c r="L31">
        <v>0</v>
      </c>
      <c r="M31">
        <v>0</v>
      </c>
      <c r="N31">
        <v>31.663676937905318</v>
      </c>
      <c r="O31">
        <v>31.663676937905318</v>
      </c>
      <c r="P31">
        <v>31.663676937905318</v>
      </c>
      <c r="Q31">
        <v>31.663676937905318</v>
      </c>
      <c r="R31">
        <v>31.663676937905318</v>
      </c>
      <c r="S31">
        <v>31.663676937905318</v>
      </c>
      <c r="T31">
        <v>31.663676937905318</v>
      </c>
      <c r="U31">
        <v>31.663676937905318</v>
      </c>
      <c r="V31">
        <v>31.663676937905318</v>
      </c>
      <c r="W31">
        <v>31.663676937905318</v>
      </c>
      <c r="X31">
        <v>31.663676937905318</v>
      </c>
      <c r="Y31">
        <v>31.663676937905318</v>
      </c>
      <c r="Z31">
        <v>31.663676937905318</v>
      </c>
      <c r="AA31">
        <v>31.663676937905318</v>
      </c>
      <c r="AB31">
        <v>31.663676937905318</v>
      </c>
      <c r="AC31">
        <v>31.663676937905318</v>
      </c>
      <c r="AD31">
        <v>31.663676937905318</v>
      </c>
      <c r="AE31">
        <v>31.663676937905318</v>
      </c>
      <c r="AF31">
        <v>31.663676937905318</v>
      </c>
      <c r="AG31">
        <v>31.663676937905318</v>
      </c>
      <c r="AH31">
        <v>31.663676937905318</v>
      </c>
      <c r="AI31">
        <v>31.663676937905318</v>
      </c>
      <c r="AJ31">
        <v>31.663676937905318</v>
      </c>
      <c r="AK31">
        <v>31.663676937905318</v>
      </c>
      <c r="AL31">
        <v>31.663676937905318</v>
      </c>
      <c r="AM31">
        <v>31.663676937905318</v>
      </c>
      <c r="AN31">
        <v>31.663676937905318</v>
      </c>
    </row>
    <row r="32" spans="1:40" x14ac:dyDescent="0.3">
      <c r="J32">
        <v>0</v>
      </c>
      <c r="K32">
        <v>0</v>
      </c>
      <c r="L32">
        <v>0</v>
      </c>
      <c r="M32">
        <v>0</v>
      </c>
      <c r="N32">
        <v>0</v>
      </c>
      <c r="O32">
        <v>22.992548518672383</v>
      </c>
      <c r="P32">
        <v>22.992548518672383</v>
      </c>
      <c r="Q32">
        <v>22.992548518672383</v>
      </c>
      <c r="R32">
        <v>22.992548518672383</v>
      </c>
      <c r="S32">
        <v>22.992548518672383</v>
      </c>
      <c r="T32">
        <v>22.992548518672383</v>
      </c>
      <c r="U32">
        <v>22.992548518672383</v>
      </c>
      <c r="V32">
        <v>22.992548518672383</v>
      </c>
      <c r="W32">
        <v>22.992548518672383</v>
      </c>
      <c r="X32">
        <v>22.992548518672383</v>
      </c>
      <c r="Y32">
        <v>22.992548518672383</v>
      </c>
      <c r="Z32">
        <v>22.992548518672383</v>
      </c>
      <c r="AA32">
        <v>22.992548518672383</v>
      </c>
      <c r="AB32">
        <v>22.992548518672383</v>
      </c>
      <c r="AC32">
        <v>22.992548518672383</v>
      </c>
      <c r="AD32">
        <v>22.992548518672383</v>
      </c>
      <c r="AE32">
        <v>22.992548518672383</v>
      </c>
      <c r="AF32">
        <v>22.992548518672383</v>
      </c>
      <c r="AG32">
        <v>22.992548518672383</v>
      </c>
      <c r="AH32">
        <v>22.992548518672383</v>
      </c>
      <c r="AI32">
        <v>22.992548518672383</v>
      </c>
      <c r="AJ32">
        <v>22.992548518672383</v>
      </c>
      <c r="AK32">
        <v>22.992548518672383</v>
      </c>
      <c r="AL32">
        <v>22.992548518672383</v>
      </c>
      <c r="AM32">
        <v>22.992548518672383</v>
      </c>
      <c r="AN32">
        <v>22.992548518672383</v>
      </c>
    </row>
    <row r="33" spans="10:40" x14ac:dyDescent="0.3"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16.202575093388077</v>
      </c>
      <c r="Q33">
        <v>16.202575093388077</v>
      </c>
      <c r="R33">
        <v>16.202575093388077</v>
      </c>
      <c r="S33">
        <v>16.202575093388077</v>
      </c>
      <c r="T33">
        <v>16.202575093388077</v>
      </c>
      <c r="U33">
        <v>16.202575093388077</v>
      </c>
      <c r="V33">
        <v>16.202575093388077</v>
      </c>
      <c r="W33">
        <v>16.202575093388077</v>
      </c>
      <c r="X33">
        <v>16.202575093388077</v>
      </c>
      <c r="Y33">
        <v>16.202575093388077</v>
      </c>
      <c r="Z33">
        <v>16.202575093388077</v>
      </c>
      <c r="AA33">
        <v>16.202575093388077</v>
      </c>
      <c r="AB33">
        <v>16.202575093388077</v>
      </c>
      <c r="AC33">
        <v>16.202575093388077</v>
      </c>
      <c r="AD33">
        <v>16.202575093388077</v>
      </c>
      <c r="AE33">
        <v>16.202575093388077</v>
      </c>
      <c r="AF33">
        <v>16.202575093388077</v>
      </c>
      <c r="AG33">
        <v>16.202575093388077</v>
      </c>
      <c r="AH33">
        <v>16.202575093388077</v>
      </c>
      <c r="AI33">
        <v>16.202575093388077</v>
      </c>
      <c r="AJ33">
        <v>16.202575093388077</v>
      </c>
      <c r="AK33">
        <v>16.202575093388077</v>
      </c>
      <c r="AL33">
        <v>16.202575093388077</v>
      </c>
      <c r="AM33">
        <v>16.202575093388077</v>
      </c>
      <c r="AN33">
        <v>16.202575093388077</v>
      </c>
    </row>
    <row r="34" spans="10:40" x14ac:dyDescent="0.3"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11.080315836233389</v>
      </c>
      <c r="R34">
        <v>18.216442791871998</v>
      </c>
      <c r="S34">
        <v>22.812368456776419</v>
      </c>
      <c r="T34">
        <v>25.772311973565621</v>
      </c>
      <c r="U34">
        <v>27.678623402726785</v>
      </c>
      <c r="V34">
        <v>28.90635739303363</v>
      </c>
      <c r="W34">
        <v>29.697062798192974</v>
      </c>
      <c r="X34">
        <v>30.206305877462892</v>
      </c>
      <c r="Y34">
        <v>30.534276967697249</v>
      </c>
      <c r="Z34">
        <v>30.745502294870519</v>
      </c>
      <c r="AA34">
        <v>30.881539098625311</v>
      </c>
      <c r="AB34">
        <v>30.969151754851136</v>
      </c>
      <c r="AC34">
        <v>31.025577496408403</v>
      </c>
      <c r="AD34">
        <v>31.061917729057907</v>
      </c>
      <c r="AE34">
        <v>31.085322162434821</v>
      </c>
      <c r="AF34">
        <v>31.10039546994437</v>
      </c>
      <c r="AG34">
        <v>31.110103228966704</v>
      </c>
      <c r="AH34">
        <v>31.116355379344185</v>
      </c>
      <c r="AI34">
        <v>31.120381991897371</v>
      </c>
      <c r="AJ34">
        <v>31.122975277035216</v>
      </c>
      <c r="AK34">
        <v>31.12464544711424</v>
      </c>
      <c r="AL34">
        <v>31.125721097474536</v>
      </c>
      <c r="AM34">
        <v>31.126413855482916</v>
      </c>
      <c r="AN34">
        <v>31.126860016871312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Harford</dc:creator>
  <cp:lastModifiedBy>William Harford</cp:lastModifiedBy>
  <dcterms:created xsi:type="dcterms:W3CDTF">2022-03-15T19:44:34Z</dcterms:created>
  <dcterms:modified xsi:type="dcterms:W3CDTF">2022-03-15T20:09:58Z</dcterms:modified>
</cp:coreProperties>
</file>