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Biomech_Lab\Jack_W\Exoskeleton_Design_Paper\Documentation\Bowden_Transmission\"/>
    </mc:Choice>
  </mc:AlternateContent>
  <xr:revisionPtr revIDLastSave="0" documentId="13_ncr:1_{A1EF6DA0-DC0E-46FF-A961-B72DC0589806}" xr6:coauthVersionLast="47" xr6:coauthVersionMax="47" xr10:uidLastSave="{00000000-0000-0000-0000-000000000000}"/>
  <bookViews>
    <workbookView xWindow="28680" yWindow="-120" windowWidth="29040" windowHeight="15840" xr2:uid="{04AC5A00-13EA-49CC-8DD7-8616F82C6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0" i="1"/>
  <c r="E9" i="1"/>
  <c r="E8" i="1"/>
  <c r="E7" i="1"/>
  <c r="E6" i="1"/>
  <c r="E5" i="1"/>
  <c r="E3" i="1"/>
  <c r="E19" i="1" l="1"/>
</calcChain>
</file>

<file path=xl/sharedStrings.xml><?xml version="1.0" encoding="utf-8"?>
<sst xmlns="http://schemas.openxmlformats.org/spreadsheetml/2006/main" count="39" uniqueCount="38">
  <si>
    <t>Item</t>
  </si>
  <si>
    <t>Link</t>
  </si>
  <si>
    <t>Count</t>
  </si>
  <si>
    <t>Price ($)</t>
  </si>
  <si>
    <t>Total ($)</t>
  </si>
  <si>
    <t>Machined Parts</t>
  </si>
  <si>
    <t>Prefabricated Parts</t>
  </si>
  <si>
    <t>Chain Master Link</t>
  </si>
  <si>
    <t>https://www.cubemars.com/goods-982-AK80-9.html</t>
  </si>
  <si>
    <t>https://www.mcmaster.com/catalog/130/1314/6027K71</t>
  </si>
  <si>
    <t>https://www.amazon.com/HiPicco-Flanged-Bearing-Shielded-Bearings/dp/B0CRLFPJPG?th=1</t>
  </si>
  <si>
    <t>6mm x 13mm x 5mm Flanged Ball Bearing (package of 10)</t>
  </si>
  <si>
    <t>https://www.amazon.com/gp/product/B00TYSBDPU/ref=ppx_yo_dt_b_search_asin_title?ie=UTF8&amp;psc=1</t>
  </si>
  <si>
    <t>Fasteners</t>
  </si>
  <si>
    <t>https://www.mcmaster.com/products/screws/system-of-measurement~metric/rounded-head-screws~/metric-18-8-stainless-steel-button-head-hex-drive-screws/thread-size~m3/length~8-mm/finish~passivated/</t>
  </si>
  <si>
    <t>M3X8 Buttonhead Screw (pack of 100)</t>
  </si>
  <si>
    <t>M3X6 Buttonhead Screw (pack of 100)</t>
  </si>
  <si>
    <t>https://www.mcmaster.com/products/screws/system-of-measurement~metric/rounded-head-screws~/metric-18-8-stainless-steel-button-head-hex-drive-screws/finish~passivated/thread-size~m3/length~6-mm/</t>
  </si>
  <si>
    <t>M3X30 Flathead Screw (pack of 50)</t>
  </si>
  <si>
    <t>https://www.mcmaster.com/products/screws/flat-head-screws~/metric-alloy-steel-hex-drive-flat-head-screws/thread-size~m3/length~30-mm/</t>
  </si>
  <si>
    <t>M5X20 Buttonhead Screw (pack of 50)</t>
  </si>
  <si>
    <t>https://www.mcmaster.com/products/screws/rounded-head-screws~/metric-18-8-stainless-steel-button-head-hex-drive-screws/thread-size~m5/length~20-mm/finish~passivated/</t>
  </si>
  <si>
    <t>M5 Lock Nuts (pack of 50)</t>
  </si>
  <si>
    <t>https://www.mcmaster.com/products/nuts/locknuts~/nylon-insert-locknuts~~/system-of-measurement~metric/thread-size~m5/material~stainless-steel-2/</t>
  </si>
  <si>
    <t>M3 Washer (pack of 10)</t>
  </si>
  <si>
    <t>https://www.mcmaster.com/products/washers/washers-2~/metric-general-purpose-washers/screw-size~m3/material~aluminum-1/</t>
  </si>
  <si>
    <t>M4X8 Buttonhead Screw (pack of 100)</t>
  </si>
  <si>
    <t>https://www.mcmaster.com/products/screws/rounded-head-screws~/metric-18-8-stainless-steel-button-head-hex-drive-screws/thread-size~m4/length~8-mm/finish~passivated/</t>
  </si>
  <si>
    <t>Sprocket (x2) AND Cable - Chain Interface (x4)</t>
  </si>
  <si>
    <t>Total:</t>
  </si>
  <si>
    <t>https://www.hubs.com/</t>
  </si>
  <si>
    <t>TMotors AK80-9</t>
  </si>
  <si>
    <t>Steel Cable (500ft)</t>
  </si>
  <si>
    <t>https://www.mcmaster.com/catalog/130/1731/3914T11</t>
  </si>
  <si>
    <t>Cable Crimps (pack of 50)</t>
  </si>
  <si>
    <t>05B Chain (2ft)</t>
  </si>
  <si>
    <t>Bowden Tube</t>
  </si>
  <si>
    <t>https://www.amazon.com/Jagwire-Sport-Housing-Slick-Lube-Titanium/dp/B085NBZMJS/ref=sr_1_1?crid=1A5WX5ADQYM0Y&amp;dib=eyJ2IjoiMSJ9.CWV7EelBoN67bHKqG_VMGaAHwKq3lWAqkaCYopLdT43GyH4CDNeyWoQ_bFV_YrbZmhmwmsofP69GRzCCWYW_ULIkinZgZrdky8EGo_FPRa2GDLIPcrjwSu8T1nDFsZ03wyuLLatilRsdmpFkqvecV8S7AOhy1XjGVW6Ztcl1kgVL4_2zjOWbooP9z_kj4elJxdrMd7yL-uhr5ZcYm6F_Z725qnNy_c0-wNfaDt_xxhvLSabJzp2Ta9HzGpozVxtWGMo89NRT0qD_9iY1NxHHBedJp86w9TXZ0OfMm9s45WQ.7sQYhAOJzDOGkHvrSoGgv6F0CIzum6_7bjb1Zjv8zzc&amp;dib_tag=se&amp;keywords=Jagwire+Brake+Housing+CGX-SL+Slick-Lube+5+mm+%2810+m%29&amp;qid=1726249759&amp;s=sporting-goods&amp;sprefix=jagwire+brake+housing+cgx-sl+slick-lube+5+mm+10+m+%2Csporting%2C99&amp;sr=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</si>
</sst>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2"/>
      </left>
      <right style="hair">
        <color theme="2"/>
      </right>
      <top/>
      <bottom/>
      <diagonal/>
    </border>
    <border>
      <left style="hair">
        <color theme="2"/>
      </left>
      <right/>
      <top/>
      <bottom/>
      <diagonal/>
    </border>
    <border>
      <left/>
      <right/>
      <top style="hair">
        <color theme="2"/>
      </top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7073-863E-4792-A3B1-F36D1C6FE2BB}">
  <dimension ref="A1:F20"/>
  <sheetViews>
    <sheetView tabSelected="1" workbookViewId="0">
      <selection activeCell="E33" sqref="E33"/>
    </sheetView>
  </sheetViews>
  <sheetFormatPr defaultRowHeight="15" x14ac:dyDescent="0.25"/>
  <cols>
    <col min="1" max="1" width="47.140625" style="2" bestFit="1" customWidth="1"/>
    <col min="2" max="2" width="78" style="2" bestFit="1" customWidth="1"/>
    <col min="3" max="3" width="5.7109375" style="2" bestFit="1" customWidth="1"/>
    <col min="4" max="4" width="7.7109375" style="2" bestFit="1" customWidth="1"/>
    <col min="5" max="5" width="7.28515625" style="2" bestFit="1" customWidth="1"/>
  </cols>
  <sheetData>
    <row r="1" spans="1:6" x14ac:dyDescent="0.25">
      <c r="A1" s="6" t="s">
        <v>0</v>
      </c>
      <c r="B1" s="3" t="s">
        <v>1</v>
      </c>
      <c r="C1" s="1" t="s">
        <v>2</v>
      </c>
      <c r="D1" s="4" t="s">
        <v>3</v>
      </c>
      <c r="E1" s="4" t="s">
        <v>4</v>
      </c>
      <c r="F1" s="5"/>
    </row>
    <row r="2" spans="1:6" x14ac:dyDescent="0.25">
      <c r="A2" s="8" t="s">
        <v>5</v>
      </c>
      <c r="B2" s="9"/>
      <c r="C2" s="9"/>
      <c r="D2" s="9"/>
      <c r="E2" s="9"/>
    </row>
    <row r="3" spans="1:6" x14ac:dyDescent="0.25">
      <c r="A3" s="2" t="s">
        <v>28</v>
      </c>
      <c r="B3" s="2" t="s">
        <v>30</v>
      </c>
      <c r="C3" s="2">
        <v>1</v>
      </c>
      <c r="D3" s="2">
        <v>539.82000000000005</v>
      </c>
      <c r="E3" s="2">
        <f>PRODUCT(D3,C3)</f>
        <v>539.82000000000005</v>
      </c>
    </row>
    <row r="4" spans="1:6" x14ac:dyDescent="0.25">
      <c r="A4" s="8" t="s">
        <v>6</v>
      </c>
      <c r="B4" s="9"/>
      <c r="C4" s="9"/>
      <c r="D4" s="9"/>
      <c r="E4" s="9"/>
    </row>
    <row r="5" spans="1:6" x14ac:dyDescent="0.25">
      <c r="A5" s="2" t="s">
        <v>7</v>
      </c>
      <c r="B5" s="2" t="s">
        <v>9</v>
      </c>
      <c r="C5" s="2">
        <v>4</v>
      </c>
      <c r="D5" s="2">
        <v>1.83</v>
      </c>
      <c r="E5" s="2">
        <f t="shared" ref="E5:E10" si="0">PRODUCT(C5,D5)</f>
        <v>7.32</v>
      </c>
    </row>
    <row r="6" spans="1:6" x14ac:dyDescent="0.25">
      <c r="A6" s="2" t="s">
        <v>35</v>
      </c>
      <c r="B6" s="2" t="s">
        <v>9</v>
      </c>
      <c r="C6" s="2">
        <v>1</v>
      </c>
      <c r="D6" s="2">
        <v>18</v>
      </c>
      <c r="E6" s="2">
        <f t="shared" si="0"/>
        <v>18</v>
      </c>
    </row>
    <row r="7" spans="1:6" x14ac:dyDescent="0.25">
      <c r="A7" s="2" t="s">
        <v>31</v>
      </c>
      <c r="B7" s="2" t="s">
        <v>8</v>
      </c>
      <c r="C7" s="2">
        <v>2</v>
      </c>
      <c r="D7" s="2">
        <v>570.9</v>
      </c>
      <c r="E7" s="2">
        <f t="shared" si="0"/>
        <v>1141.8</v>
      </c>
    </row>
    <row r="8" spans="1:6" x14ac:dyDescent="0.25">
      <c r="A8" s="2" t="s">
        <v>11</v>
      </c>
      <c r="B8" s="2" t="s">
        <v>10</v>
      </c>
      <c r="C8" s="2">
        <v>1</v>
      </c>
      <c r="D8" s="2">
        <v>7.99</v>
      </c>
      <c r="E8" s="2">
        <f t="shared" si="0"/>
        <v>7.99</v>
      </c>
    </row>
    <row r="9" spans="1:6" x14ac:dyDescent="0.25">
      <c r="A9" s="2" t="s">
        <v>32</v>
      </c>
      <c r="B9" s="2" t="s">
        <v>12</v>
      </c>
      <c r="C9" s="2">
        <v>1</v>
      </c>
      <c r="D9" s="2">
        <v>99</v>
      </c>
      <c r="E9" s="2">
        <f t="shared" si="0"/>
        <v>99</v>
      </c>
    </row>
    <row r="10" spans="1:6" x14ac:dyDescent="0.25">
      <c r="A10" s="2" t="s">
        <v>34</v>
      </c>
      <c r="B10" s="2" t="s">
        <v>33</v>
      </c>
      <c r="C10" s="2">
        <v>1</v>
      </c>
      <c r="D10" s="2">
        <v>9.0399999999999991</v>
      </c>
      <c r="E10" s="2">
        <f t="shared" si="0"/>
        <v>9.0399999999999991</v>
      </c>
    </row>
    <row r="11" spans="1:6" x14ac:dyDescent="0.25">
      <c r="A11" s="8" t="s">
        <v>13</v>
      </c>
      <c r="B11" s="9"/>
      <c r="C11" s="9"/>
      <c r="D11" s="9"/>
      <c r="E11" s="9"/>
    </row>
    <row r="12" spans="1:6" x14ac:dyDescent="0.25">
      <c r="A12" s="2" t="s">
        <v>15</v>
      </c>
      <c r="B12" s="2" t="s">
        <v>14</v>
      </c>
      <c r="C12" s="2">
        <v>1</v>
      </c>
      <c r="D12" s="2">
        <v>8</v>
      </c>
      <c r="E12" s="2">
        <f t="shared" ref="E12:E18" si="1">PRODUCT(C12,D12)</f>
        <v>8</v>
      </c>
    </row>
    <row r="13" spans="1:6" x14ac:dyDescent="0.25">
      <c r="A13" s="2" t="s">
        <v>16</v>
      </c>
      <c r="B13" s="2" t="s">
        <v>17</v>
      </c>
      <c r="C13" s="2">
        <v>1</v>
      </c>
      <c r="D13" s="2">
        <v>5.83</v>
      </c>
      <c r="E13" s="2">
        <f t="shared" si="1"/>
        <v>5.83</v>
      </c>
    </row>
    <row r="14" spans="1:6" x14ac:dyDescent="0.25">
      <c r="A14" s="2" t="s">
        <v>18</v>
      </c>
      <c r="B14" s="2" t="s">
        <v>19</v>
      </c>
      <c r="C14" s="2">
        <v>1</v>
      </c>
      <c r="D14" s="2">
        <v>6.93</v>
      </c>
      <c r="E14" s="2">
        <f t="shared" si="1"/>
        <v>6.93</v>
      </c>
    </row>
    <row r="15" spans="1:6" x14ac:dyDescent="0.25">
      <c r="A15" s="2" t="s">
        <v>20</v>
      </c>
      <c r="B15" s="2" t="s">
        <v>21</v>
      </c>
      <c r="C15" s="2">
        <v>1</v>
      </c>
      <c r="D15" s="2">
        <v>12.38</v>
      </c>
      <c r="E15" s="2">
        <f t="shared" si="1"/>
        <v>12.38</v>
      </c>
    </row>
    <row r="16" spans="1:6" x14ac:dyDescent="0.25">
      <c r="A16" s="2" t="s">
        <v>22</v>
      </c>
      <c r="B16" s="2" t="s">
        <v>23</v>
      </c>
      <c r="C16" s="2">
        <v>1</v>
      </c>
      <c r="D16" s="2">
        <v>7.26</v>
      </c>
      <c r="E16" s="2">
        <f t="shared" si="1"/>
        <v>7.26</v>
      </c>
    </row>
    <row r="17" spans="1:5" x14ac:dyDescent="0.25">
      <c r="A17" s="2" t="s">
        <v>24</v>
      </c>
      <c r="B17" s="2" t="s">
        <v>25</v>
      </c>
      <c r="C17" s="2">
        <v>1</v>
      </c>
      <c r="D17" s="2">
        <v>10.4</v>
      </c>
      <c r="E17" s="2">
        <f t="shared" si="1"/>
        <v>10.4</v>
      </c>
    </row>
    <row r="18" spans="1:5" x14ac:dyDescent="0.25">
      <c r="A18" s="2" t="s">
        <v>26</v>
      </c>
      <c r="B18" s="2" t="s">
        <v>27</v>
      </c>
      <c r="C18" s="2">
        <v>1</v>
      </c>
      <c r="D18" s="2">
        <v>10.09</v>
      </c>
      <c r="E18" s="2">
        <f t="shared" si="1"/>
        <v>10.09</v>
      </c>
    </row>
    <row r="19" spans="1:5" x14ac:dyDescent="0.25">
      <c r="A19" s="10" t="s">
        <v>29</v>
      </c>
      <c r="B19" s="10"/>
      <c r="C19" s="10"/>
      <c r="D19" s="10"/>
      <c r="E19" s="7">
        <f>SUM(E2:E18)</f>
        <v>1883.8600000000001</v>
      </c>
    </row>
    <row r="20" spans="1:5" x14ac:dyDescent="0.25">
      <c r="A20" s="2" t="s">
        <v>36</v>
      </c>
      <c r="B20" t="s">
        <v>37</v>
      </c>
      <c r="C20" s="2">
        <v>1</v>
      </c>
      <c r="D20" s="2">
        <v>61.97</v>
      </c>
    </row>
  </sheetData>
  <mergeCells count="4">
    <mergeCell ref="A2:E2"/>
    <mergeCell ref="A4:E4"/>
    <mergeCell ref="A11:E1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Todd Enlow</dc:creator>
  <cp:lastModifiedBy>Jack R Williams</cp:lastModifiedBy>
  <dcterms:created xsi:type="dcterms:W3CDTF">2024-09-06T18:12:23Z</dcterms:created>
  <dcterms:modified xsi:type="dcterms:W3CDTF">2024-09-13T17:50:58Z</dcterms:modified>
</cp:coreProperties>
</file>