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tas" sheetId="1" r:id="rId4"/>
    <sheet state="visible" name="Source Code" sheetId="2" r:id="rId5"/>
    <sheet state="visible" name="Laporan" sheetId="3" r:id="rId6"/>
    <sheet state="visible" name="Demo" sheetId="4" r:id="rId7"/>
  </sheets>
  <definedNames/>
  <calcPr/>
  <extLst>
    <ext uri="GoogleSheetsCustomDataVersion1">
      <go:sheetsCustomData xmlns:go="http://customooxmlschemas.google.com/" r:id="rId8" roundtripDataSignature="AMtx7mi/G4NUTm2jZg9V0wPRwoGcMwJoTw=="/>
    </ext>
  </extLst>
</workbook>
</file>

<file path=xl/sharedStrings.xml><?xml version="1.0" encoding="utf-8"?>
<sst xmlns="http://schemas.openxmlformats.org/spreadsheetml/2006/main" count="205" uniqueCount="168">
  <si>
    <t>PENILAIAN TUGAS BESAR</t>
  </si>
  <si>
    <t>BAGIAN II. LAPORAN DAN PROSES PENGERJAAN</t>
  </si>
  <si>
    <t>BAGIAN I. SOURCE CODE</t>
  </si>
  <si>
    <t>IF2110/Algoritma dan Pemrograman sem. 1 2019/2020</t>
  </si>
  <si>
    <t>Diisi oleh mahasiswa</t>
  </si>
  <si>
    <t xml:space="preserve">Detail rinci status source code dalam bentuk tabel sebagai berikut : </t>
  </si>
  <si>
    <t>Bagian ini diisi oleh mahasiswa</t>
  </si>
  <si>
    <t>Diisi oleh asisten pembimbing</t>
  </si>
  <si>
    <t>Development</t>
  </si>
  <si>
    <t>Kelas</t>
  </si>
  <si>
    <t>Item</t>
  </si>
  <si>
    <t>Kriteria Kualitas</t>
  </si>
  <si>
    <t>No. Kelompok</t>
  </si>
  <si>
    <t>Bobot</t>
  </si>
  <si>
    <t>Nilai Mhs</t>
  </si>
  <si>
    <t>Nilai Asisten</t>
  </si>
  <si>
    <t>Ringkasan</t>
  </si>
  <si>
    <t>Spesifikasi fungsional program seperti pada spesifikasi yang diberikan</t>
  </si>
  <si>
    <t xml:space="preserve">Asisten Pembimbing       </t>
  </si>
  <si>
    <t>&lt;NIM asisten&gt;</t>
  </si>
  <si>
    <t>&lt;nama asisten&gt;</t>
  </si>
  <si>
    <t xml:space="preserve">Asisten Penguji Demo </t>
  </si>
  <si>
    <t>No.</t>
  </si>
  <si>
    <t>Modul* (nama ADT)</t>
  </si>
  <si>
    <t>Driver</t>
  </si>
  <si>
    <t>NIM PIC**</t>
  </si>
  <si>
    <t>Status*** (E/C/T)</t>
  </si>
  <si>
    <t>Batasan dan asumsi</t>
  </si>
  <si>
    <t>Penjelasan Tambahan Spesifikasi Tugas</t>
  </si>
  <si>
    <t>Anggota Kelompok (jika tidak ada anggota ke-6, jangan hapus baris, tapi kosongkan saja)</t>
  </si>
  <si>
    <t>Spesifikasi fitur-fitur tambahan/bonus</t>
  </si>
  <si>
    <t>No</t>
  </si>
  <si>
    <t>NIM</t>
  </si>
  <si>
    <t>[Dibuat/Tidak]</t>
  </si>
  <si>
    <t>Mhs</t>
  </si>
  <si>
    <t>Asisten</t>
  </si>
  <si>
    <t>Nama</t>
  </si>
  <si>
    <t>ADT Point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</si>
  <si>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</si>
  <si>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</si>
  <si>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</si>
  <si>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</si>
  <si>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</si>
  <si>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</si>
  <si>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</si>
  <si>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</si>
  <si>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Hal-hal yang harus dijelaskan untuk tiap data test: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</si>
  <si>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</si>
  <si>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</si>
  <si>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</si>
  <si>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</si>
  <si>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</si>
  <si>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</si>
  <si>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PETUNJUK</t>
  </si>
  <si>
    <t>Untuk peserta kuliah IF2110:</t>
  </si>
  <si>
    <t>Nilai</t>
  </si>
  <si>
    <t>ADT Array</t>
  </si>
  <si>
    <t>1. Isi identitas kelompok pada bagian yang ditentukan di atas</t>
  </si>
  <si>
    <t>2. Isilah data-data yang kosong pada sheet-sheet berikutnya dengan penilaian Anda terhadap hasil tugas Anda pada kolom Nilai Mhs</t>
  </si>
  <si>
    <t>Project Management</t>
  </si>
  <si>
    <t>3. Semua nilai diberikan dengan skala 0 s.d. 4 dengan kriteria penilaian sebagaimana tercantum di bawah setiap form</t>
  </si>
  <si>
    <t>ADT Matriks</t>
  </si>
  <si>
    <t>Rencana kerja dan realisasi</t>
  </si>
  <si>
    <t>4. Kumpulkan softcopy form penilaian ini bersama dengan laporan tugas besar</t>
  </si>
  <si>
    <t>Jadwal rencana pelaksanaan</t>
  </si>
  <si>
    <t>Untuk asisten:</t>
  </si>
  <si>
    <t>Realisasi rencana pelaksanaan</t>
  </si>
  <si>
    <t>Silakan memberikan penilaian kelompok pada bagian yang ditentukan pada kolom Nilai Asisten</t>
  </si>
  <si>
    <t>Analisis kualitatif tentang pekerjaan terhadap rencana</t>
  </si>
  <si>
    <t>ADT Mesin Karakter + Mesin Kata</t>
  </si>
  <si>
    <t>Notulen pertemuan dengan asisten</t>
  </si>
  <si>
    <t>Form Asistensi diisi dengan lengkap</t>
  </si>
  <si>
    <t>Ada identitas notulen</t>
  </si>
  <si>
    <t>Minimal dilakukan 2 kali</t>
  </si>
  <si>
    <t>ADT Queue</t>
  </si>
  <si>
    <t>Berisi agenda pertemuan dan kesimpulan</t>
  </si>
  <si>
    <t>Notulen pertemuan kelompok</t>
  </si>
  <si>
    <t>Ada identitas dokumen</t>
  </si>
  <si>
    <t>Jelas terlihat pembagian pekerjaan dan progress pekerjaan dalam setiap pertemuan</t>
  </si>
  <si>
    <t>Keaktifan setiap anggota menghadiri pertemuan internal</t>
  </si>
  <si>
    <t>Tata cara penulisan laporan</t>
  </si>
  <si>
    <t>ADT Stack</t>
  </si>
  <si>
    <t>Setiap halaman diberikan nomor halaman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</si>
  <si>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</si>
  <si>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</si>
  <si>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</si>
  <si>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</si>
  <si>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</si>
  <si>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ADT List</t>
  </si>
  <si>
    <t>Nilai Bagian II</t>
  </si>
  <si>
    <t>ADT Graf (variasi multilist)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</si>
  <si>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</si>
  <si>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</si>
  <si>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</si>
  <si>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</si>
  <si>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</si>
  <si>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</si>
  <si>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ADT-ADT Lain</t>
  </si>
  <si>
    <t>Program Utama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</si>
  <si>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</si>
  <si>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</si>
  <si>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</si>
  <si>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</si>
  <si>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</si>
  <si>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</si>
  <si>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</si>
  <si>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Kriteria Penilaian ADT/Program Utama</t>
  </si>
  <si>
    <t>ADT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</si>
  <si>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</si>
  <si>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</si>
  <si>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</si>
  <si>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Status C, ADT hanya mengandung header dan body, tetapi semua fungsi/prosedur dikerjakan</t>
  </si>
  <si>
    <t>Status T, ADT lengkap (mengandung header, body, dan driver), hanya sekitar 50% fungsi/prosedur yang dikerjakan dan benar</t>
  </si>
  <si>
    <t>Status T/C, hanya sebagian kecil ADT yang dikerjakan</t>
  </si>
  <si>
    <t>Status E, seluruhnya/sebagian besar ADT dikerjakan</t>
  </si>
  <si>
    <t>BAGIAN III. DEMO</t>
  </si>
  <si>
    <t>Status C, tapi tidak ada yang dikerjakan</t>
  </si>
  <si>
    <t>Diisi oleh asisten penilai demo</t>
  </si>
  <si>
    <t>Daftar Anggota Kelompok</t>
  </si>
  <si>
    <t>Status E, tidak ada/sangat sedikit yang dikerjakan</t>
  </si>
  <si>
    <t>Kehadiran</t>
  </si>
  <si>
    <t>Keterangan Tidak Hadir</t>
  </si>
  <si>
    <t>Status T, semua fungsionalitas program utama yang diharapkan ada, secara umum diberikan komentar dengan baik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</si>
  <si>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</si>
  <si>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</si>
  <si>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</si>
  <si>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</si>
  <si>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Daftar Fitur Aplikasi</t>
  </si>
  <si>
    <t>Status T/C, hanya sebagian kecil fungsionalitas program utama yang dikerjakan</t>
  </si>
  <si>
    <t>Fitur Wajib</t>
  </si>
  <si>
    <t>Status E, seluruhnya/sebagian besar fungsionalitas program utama dikerjakan</t>
  </si>
  <si>
    <t>Fitur</t>
  </si>
  <si>
    <t>Catatan Asisten</t>
  </si>
  <si>
    <t>Load file konfigurasi</t>
  </si>
  <si>
    <t>Menampilkan berbagai ukuran peta</t>
  </si>
  <si>
    <t>Menampilkan peta dengan tampilan yang ditentukan</t>
  </si>
  <si>
    <t>Menampilkan informasi pemain</t>
  </si>
  <si>
    <t>Penggunaan modul berwarna</t>
  </si>
  <si>
    <t>Inisialisasi jumlah pasukan awal</t>
  </si>
  <si>
    <t>Inisialisasi kondisi pemain</t>
  </si>
  <si>
    <t>Penambahan pasukan di awal giliran</t>
  </si>
  <si>
    <t>Melakukan ATTACK</t>
  </si>
  <si>
    <t>Melakukan LEVEL_UP</t>
  </si>
  <si>
    <t>Melakukan dan mendapatkan SKILL</t>
  </si>
  <si>
    <t>Melakukan dan mendapatkan SKILL Instant Upgrade</t>
  </si>
  <si>
    <t>Melakukan dan mendapatkan SKILL Extra Turn</t>
  </si>
  <si>
    <t>Melakukan dan mendapatkan SKILL Instant Reinforcement</t>
  </si>
  <si>
    <t>Melakukan dan mendapatkan SKILL Barrage</t>
  </si>
  <si>
    <t>Melakukan UNDO</t>
  </si>
  <si>
    <t>Melakukan END_TURN</t>
  </si>
  <si>
    <t>Melakukan MOVE</t>
  </si>
  <si>
    <t>Kondisi akhir dari game</t>
  </si>
  <si>
    <t>Melakukan EXIT</t>
  </si>
  <si>
    <t>Fitur Bonus</t>
  </si>
  <si>
    <t>Save Game</t>
  </si>
  <si>
    <t>Load Game</t>
  </si>
  <si>
    <t>Melakukan dan mendapatkan SKILL Shield</t>
  </si>
  <si>
    <t>Melakukan dan mendapatkan SKILL Attack Up</t>
  </si>
  <si>
    <t>Melakukan dan mendapatkan SKILL Critical Hit</t>
  </si>
  <si>
    <t>Tampilan yang menarik</t>
  </si>
  <si>
    <t>Algoritma menarik lainnya yang digunakan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</si>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</sst>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i/>
      <sz val="10.0"/>
      <color rgb="FF000000"/>
      <name val="Calibri"/>
    </font>
    <font>
      <b/>
      <i/>
      <sz val="10.0"/>
      <color rgb="FFFF0000"/>
      <name val="Calibri"/>
    </font>
    <font/>
    <font>
      <i/>
      <sz val="10.0"/>
      <color rgb="FFFF0000"/>
      <name val="Calibri"/>
    </font>
    <font>
      <i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shrinkToFit="0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 vertical="center"/>
    </xf>
    <xf borderId="1" fillId="2" fontId="5" numFmtId="0" xfId="0" applyAlignment="1" applyBorder="1" applyFont="1">
      <alignment horizontal="left" vertical="center"/>
    </xf>
    <xf borderId="0" fillId="3" fontId="4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shrinkToFit="0" vertical="top" wrapText="1"/>
    </xf>
    <xf borderId="0" fillId="0" fontId="0" numFmtId="0" xfId="0" applyAlignment="1" applyFont="1">
      <alignment vertical="top"/>
    </xf>
    <xf borderId="1" fillId="2" fontId="2" numFmtId="0" xfId="0" applyBorder="1" applyFont="1"/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vertical="top"/>
    </xf>
    <xf borderId="0" fillId="0" fontId="1" numFmtId="0" xfId="0" applyFont="1"/>
    <xf borderId="3" fillId="0" fontId="0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horizontal="left"/>
    </xf>
    <xf borderId="3" fillId="0" fontId="2" numFmtId="0" xfId="0" applyAlignment="1" applyBorder="1" applyFont="1">
      <alignment horizontal="right" shrinkToFit="0" vertical="top" wrapText="1"/>
    </xf>
    <xf borderId="3" fillId="2" fontId="0" numFmtId="0" xfId="0" applyAlignment="1" applyBorder="1" applyFont="1">
      <alignment horizontal="right" vertical="top"/>
    </xf>
    <xf borderId="3" fillId="0" fontId="1" numFmtId="0" xfId="0" applyAlignment="1" applyBorder="1" applyFont="1">
      <alignment horizontal="center" vertical="center"/>
    </xf>
    <xf borderId="3" fillId="3" fontId="0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center" vertical="center"/>
    </xf>
    <xf borderId="4" fillId="0" fontId="6" numFmtId="0" xfId="0" applyBorder="1" applyFont="1"/>
    <xf borderId="5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6" fillId="0" fontId="6" numFmtId="0" xfId="0" applyBorder="1" applyFont="1"/>
    <xf borderId="2" fillId="0" fontId="0" numFmtId="0" xfId="0" applyAlignment="1" applyBorder="1" applyFont="1">
      <alignment shrinkToFit="0" vertical="top" wrapText="1"/>
    </xf>
    <xf borderId="0" fillId="0" fontId="1" numFmtId="0" xfId="0" applyAlignment="1" applyFont="1">
      <alignment horizontal="right" vertical="center"/>
    </xf>
    <xf borderId="2" fillId="0" fontId="2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left"/>
    </xf>
    <xf borderId="2" fillId="2" fontId="0" numFmtId="0" xfId="0" applyAlignment="1" applyBorder="1" applyFont="1">
      <alignment horizontal="right" vertical="top"/>
    </xf>
    <xf borderId="2" fillId="0" fontId="2" numFmtId="0" xfId="0" applyAlignment="1" applyBorder="1" applyFont="1">
      <alignment horizontal="right" vertical="top"/>
    </xf>
    <xf borderId="1" fillId="2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 readingOrder="0" vertical="top"/>
    </xf>
    <xf borderId="2" fillId="3" fontId="0" numFmtId="0" xfId="0" applyAlignment="1" applyBorder="1" applyFont="1">
      <alignment horizontal="right" vertical="top"/>
    </xf>
    <xf borderId="2" fillId="2" fontId="2" numFmtId="0" xfId="0" applyAlignment="1" applyBorder="1" applyFont="1">
      <alignment horizontal="left" vertical="top"/>
    </xf>
    <xf borderId="2" fillId="2" fontId="2" numFmtId="0" xfId="0" applyAlignment="1" applyBorder="1" applyFont="1">
      <alignment vertical="top"/>
    </xf>
    <xf borderId="2" fillId="0" fontId="0" numFmtId="0" xfId="0" applyAlignment="1" applyBorder="1" applyFont="1">
      <alignment horizontal="right" shrinkToFit="0" vertical="top" wrapText="1"/>
    </xf>
    <xf borderId="2" fillId="3" fontId="2" numFmtId="0" xfId="0" applyAlignment="1" applyBorder="1" applyFont="1">
      <alignment vertical="top"/>
    </xf>
    <xf borderId="2" fillId="0" fontId="2" numFmtId="0" xfId="0" applyAlignment="1" applyBorder="1" applyFont="1">
      <alignment vertical="top"/>
    </xf>
    <xf borderId="3" fillId="0" fontId="0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horizontal="left" vertical="center"/>
    </xf>
    <xf borderId="7" fillId="0" fontId="6" numFmtId="0" xfId="0" applyBorder="1" applyFont="1"/>
    <xf borderId="2" fillId="2" fontId="2" numFmtId="0" xfId="0" applyAlignment="1" applyBorder="1" applyFont="1">
      <alignment horizontal="right" vertical="top"/>
    </xf>
    <xf borderId="2" fillId="3" fontId="2" numFmtId="0" xfId="0" applyAlignment="1" applyBorder="1" applyFont="1">
      <alignment horizontal="right" vertical="top"/>
    </xf>
    <xf borderId="0" fillId="0" fontId="0" numFmtId="0" xfId="0" applyAlignment="1" applyFont="1">
      <alignment shrinkToFit="0" vertical="top" wrapText="1"/>
    </xf>
    <xf borderId="2" fillId="3" fontId="2" numFmtId="0" xfId="0" applyAlignment="1" applyBorder="1" applyFont="1">
      <alignment horizontal="left" vertical="top"/>
    </xf>
    <xf borderId="0" fillId="0" fontId="3" numFmtId="0" xfId="0" applyAlignment="1" applyFont="1">
      <alignment shrinkToFit="0" wrapText="1"/>
    </xf>
    <xf borderId="2" fillId="0" fontId="2" numFmtId="0" xfId="0" applyAlignment="1" applyBorder="1" applyFont="1">
      <alignment readingOrder="0" vertical="top"/>
    </xf>
    <xf borderId="3" fillId="2" fontId="0" numFmtId="0" xfId="0" applyAlignment="1" applyBorder="1" applyFont="1">
      <alignment horizontal="right" shrinkToFit="0" vertical="top" wrapText="1"/>
    </xf>
    <xf borderId="3" fillId="3" fontId="0" numFmtId="0" xfId="0" applyAlignment="1" applyBorder="1" applyFont="1">
      <alignment horizontal="right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horizontal="right" readingOrder="0" vertical="top"/>
    </xf>
    <xf borderId="2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right"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shrinkToFit="0" vertical="center" wrapText="1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2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left"/>
    </xf>
    <xf borderId="2" fillId="3" fontId="2" numFmtId="0" xfId="0" applyBorder="1" applyFont="1"/>
    <xf borderId="2" fillId="3" fontId="0" numFmtId="0" xfId="0" applyBorder="1" applyFont="1"/>
    <xf borderId="0" fillId="0" fontId="1" numFmtId="0" xfId="0" applyAlignment="1" applyFont="1">
      <alignment horizontal="right" shrinkToFit="0" vertical="center" wrapText="1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0" numFmtId="0" xfId="0" applyAlignment="1" applyBorder="1" applyFont="1">
      <alignment readingOrder="0" shrinkToFit="0" vertical="top" wrapText="0"/>
    </xf>
    <xf borderId="2" fillId="0" fontId="0" numFmtId="0" xfId="0" applyAlignment="1" applyBorder="1" applyFont="1">
      <alignment readingOrder="0" shrinkToFit="0" vertical="top" wrapText="1"/>
    </xf>
    <xf borderId="2" fillId="2" fontId="0" numFmtId="0" xfId="0" applyAlignment="1" applyBorder="1" applyFont="1">
      <alignment horizontal="right" shrinkToFit="0" vertical="top" wrapText="1"/>
    </xf>
    <xf borderId="2" fillId="3" fontId="0" numFmtId="0" xfId="0" applyAlignment="1" applyBorder="1" applyFont="1">
      <alignment horizontal="right" shrinkToFit="0" vertical="top" wrapText="1"/>
    </xf>
    <xf borderId="2" fillId="0" fontId="0" numFmtId="0" xfId="0" applyAlignment="1" applyBorder="1" applyFont="1">
      <alignment horizontal="right" readingOrder="0" shrinkToFit="0" vertical="top" wrapText="1"/>
    </xf>
    <xf borderId="2" fillId="0" fontId="0" numFmtId="0" xfId="0" applyBorder="1" applyFont="1"/>
    <xf borderId="2" fillId="0" fontId="3" numFmtId="0" xfId="0" applyAlignment="1" applyBorder="1" applyFont="1">
      <alignment horizontal="right"/>
    </xf>
    <xf borderId="2" fillId="0" fontId="0" numFmtId="0" xfId="0" applyAlignment="1" applyBorder="1" applyFont="1">
      <alignment readingOrder="0" vertical="top"/>
    </xf>
    <xf borderId="2" fillId="0" fontId="0" numFmtId="0" xfId="0" applyAlignment="1" applyBorder="1" applyFont="1">
      <alignment vertical="top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 vertical="center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86"/>
    <col customWidth="1" min="3" max="3" width="26.86"/>
    <col customWidth="1" min="4" max="23" width="9.0"/>
    <col customWidth="1" min="24" max="26" width="17.29"/>
  </cols>
  <sheetData>
    <row r="1" ht="13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3.5" customHeight="1">
      <c r="A2" s="6" t="s">
        <v>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3.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3.5" customHeight="1">
      <c r="A4" s="11" t="s">
        <v>6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3.5" customHeight="1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3.5" customHeight="1">
      <c r="A6" s="1" t="s">
        <v>9</v>
      </c>
      <c r="B6" s="1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3.5" customHeight="1">
      <c r="A7" s="19" t="s">
        <v>12</v>
      </c>
      <c r="B7" s="16"/>
      <c r="C7" s="1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3.5" customHeight="1">
      <c r="A8" s="1" t="s">
        <v>18</v>
      </c>
      <c r="B8" s="22" t="s">
        <v>19</v>
      </c>
      <c r="C8" s="22" t="s">
        <v>20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3.5" customHeight="1">
      <c r="A9" s="1" t="s">
        <v>21</v>
      </c>
      <c r="B9" s="22" t="s">
        <v>19</v>
      </c>
      <c r="C9" s="22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3.5" customHeight="1">
      <c r="A10" s="13"/>
      <c r="B10" s="3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3.5" customHeight="1">
      <c r="A11" s="1" t="s">
        <v>29</v>
      </c>
      <c r="B11" s="3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3.5" customHeight="1">
      <c r="A12" s="33" t="s">
        <v>31</v>
      </c>
      <c r="B12" s="35" t="s">
        <v>32</v>
      </c>
      <c r="C12" s="19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3.5" customHeight="1">
      <c r="A13" s="5">
        <v>1.0</v>
      </c>
      <c r="B13" s="38"/>
      <c r="C13" s="1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3.5" customHeight="1">
      <c r="A14" s="5">
        <v>2.0</v>
      </c>
      <c r="B14" s="38"/>
      <c r="C14" s="1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3.5" customHeight="1">
      <c r="A15" s="5">
        <v>3.0</v>
      </c>
      <c r="B15" s="38"/>
      <c r="C15" s="1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3.5" customHeight="1">
      <c r="A16" s="5">
        <v>4.0</v>
      </c>
      <c r="B16" s="38"/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3.5" customHeight="1">
      <c r="A17" s="5">
        <v>5.0</v>
      </c>
      <c r="B17" s="38"/>
      <c r="C17" s="1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3.5" customHeight="1">
      <c r="A18" s="5">
        <v>6.0</v>
      </c>
      <c r="B18" s="38"/>
      <c r="C18" s="1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3.5" customHeight="1">
      <c r="A19" s="47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3.5" customHeight="1">
      <c r="A20" s="1" t="s">
        <v>53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3.5" customHeight="1">
      <c r="A21" s="1" t="s">
        <v>54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3.5" customHeight="1">
      <c r="A22" s="13" t="s">
        <v>57</v>
      </c>
      <c r="B22" s="3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3.5" customHeight="1">
      <c r="A23" s="13" t="s">
        <v>58</v>
      </c>
      <c r="B23" s="3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3.5" customHeight="1">
      <c r="A24" s="13" t="s">
        <v>60</v>
      </c>
      <c r="B24" s="3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3.5" customHeight="1">
      <c r="A25" s="13" t="s">
        <v>63</v>
      </c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3.5" customHeight="1">
      <c r="A26" s="5" t="s">
        <v>65</v>
      </c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3.5" customHeight="1">
      <c r="A27" s="3" t="s">
        <v>67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3.5" customHeight="1">
      <c r="A30" s="13"/>
      <c r="B30" s="58"/>
      <c r="C30" s="13"/>
      <c r="D30" s="13"/>
      <c r="E30" s="13"/>
      <c r="F30" s="30"/>
      <c r="G30" s="3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3.5" customHeight="1">
      <c r="A31" s="13"/>
      <c r="B31" s="2"/>
      <c r="C31" s="30"/>
      <c r="D31" s="30"/>
      <c r="E31" s="30"/>
      <c r="F31" s="30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3.5" customHeight="1">
      <c r="A32" s="59"/>
      <c r="B32" s="2"/>
      <c r="C32" s="30"/>
      <c r="D32" s="30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3.5" customHeight="1">
      <c r="A33" s="1"/>
      <c r="B33" s="2"/>
      <c r="C33" s="30"/>
      <c r="D33" s="30"/>
      <c r="E33" s="30"/>
      <c r="F33" s="30"/>
      <c r="G33" s="3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3.5" customHeight="1">
      <c r="A34" s="1"/>
      <c r="B34" s="2"/>
      <c r="C34" s="30"/>
      <c r="D34" s="30"/>
      <c r="E34" s="30"/>
      <c r="F34" s="30"/>
      <c r="G34" s="3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3.5" customHeight="1">
      <c r="A35" s="1"/>
      <c r="B35" s="58"/>
      <c r="C35" s="1"/>
      <c r="D35" s="1"/>
      <c r="E35" s="1"/>
      <c r="F35" s="1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3.5" customHeight="1">
      <c r="A36" s="13"/>
      <c r="B36" s="60"/>
      <c r="C36" s="13"/>
      <c r="D36" s="13"/>
      <c r="E36" s="13"/>
      <c r="F36" s="13"/>
      <c r="G36" s="3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3.5" customHeight="1">
      <c r="A37" s="13"/>
      <c r="B37" s="60"/>
      <c r="C37" s="13"/>
      <c r="D37" s="13"/>
      <c r="E37" s="13"/>
      <c r="F37" s="13"/>
      <c r="G37" s="3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3.5" customHeight="1">
      <c r="A38" s="13"/>
      <c r="B38" s="60"/>
      <c r="C38" s="13"/>
      <c r="D38" s="13"/>
      <c r="E38" s="13"/>
      <c r="F38" s="13"/>
      <c r="G38" s="3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3.5" customHeight="1">
      <c r="A39" s="13"/>
      <c r="B39" s="60"/>
      <c r="C39" s="13"/>
      <c r="D39" s="13"/>
      <c r="E39" s="13"/>
      <c r="F39" s="13"/>
      <c r="G39" s="3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3.5" customHeight="1">
      <c r="A40" s="13"/>
      <c r="B40" s="60"/>
      <c r="C40" s="13"/>
      <c r="D40" s="13"/>
      <c r="E40" s="13"/>
      <c r="F40" s="13"/>
      <c r="G40" s="3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2.0" customHeight="1">
      <c r="A41" s="13"/>
      <c r="B41" s="60"/>
      <c r="C41" s="13"/>
      <c r="D41" s="13"/>
      <c r="E41" s="13"/>
      <c r="F41" s="13"/>
      <c r="G41" s="3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2.0" customHeight="1">
      <c r="A42" s="13"/>
      <c r="B42" s="60"/>
      <c r="C42" s="13"/>
      <c r="D42" s="13"/>
      <c r="E42" s="13"/>
      <c r="F42" s="13"/>
      <c r="G42" s="3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3"/>
      <c r="B43" s="58"/>
      <c r="C43" s="1"/>
      <c r="D43" s="1"/>
      <c r="E43" s="13"/>
      <c r="F43" s="13"/>
      <c r="G43" s="3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2.0" customHeight="1">
      <c r="A44" s="13"/>
      <c r="B44" s="2"/>
      <c r="C44" s="30"/>
      <c r="D44" s="30"/>
      <c r="E44" s="30"/>
      <c r="F44" s="30"/>
      <c r="G44" s="3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0" customHeight="1">
      <c r="A45" s="1"/>
      <c r="B45" s="2"/>
      <c r="C45" s="30"/>
      <c r="D45" s="30"/>
      <c r="E45" s="30"/>
      <c r="F45" s="30"/>
      <c r="G45" s="3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2.0" customHeight="1">
      <c r="A46" s="1"/>
      <c r="B46" s="58"/>
      <c r="C46" s="1"/>
      <c r="D46" s="1"/>
      <c r="E46" s="1"/>
      <c r="F46" s="1"/>
      <c r="G46" s="3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2.0" customHeight="1">
      <c r="A47" s="13"/>
      <c r="B47" s="60"/>
      <c r="C47" s="13"/>
      <c r="D47" s="13"/>
      <c r="E47" s="13"/>
      <c r="F47" s="13"/>
      <c r="G47" s="3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0" customHeight="1">
      <c r="A48" s="13"/>
      <c r="B48" s="60"/>
      <c r="C48" s="13"/>
      <c r="D48" s="13"/>
      <c r="E48" s="13"/>
      <c r="F48" s="13"/>
      <c r="G48" s="3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0" customHeight="1">
      <c r="A49" s="13"/>
      <c r="B49" s="60"/>
      <c r="C49" s="13"/>
      <c r="D49" s="13"/>
      <c r="E49" s="13"/>
      <c r="F49" s="13"/>
      <c r="G49" s="3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2.0" customHeight="1">
      <c r="A50" s="13"/>
      <c r="B50" s="60"/>
      <c r="C50" s="13"/>
      <c r="D50" s="13"/>
      <c r="E50" s="13"/>
      <c r="F50" s="13"/>
      <c r="G50" s="3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2.0" customHeight="1">
      <c r="A51" s="13"/>
      <c r="B51" s="60"/>
      <c r="C51" s="13"/>
      <c r="D51" s="13"/>
      <c r="E51" s="13"/>
      <c r="F51" s="13"/>
      <c r="G51" s="3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2.0" customHeight="1">
      <c r="A52" s="13"/>
      <c r="B52" s="60"/>
      <c r="C52" s="13"/>
      <c r="D52" s="13"/>
      <c r="E52" s="13"/>
      <c r="F52" s="13"/>
      <c r="G52" s="3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2.0" customHeight="1">
      <c r="A53" s="13"/>
      <c r="B53" s="60"/>
      <c r="C53" s="13"/>
      <c r="D53" s="13"/>
      <c r="E53" s="13"/>
      <c r="F53" s="13"/>
      <c r="G53" s="3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3"/>
      <c r="B54" s="58"/>
      <c r="C54" s="1"/>
      <c r="D54" s="1"/>
      <c r="E54" s="13"/>
      <c r="F54" s="13"/>
      <c r="G54" s="3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2.0" customHeight="1">
      <c r="A55" s="13"/>
      <c r="B55" s="2"/>
      <c r="C55" s="30"/>
      <c r="D55" s="30"/>
      <c r="E55" s="30"/>
      <c r="F55" s="30"/>
      <c r="G55" s="3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2.0" customHeight="1">
      <c r="A56" s="30"/>
      <c r="B56" s="2"/>
      <c r="C56" s="30"/>
      <c r="D56" s="30"/>
      <c r="E56" s="30"/>
      <c r="F56" s="30"/>
      <c r="G56" s="3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2.0" customHeight="1">
      <c r="A57" s="59"/>
      <c r="B57" s="2"/>
      <c r="C57" s="30"/>
      <c r="D57" s="30"/>
      <c r="E57" s="30"/>
      <c r="F57" s="30"/>
      <c r="G57" s="3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2.0" customHeight="1">
      <c r="A58" s="13"/>
      <c r="B58" s="2"/>
      <c r="C58" s="30"/>
      <c r="D58" s="30"/>
      <c r="E58" s="30"/>
      <c r="F58" s="30"/>
      <c r="G58" s="3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2.0" customHeight="1">
      <c r="A59" s="13"/>
      <c r="B59" s="2"/>
      <c r="C59" s="30"/>
      <c r="D59" s="30"/>
      <c r="E59" s="30"/>
      <c r="F59" s="30"/>
      <c r="G59" s="3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2.0" customHeight="1">
      <c r="A60" s="13"/>
      <c r="B60" s="2"/>
      <c r="C60" s="30"/>
      <c r="D60" s="30"/>
      <c r="E60" s="30"/>
      <c r="F60" s="30"/>
      <c r="G60" s="3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0" customHeight="1">
      <c r="A61" s="13"/>
      <c r="B61" s="2"/>
      <c r="C61" s="30"/>
      <c r="D61" s="30"/>
      <c r="E61" s="30"/>
      <c r="F61" s="30"/>
      <c r="G61" s="3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2.0" customHeight="1">
      <c r="A62" s="1"/>
      <c r="B62" s="58"/>
      <c r="C62" s="1"/>
      <c r="D62" s="1"/>
      <c r="E62" s="30"/>
      <c r="F62" s="30"/>
      <c r="G62" s="3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2.0" customHeight="1">
      <c r="A63" s="13"/>
      <c r="B63" s="60"/>
      <c r="C63" s="13"/>
      <c r="D63" s="13"/>
      <c r="E63" s="30"/>
      <c r="F63" s="30"/>
      <c r="G63" s="3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2.0" customHeight="1">
      <c r="A64" s="13"/>
      <c r="B64" s="60"/>
      <c r="C64" s="13"/>
      <c r="D64" s="13"/>
      <c r="E64" s="30"/>
      <c r="F64" s="30"/>
      <c r="G64" s="3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2.0" customHeight="1">
      <c r="A65" s="13"/>
      <c r="B65" s="60"/>
      <c r="C65" s="13"/>
      <c r="D65" s="13"/>
      <c r="E65" s="30"/>
      <c r="F65" s="30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0" customHeight="1">
      <c r="A66" s="13"/>
      <c r="B66" s="60"/>
      <c r="C66" s="13"/>
      <c r="D66" s="13"/>
      <c r="E66" s="30"/>
      <c r="F66" s="30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2.0" customHeight="1">
      <c r="A67" s="13"/>
      <c r="B67" s="60"/>
      <c r="C67" s="13"/>
      <c r="D67" s="13"/>
      <c r="E67" s="30"/>
      <c r="F67" s="30"/>
      <c r="G67" s="3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2.0" customHeight="1">
      <c r="A68" s="13"/>
      <c r="B68" s="58"/>
      <c r="C68" s="13"/>
      <c r="D68" s="13"/>
      <c r="E68" s="30"/>
      <c r="F68" s="30"/>
      <c r="G68" s="3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2.0" customHeight="1">
      <c r="A69" s="13"/>
      <c r="B69" s="2"/>
      <c r="C69" s="30"/>
      <c r="D69" s="30"/>
      <c r="E69" s="30"/>
      <c r="F69" s="30"/>
      <c r="G69" s="3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2.0" customHeight="1">
      <c r="A70" s="30"/>
      <c r="B70" s="2"/>
      <c r="C70" s="30"/>
      <c r="D70" s="30"/>
      <c r="E70" s="30"/>
      <c r="F70" s="30"/>
      <c r="G70" s="3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2.0" customHeight="1">
      <c r="A71" s="1"/>
      <c r="B71" s="2"/>
      <c r="C71" s="30"/>
      <c r="D71" s="30"/>
      <c r="E71" s="30"/>
      <c r="F71" s="30"/>
      <c r="G71" s="3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0" customHeight="1">
      <c r="A72" s="47"/>
      <c r="B72" s="2"/>
      <c r="C72" s="30"/>
      <c r="D72" s="30"/>
      <c r="E72" s="30"/>
      <c r="F72" s="30"/>
      <c r="G72" s="3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2.0" customHeight="1">
      <c r="A73" s="30"/>
      <c r="B73" s="2"/>
      <c r="C73" s="30"/>
      <c r="D73" s="30"/>
      <c r="E73" s="30"/>
      <c r="F73" s="30"/>
      <c r="G73" s="3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2.0" customHeight="1">
      <c r="A74" s="59"/>
      <c r="B74" s="2"/>
      <c r="C74" s="30"/>
      <c r="D74" s="30"/>
      <c r="E74" s="30"/>
      <c r="F74" s="30"/>
      <c r="G74" s="3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2.0" customHeight="1">
      <c r="A75" s="1"/>
      <c r="B75" s="2"/>
      <c r="C75" s="30"/>
      <c r="D75" s="30"/>
      <c r="E75" s="30"/>
      <c r="F75" s="30"/>
      <c r="G75" s="3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0" customHeight="1">
      <c r="A76" s="1"/>
      <c r="B76" s="58"/>
      <c r="C76" s="1"/>
      <c r="D76" s="1"/>
      <c r="E76" s="1"/>
      <c r="F76" s="30"/>
      <c r="G76" s="3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2.0" customHeight="1">
      <c r="A77" s="13"/>
      <c r="B77" s="60"/>
      <c r="C77" s="13"/>
      <c r="D77" s="13"/>
      <c r="E77" s="13"/>
      <c r="F77" s="30"/>
      <c r="G77" s="3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2.0" customHeight="1">
      <c r="A78" s="13"/>
      <c r="B78" s="60"/>
      <c r="C78" s="13"/>
      <c r="D78" s="13"/>
      <c r="E78" s="13"/>
      <c r="F78" s="30"/>
      <c r="G78" s="3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2.0" customHeight="1">
      <c r="A79" s="13"/>
      <c r="B79" s="60"/>
      <c r="C79" s="13"/>
      <c r="D79" s="13"/>
      <c r="E79" s="13"/>
      <c r="F79" s="30"/>
      <c r="G79" s="3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0" customHeight="1">
      <c r="A80" s="13"/>
      <c r="B80" s="60"/>
      <c r="C80" s="13"/>
      <c r="D80" s="13"/>
      <c r="E80" s="13"/>
      <c r="F80" s="30"/>
      <c r="G80" s="3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2.0" customHeight="1">
      <c r="A81" s="13"/>
      <c r="B81" s="58"/>
      <c r="C81" s="1"/>
      <c r="D81" s="13"/>
      <c r="E81" s="13"/>
      <c r="F81" s="30"/>
      <c r="G81" s="3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2.0" customHeight="1">
      <c r="A82" s="13"/>
      <c r="B82" s="2"/>
      <c r="C82" s="30"/>
      <c r="D82" s="30"/>
      <c r="E82" s="30"/>
      <c r="F82" s="30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2.0" customHeight="1">
      <c r="A83" s="59"/>
      <c r="B83" s="2"/>
      <c r="C83" s="30"/>
      <c r="D83" s="30"/>
      <c r="E83" s="30"/>
      <c r="F83" s="30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2.0" customHeight="1">
      <c r="A84" s="1"/>
      <c r="B84" s="2"/>
      <c r="C84" s="30"/>
      <c r="D84" s="30"/>
      <c r="E84" s="30"/>
      <c r="F84" s="30"/>
      <c r="G84" s="3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2.0" customHeight="1">
      <c r="A85" s="1"/>
      <c r="B85" s="58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2.0" customHeight="1">
      <c r="A86" s="13"/>
      <c r="B86" s="60"/>
      <c r="C86" s="13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0" customHeight="1">
      <c r="A87" s="13"/>
      <c r="B87" s="60"/>
      <c r="C87" s="13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2.0" customHeight="1">
      <c r="A88" s="13"/>
      <c r="B88" s="60"/>
      <c r="C88" s="13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2.0" customHeight="1">
      <c r="A89" s="13"/>
      <c r="B89" s="58"/>
      <c r="C89" s="13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2.0" customHeight="1">
      <c r="A90" s="13"/>
      <c r="B90" s="58"/>
      <c r="C90" s="13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0" customHeight="1">
      <c r="A91" s="13"/>
      <c r="B91" s="58"/>
      <c r="C91" s="13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2.0" customHeight="1">
      <c r="A92" s="13"/>
      <c r="B92" s="58"/>
      <c r="C92" s="13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2.0" customHeight="1">
      <c r="A93" s="13"/>
      <c r="B93" s="2"/>
      <c r="C93" s="30"/>
      <c r="D93" s="30"/>
      <c r="E93" s="30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0" customHeight="1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2.0" customHeight="1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2.0" customHeight="1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2.0" customHeight="1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2.0" customHeight="1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0" customHeight="1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2.0" customHeight="1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2.0" customHeight="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2.0" customHeight="1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2.0" customHeight="1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2.0" customHeight="1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2.0" customHeight="1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2.0" customHeight="1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2.0" customHeight="1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2.0" customHeight="1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0" customHeight="1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2.0" customHeight="1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2.0" customHeight="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2.0" customHeight="1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2.0" customHeight="1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0" customHeight="1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2.0" customHeight="1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2.0" customHeight="1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2.0" customHeight="1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2.0" customHeight="1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2.0" customHeight="1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2.0" customHeight="1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0" customHeight="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0" customHeight="1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2.0" customHeight="1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2.0" customHeight="1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2.0" customHeight="1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2.0" customHeight="1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2.0" customHeight="1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2.0" customHeight="1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2.0" customHeight="1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2.0" customHeight="1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2.0" customHeight="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2.0" customHeight="1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2.0" customHeight="1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2.0" customHeight="1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2.0" customHeight="1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2.0" customHeight="1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2.0" customHeight="1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2.0" customHeight="1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2.0" customHeight="1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2.0" customHeight="1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2.0" customHeight="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2.0" customHeight="1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0" customHeight="1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2.0" customHeight="1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2.0" customHeight="1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0" customHeight="1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2.0" customHeight="1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2.0" customHeight="1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2.0" customHeight="1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2.0" customHeight="1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2.0" customHeight="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2.0" customHeight="1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0" customHeight="1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2.0" customHeight="1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2.0" customHeight="1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2.0" customHeight="1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2.0" customHeight="1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0" customHeight="1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2.0" customHeight="1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2.0" customHeight="1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0" customHeight="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2.0" customHeight="1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2.0" customHeight="1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0" customHeight="1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2.0" customHeight="1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2.0" customHeight="1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2.0" customHeight="1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0" customHeight="1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0" customHeight="1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2.0" customHeight="1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0" customHeight="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2.0" customHeight="1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2.0" customHeight="1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2.0" customHeight="1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2.0" customHeight="1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2.0" customHeight="1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2.0" customHeight="1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2.0" customHeight="1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2.0" customHeight="1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2.0" customHeight="1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0" customHeight="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2.0" customHeight="1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2.0" customHeight="1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2.0" customHeight="1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2.0" customHeight="1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0" customHeight="1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2.0" customHeight="1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2.0" customHeight="1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2.0" customHeight="1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0" customHeight="1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0" customHeight="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2.0" customHeight="1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2.0" customHeight="1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2.0" customHeight="1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2.0" customHeight="1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0" customHeight="1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2.0" customHeight="1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2.0" customHeight="1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2.0" customHeight="1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2.0" customHeight="1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2.0" customHeight="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2.0" customHeight="1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2.0" customHeight="1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0" customHeight="1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2.0" customHeight="1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2.0" customHeight="1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2.0" customHeight="1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2.0" customHeight="1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2.0" customHeight="1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2.0" customHeight="1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2.0" customHeight="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0" customHeight="1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2.0" customHeight="1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0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2.0" customHeight="1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2.0" customHeight="1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2.0" customHeight="1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2.0" customHeight="1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0" customHeight="1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2.0" customHeight="1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2.0" customHeight="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2.0" customHeight="1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2.0" customHeight="1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2.0" customHeight="1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2.0" customHeight="1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2.0" customHeight="1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2.0" customHeight="1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0.71"/>
    <col customWidth="1" min="3" max="3" width="15.0"/>
    <col customWidth="1" min="4" max="4" width="12.86"/>
    <col customWidth="1" min="5" max="5" width="12.29"/>
    <col customWidth="1" min="6" max="7" width="11.0"/>
    <col customWidth="1" min="8" max="8" width="10.43"/>
    <col customWidth="1" min="9" max="9" width="11.71"/>
    <col customWidth="1" min="10" max="26" width="9.0"/>
  </cols>
  <sheetData>
    <row r="1" ht="13.5" customHeight="1">
      <c r="A1" s="5" t="s">
        <v>2</v>
      </c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3" t="s">
        <v>5</v>
      </c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/>
      <c r="B3" s="13"/>
      <c r="C3" s="13"/>
      <c r="D3" s="13"/>
      <c r="E3" s="13"/>
      <c r="F3" s="13"/>
      <c r="G3" s="13"/>
      <c r="H3" s="1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/>
      <c r="B4" s="10" t="s">
        <v>4</v>
      </c>
      <c r="C4" s="13"/>
      <c r="D4" s="13"/>
      <c r="E4" s="13"/>
      <c r="F4" s="13"/>
      <c r="G4" s="13"/>
      <c r="H4" s="1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2" t="s">
        <v>7</v>
      </c>
      <c r="C5" s="13"/>
      <c r="D5" s="13"/>
      <c r="E5" s="13"/>
      <c r="F5" s="13"/>
      <c r="G5" s="13"/>
      <c r="H5" s="1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/>
      <c r="B6" s="13"/>
      <c r="C6" s="13"/>
      <c r="D6" s="13"/>
      <c r="E6" s="13"/>
      <c r="F6" s="13"/>
      <c r="G6" s="13"/>
      <c r="H6" s="1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5" t="s">
        <v>22</v>
      </c>
      <c r="B7" s="25" t="s">
        <v>23</v>
      </c>
      <c r="C7" s="27" t="s">
        <v>24</v>
      </c>
      <c r="D7" s="27" t="s">
        <v>25</v>
      </c>
      <c r="E7" s="29" t="s">
        <v>26</v>
      </c>
      <c r="F7" s="31"/>
      <c r="G7" s="25" t="s">
        <v>13</v>
      </c>
      <c r="H7" s="25" t="s">
        <v>14</v>
      </c>
      <c r="I7" s="25" t="s">
        <v>15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0" customHeight="1">
      <c r="A8" s="28"/>
      <c r="B8" s="28"/>
      <c r="C8" s="27" t="s">
        <v>33</v>
      </c>
      <c r="D8" s="27"/>
      <c r="E8" s="27" t="s">
        <v>34</v>
      </c>
      <c r="F8" s="27" t="s">
        <v>35</v>
      </c>
      <c r="G8" s="28"/>
      <c r="H8" s="28"/>
      <c r="I8" s="2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3.5" customHeight="1">
      <c r="A9" s="37">
        <v>1.0</v>
      </c>
      <c r="B9" s="39" t="s">
        <v>37</v>
      </c>
      <c r="C9" s="41"/>
      <c r="D9" s="41"/>
      <c r="E9" s="42"/>
      <c r="F9" s="44"/>
      <c r="G9" s="45">
        <v>0.05</v>
      </c>
      <c r="H9" s="49"/>
      <c r="I9" s="5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7">
        <v>2.0</v>
      </c>
      <c r="B10" s="39" t="s">
        <v>56</v>
      </c>
      <c r="C10" s="41"/>
      <c r="D10" s="41"/>
      <c r="E10" s="41"/>
      <c r="F10" s="52"/>
      <c r="G10" s="45">
        <v>0.05</v>
      </c>
      <c r="H10" s="49"/>
      <c r="I10" s="5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7">
        <v>3.0</v>
      </c>
      <c r="B11" s="39" t="s">
        <v>61</v>
      </c>
      <c r="C11" s="41"/>
      <c r="D11" s="41"/>
      <c r="E11" s="41"/>
      <c r="F11" s="52"/>
      <c r="G11" s="54">
        <v>0.1</v>
      </c>
      <c r="H11" s="49"/>
      <c r="I11" s="5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7">
        <v>4.0</v>
      </c>
      <c r="B12" s="39" t="s">
        <v>69</v>
      </c>
      <c r="C12" s="41"/>
      <c r="D12" s="41"/>
      <c r="E12" s="41"/>
      <c r="F12" s="52"/>
      <c r="G12" s="45">
        <v>0.1</v>
      </c>
      <c r="H12" s="49"/>
      <c r="I12" s="5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7">
        <v>5.0</v>
      </c>
      <c r="B13" s="39" t="s">
        <v>74</v>
      </c>
      <c r="C13" s="41"/>
      <c r="D13" s="41"/>
      <c r="E13" s="41"/>
      <c r="F13" s="52"/>
      <c r="G13" s="45">
        <v>0.1</v>
      </c>
      <c r="H13" s="49"/>
      <c r="I13" s="5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7">
        <v>6.0</v>
      </c>
      <c r="B14" s="39" t="s">
        <v>81</v>
      </c>
      <c r="C14" s="41"/>
      <c r="D14" s="41"/>
      <c r="E14" s="41"/>
      <c r="F14" s="52"/>
      <c r="G14" s="45">
        <v>0.1</v>
      </c>
      <c r="H14" s="49"/>
      <c r="I14" s="5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7">
        <v>7.0</v>
      </c>
      <c r="B15" s="39" t="s">
        <v>88</v>
      </c>
      <c r="C15" s="41"/>
      <c r="D15" s="41"/>
      <c r="E15" s="41"/>
      <c r="F15" s="52"/>
      <c r="G15" s="45">
        <v>0.1</v>
      </c>
      <c r="H15" s="49"/>
      <c r="I15" s="5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7">
        <v>9.0</v>
      </c>
      <c r="B16" s="39" t="s">
        <v>90</v>
      </c>
      <c r="C16" s="41"/>
      <c r="D16" s="41"/>
      <c r="E16" s="41"/>
      <c r="F16" s="52"/>
      <c r="G16" s="54">
        <v>0.15</v>
      </c>
      <c r="H16" s="49"/>
      <c r="I16" s="5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1">
        <v>10.0</v>
      </c>
      <c r="B17" s="62" t="s">
        <v>97</v>
      </c>
      <c r="C17" s="41"/>
      <c r="D17" s="41"/>
      <c r="E17" s="41"/>
      <c r="F17" s="52"/>
      <c r="G17" s="45">
        <v>0.025</v>
      </c>
      <c r="H17" s="49"/>
      <c r="I17" s="5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7">
        <v>12.0</v>
      </c>
      <c r="B18" s="63" t="s">
        <v>98</v>
      </c>
      <c r="C18" s="41"/>
      <c r="D18" s="41"/>
      <c r="E18" s="41"/>
      <c r="F18" s="52"/>
      <c r="G18" s="54">
        <v>0.25</v>
      </c>
      <c r="H18" s="49"/>
      <c r="I18" s="5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63"/>
      <c r="B19" s="64" t="s">
        <v>55</v>
      </c>
      <c r="C19" s="37"/>
      <c r="D19" s="37"/>
      <c r="E19" s="37"/>
      <c r="F19" s="37"/>
      <c r="G19" s="37">
        <f>SUM(G9:G18)</f>
        <v>1.025</v>
      </c>
      <c r="H19" s="65">
        <f>SUMPRODUCT(H9:H18,G9:G18)</f>
        <v>0</v>
      </c>
      <c r="I19" s="65">
        <f>SUMPRODUCT(I9:I18,G9:G18)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13"/>
      <c r="B20" s="3"/>
      <c r="C20" s="13"/>
      <c r="D20" s="13"/>
      <c r="E20" s="13"/>
      <c r="F20" s="13"/>
      <c r="G20" s="13"/>
      <c r="H20" s="13"/>
      <c r="I20" s="1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13"/>
      <c r="B21" s="13"/>
      <c r="C21" s="13"/>
      <c r="D21" s="13"/>
      <c r="E21" s="13"/>
      <c r="F21" s="13"/>
      <c r="G21" s="1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13" t="s">
        <v>99</v>
      </c>
      <c r="B22" s="13"/>
      <c r="C22" s="13"/>
      <c r="D22" s="13"/>
      <c r="E22" s="13"/>
      <c r="F22" s="13"/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13" t="s">
        <v>100</v>
      </c>
      <c r="B23" s="13"/>
      <c r="C23" s="13"/>
      <c r="D23" s="13"/>
      <c r="E23" s="13"/>
      <c r="F23" s="13"/>
      <c r="G23" s="13"/>
      <c r="H23" s="13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13" t="s">
        <v>101</v>
      </c>
      <c r="B24" s="13"/>
      <c r="C24" s="13"/>
      <c r="D24" s="13"/>
      <c r="E24" s="13"/>
      <c r="F24" s="13"/>
      <c r="G24" s="13"/>
      <c r="H24" s="13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3" t="s">
        <v>102</v>
      </c>
      <c r="B25" s="13"/>
      <c r="C25" s="13"/>
      <c r="D25" s="13"/>
      <c r="E25" s="13"/>
      <c r="F25" s="13"/>
      <c r="G25" s="13"/>
      <c r="H25" s="13"/>
      <c r="I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3" t="s">
        <v>103</v>
      </c>
      <c r="B26" s="13"/>
      <c r="C26" s="13"/>
      <c r="D26" s="13"/>
      <c r="E26" s="13"/>
      <c r="F26" s="13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3" t="s">
        <v>104</v>
      </c>
      <c r="B27" s="13"/>
      <c r="C27" s="13"/>
      <c r="D27" s="13"/>
      <c r="E27" s="13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3" t="s">
        <v>105</v>
      </c>
      <c r="B28" s="13"/>
      <c r="C28" s="13"/>
      <c r="D28" s="13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66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 t="s">
        <v>106</v>
      </c>
      <c r="B31" s="2"/>
      <c r="C31" s="30"/>
      <c r="D31" s="30"/>
      <c r="E31" s="30"/>
      <c r="F31" s="30"/>
      <c r="G31" s="30"/>
      <c r="H31" s="3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 t="s">
        <v>107</v>
      </c>
      <c r="B32" s="2"/>
      <c r="C32" s="30"/>
      <c r="D32" s="30"/>
      <c r="E32" s="30"/>
      <c r="F32" s="30"/>
      <c r="G32" s="30"/>
      <c r="H32" s="3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67">
        <v>4.0</v>
      </c>
      <c r="B33" s="13" t="s">
        <v>108</v>
      </c>
      <c r="C33" s="30"/>
      <c r="D33" s="30"/>
      <c r="E33" s="30"/>
      <c r="F33" s="30"/>
      <c r="G33" s="30"/>
      <c r="H33" s="3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67">
        <v>3.0</v>
      </c>
      <c r="B34" s="13" t="s">
        <v>109</v>
      </c>
      <c r="C34" s="30"/>
      <c r="D34" s="30"/>
      <c r="E34" s="30"/>
      <c r="F34" s="30"/>
      <c r="G34" s="30"/>
      <c r="H34" s="3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B35" s="13" t="s">
        <v>110</v>
      </c>
      <c r="C35" s="30"/>
      <c r="D35" s="30"/>
      <c r="E35" s="30"/>
      <c r="F35" s="30"/>
      <c r="G35" s="30"/>
      <c r="H35" s="3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67">
        <v>2.0</v>
      </c>
      <c r="B36" s="13" t="s">
        <v>111</v>
      </c>
      <c r="C36" s="30"/>
      <c r="D36" s="30"/>
      <c r="E36" s="30"/>
      <c r="F36" s="30"/>
      <c r="G36" s="30"/>
      <c r="H36" s="3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B37" s="13" t="s">
        <v>112</v>
      </c>
      <c r="C37" s="30"/>
      <c r="D37" s="30"/>
      <c r="E37" s="30"/>
      <c r="F37" s="30"/>
      <c r="G37" s="30"/>
      <c r="H37" s="3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67">
        <v>1.0</v>
      </c>
      <c r="B38" s="13" t="s">
        <v>113</v>
      </c>
      <c r="C38" s="68"/>
      <c r="D38" s="68"/>
      <c r="E38" s="68"/>
      <c r="F38" s="68"/>
      <c r="G38" s="68"/>
      <c r="H38" s="68"/>
      <c r="I38" s="6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B39" s="3" t="s">
        <v>114</v>
      </c>
      <c r="C39" s="68"/>
      <c r="D39" s="68"/>
      <c r="E39" s="68"/>
      <c r="F39" s="68"/>
      <c r="G39" s="68"/>
      <c r="H39" s="68"/>
      <c r="I39" s="6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67">
        <v>0.0</v>
      </c>
      <c r="B40" s="3" t="s">
        <v>116</v>
      </c>
      <c r="C40" s="68"/>
      <c r="D40" s="68"/>
      <c r="E40" s="68"/>
      <c r="F40" s="68"/>
      <c r="G40" s="68"/>
      <c r="H40" s="68"/>
      <c r="I40" s="6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B41" s="3" t="s">
        <v>119</v>
      </c>
      <c r="C41" s="68"/>
      <c r="D41" s="68"/>
      <c r="E41" s="68"/>
      <c r="F41" s="68"/>
      <c r="G41" s="68"/>
      <c r="H41" s="68"/>
      <c r="I41" s="6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1" t="s">
        <v>98</v>
      </c>
      <c r="B42" s="68"/>
      <c r="C42" s="68"/>
      <c r="D42" s="68"/>
      <c r="E42" s="68"/>
      <c r="F42" s="68"/>
      <c r="G42" s="68"/>
      <c r="H42" s="68"/>
      <c r="I42" s="6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67">
        <v>4.0</v>
      </c>
      <c r="B43" s="13" t="s">
        <v>122</v>
      </c>
      <c r="C43" s="68"/>
      <c r="D43" s="68"/>
      <c r="E43" s="68"/>
      <c r="F43" s="68"/>
      <c r="G43" s="68"/>
      <c r="H43" s="68"/>
      <c r="I43" s="6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67">
        <v>3.0</v>
      </c>
      <c r="B44" s="13" t="s">
        <v>123</v>
      </c>
      <c r="C44" s="68"/>
      <c r="D44" s="68"/>
      <c r="E44" s="68"/>
      <c r="F44" s="68"/>
      <c r="G44" s="68"/>
      <c r="H44" s="68"/>
      <c r="I44" s="6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B45" s="13" t="s">
        <v>124</v>
      </c>
      <c r="C45" s="13"/>
      <c r="D45" s="13"/>
      <c r="E45" s="13"/>
      <c r="F45" s="13"/>
      <c r="G45" s="77"/>
      <c r="H45" s="68"/>
      <c r="I45" s="6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66">
        <v>2.0</v>
      </c>
      <c r="B46" s="13" t="s">
        <v>125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B47" s="13" t="s">
        <v>126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67">
        <v>1.0</v>
      </c>
      <c r="B48" s="13" t="s">
        <v>128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B49" s="3" t="s">
        <v>130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67">
        <v>0.0</v>
      </c>
      <c r="B50" s="3" t="s">
        <v>116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B51" s="3" t="s">
        <v>119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59"/>
      <c r="B53" s="2"/>
      <c r="C53" s="30"/>
      <c r="D53" s="30"/>
      <c r="E53" s="30"/>
      <c r="F53" s="30"/>
      <c r="G53" s="30"/>
      <c r="H53" s="3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"/>
      <c r="B54" s="58"/>
      <c r="C54" s="30"/>
      <c r="D54" s="30"/>
      <c r="E54" s="30"/>
      <c r="F54" s="30"/>
      <c r="G54" s="30"/>
      <c r="H54" s="3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3"/>
      <c r="B55" s="60"/>
      <c r="C55" s="30"/>
      <c r="D55" s="30"/>
      <c r="E55" s="30"/>
      <c r="F55" s="30"/>
      <c r="G55" s="30"/>
      <c r="H55" s="3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47"/>
      <c r="B56" s="60"/>
      <c r="C56" s="30"/>
      <c r="D56" s="30"/>
      <c r="E56" s="30"/>
      <c r="F56" s="30"/>
      <c r="G56" s="30"/>
      <c r="H56" s="3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3"/>
      <c r="B57" s="60"/>
      <c r="C57" s="30"/>
      <c r="D57" s="30"/>
      <c r="E57" s="30"/>
      <c r="F57" s="30"/>
      <c r="G57" s="30"/>
      <c r="H57" s="3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0"/>
      <c r="B58" s="2"/>
      <c r="C58" s="30"/>
      <c r="D58" s="30"/>
      <c r="E58" s="30"/>
      <c r="F58" s="30"/>
      <c r="G58" s="30"/>
      <c r="H58" s="3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59"/>
      <c r="B59" s="2"/>
      <c r="C59" s="30"/>
      <c r="D59" s="30"/>
      <c r="E59" s="30"/>
      <c r="F59" s="30"/>
      <c r="G59" s="30"/>
      <c r="H59" s="3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47"/>
      <c r="B60" s="2"/>
      <c r="C60" s="30"/>
      <c r="D60" s="30"/>
      <c r="E60" s="30"/>
      <c r="F60" s="30"/>
      <c r="G60" s="30"/>
      <c r="H60" s="3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13"/>
      <c r="B61" s="2"/>
      <c r="C61" s="30"/>
      <c r="D61" s="30"/>
      <c r="E61" s="30"/>
      <c r="F61" s="30"/>
      <c r="G61" s="30"/>
      <c r="H61" s="3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1"/>
      <c r="B62" s="2"/>
      <c r="C62" s="30"/>
      <c r="D62" s="30"/>
      <c r="E62" s="30"/>
      <c r="F62" s="30"/>
      <c r="G62" s="30"/>
      <c r="H62" s="3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1"/>
      <c r="B63" s="58"/>
      <c r="C63" s="1"/>
      <c r="D63" s="1"/>
      <c r="E63" s="30"/>
      <c r="F63" s="30"/>
      <c r="G63" s="30"/>
      <c r="H63" s="3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13"/>
      <c r="B64" s="60"/>
      <c r="C64" s="13"/>
      <c r="D64" s="13"/>
      <c r="E64" s="30"/>
      <c r="F64" s="30"/>
      <c r="G64" s="30"/>
      <c r="H64" s="3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13"/>
      <c r="B65" s="60"/>
      <c r="C65" s="13"/>
      <c r="D65" s="13"/>
      <c r="E65" s="30"/>
      <c r="F65" s="30"/>
      <c r="G65" s="30"/>
      <c r="H65" s="3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13"/>
      <c r="B66" s="60"/>
      <c r="C66" s="13"/>
      <c r="D66" s="13"/>
      <c r="E66" s="30"/>
      <c r="F66" s="30"/>
      <c r="G66" s="30"/>
      <c r="H66" s="3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13"/>
      <c r="B67" s="60"/>
      <c r="C67" s="13"/>
      <c r="D67" s="13"/>
      <c r="E67" s="30"/>
      <c r="F67" s="30"/>
      <c r="G67" s="30"/>
      <c r="H67" s="3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13"/>
      <c r="B68" s="60"/>
      <c r="C68" s="13"/>
      <c r="D68" s="13"/>
      <c r="E68" s="30"/>
      <c r="F68" s="30"/>
      <c r="G68" s="30"/>
      <c r="H68" s="3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13"/>
      <c r="B69" s="60"/>
      <c r="C69" s="13"/>
      <c r="D69" s="13"/>
      <c r="E69" s="30"/>
      <c r="F69" s="30"/>
      <c r="G69" s="30"/>
      <c r="H69" s="3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13"/>
      <c r="B70" s="60"/>
      <c r="C70" s="13"/>
      <c r="D70" s="13"/>
      <c r="E70" s="30"/>
      <c r="F70" s="30"/>
      <c r="G70" s="30"/>
      <c r="H70" s="3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13"/>
      <c r="B71" s="60"/>
      <c r="C71" s="13"/>
      <c r="D71" s="13"/>
      <c r="E71" s="30"/>
      <c r="F71" s="30"/>
      <c r="G71" s="30"/>
      <c r="H71" s="3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13"/>
      <c r="B72" s="60"/>
      <c r="C72" s="13"/>
      <c r="D72" s="13"/>
      <c r="E72" s="30"/>
      <c r="F72" s="30"/>
      <c r="G72" s="30"/>
      <c r="H72" s="3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13"/>
      <c r="B73" s="60"/>
      <c r="C73" s="13"/>
      <c r="D73" s="13"/>
      <c r="E73" s="30"/>
      <c r="F73" s="30"/>
      <c r="G73" s="30"/>
      <c r="H73" s="3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13"/>
      <c r="B74" s="60"/>
      <c r="C74" s="13"/>
      <c r="D74" s="13"/>
      <c r="E74" s="30"/>
      <c r="F74" s="30"/>
      <c r="G74" s="30"/>
      <c r="H74" s="3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13"/>
      <c r="B75" s="60"/>
      <c r="C75" s="13"/>
      <c r="D75" s="13"/>
      <c r="E75" s="30"/>
      <c r="F75" s="30"/>
      <c r="G75" s="30"/>
      <c r="H75" s="3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13"/>
      <c r="B76" s="60"/>
      <c r="C76" s="13"/>
      <c r="D76" s="13"/>
      <c r="E76" s="30"/>
      <c r="F76" s="30"/>
      <c r="G76" s="30"/>
      <c r="H76" s="3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13"/>
      <c r="B77" s="58"/>
      <c r="C77" s="13"/>
      <c r="D77" s="13"/>
      <c r="E77" s="30"/>
      <c r="F77" s="30"/>
      <c r="G77" s="30"/>
      <c r="H77" s="3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13"/>
      <c r="B78" s="2"/>
      <c r="C78" s="30"/>
      <c r="D78" s="30"/>
      <c r="E78" s="30"/>
      <c r="F78" s="30"/>
      <c r="G78" s="30"/>
      <c r="H78" s="3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1"/>
      <c r="B79" s="2"/>
      <c r="C79" s="30"/>
      <c r="D79" s="30"/>
      <c r="E79" s="30"/>
      <c r="F79" s="30"/>
      <c r="G79" s="30"/>
      <c r="H79" s="3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1"/>
      <c r="B80" s="58"/>
      <c r="C80" s="1"/>
      <c r="D80" s="1"/>
      <c r="E80" s="30"/>
      <c r="F80" s="30"/>
      <c r="G80" s="30"/>
      <c r="H80" s="3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13"/>
      <c r="B81" s="60"/>
      <c r="C81" s="13"/>
      <c r="D81" s="13"/>
      <c r="E81" s="30"/>
      <c r="F81" s="30"/>
      <c r="G81" s="30"/>
      <c r="H81" s="3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13"/>
      <c r="B82" s="60"/>
      <c r="C82" s="13"/>
      <c r="D82" s="13"/>
      <c r="E82" s="30"/>
      <c r="F82" s="30"/>
      <c r="G82" s="30"/>
      <c r="H82" s="3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13"/>
      <c r="B83" s="60"/>
      <c r="C83" s="13"/>
      <c r="D83" s="13"/>
      <c r="E83" s="30"/>
      <c r="F83" s="30"/>
      <c r="G83" s="30"/>
      <c r="H83" s="3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8.25" customHeight="1">
      <c r="A84" s="13"/>
      <c r="B84" s="60"/>
      <c r="C84" s="13"/>
      <c r="D84" s="13"/>
      <c r="E84" s="30"/>
      <c r="F84" s="30"/>
      <c r="G84" s="30"/>
      <c r="H84" s="3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13"/>
      <c r="B85" s="60"/>
      <c r="C85" s="13"/>
      <c r="D85" s="13"/>
      <c r="E85" s="30"/>
      <c r="F85" s="30"/>
      <c r="G85" s="30"/>
      <c r="H85" s="3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13"/>
      <c r="B86" s="60"/>
      <c r="C86" s="13"/>
      <c r="D86" s="13"/>
      <c r="E86" s="30"/>
      <c r="F86" s="30"/>
      <c r="G86" s="30"/>
      <c r="H86" s="3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13"/>
      <c r="B87" s="60"/>
      <c r="C87" s="13"/>
      <c r="D87" s="13"/>
      <c r="E87" s="30"/>
      <c r="F87" s="30"/>
      <c r="G87" s="30"/>
      <c r="H87" s="3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13"/>
      <c r="B88" s="60"/>
      <c r="C88" s="13"/>
      <c r="D88" s="13"/>
      <c r="E88" s="30"/>
      <c r="F88" s="30"/>
      <c r="G88" s="30"/>
      <c r="H88" s="3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13"/>
      <c r="B89" s="60"/>
      <c r="C89" s="13"/>
      <c r="D89" s="13"/>
      <c r="E89" s="30"/>
      <c r="F89" s="30"/>
      <c r="G89" s="30"/>
      <c r="H89" s="3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13"/>
      <c r="B90" s="60"/>
      <c r="C90" s="13"/>
      <c r="D90" s="13"/>
      <c r="E90" s="30"/>
      <c r="F90" s="30"/>
      <c r="G90" s="30"/>
      <c r="H90" s="3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13"/>
      <c r="B91" s="60"/>
      <c r="C91" s="13"/>
      <c r="D91" s="13"/>
      <c r="E91" s="30"/>
      <c r="F91" s="30"/>
      <c r="G91" s="30"/>
      <c r="H91" s="3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13"/>
      <c r="B92" s="60"/>
      <c r="C92" s="13"/>
      <c r="D92" s="13"/>
      <c r="E92" s="30"/>
      <c r="F92" s="30"/>
      <c r="G92" s="30"/>
      <c r="H92" s="3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13"/>
      <c r="B93" s="60"/>
      <c r="C93" s="13"/>
      <c r="D93" s="13"/>
      <c r="E93" s="30"/>
      <c r="F93" s="30"/>
      <c r="G93" s="30"/>
      <c r="H93" s="3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91"/>
      <c r="B94" s="58"/>
      <c r="C94" s="13"/>
      <c r="D94" s="13"/>
      <c r="E94" s="30"/>
      <c r="F94" s="30"/>
      <c r="G94" s="30"/>
      <c r="H94" s="3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13"/>
      <c r="B95" s="2"/>
      <c r="C95" s="30"/>
      <c r="D95" s="30"/>
      <c r="E95" s="30"/>
      <c r="F95" s="30"/>
      <c r="G95" s="30"/>
      <c r="H95" s="3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13"/>
      <c r="B96" s="2"/>
      <c r="C96" s="30"/>
      <c r="D96" s="30"/>
      <c r="E96" s="30"/>
      <c r="F96" s="30"/>
      <c r="G96" s="30"/>
      <c r="H96" s="3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13"/>
      <c r="B97" s="2"/>
      <c r="C97" s="30"/>
      <c r="D97" s="30"/>
      <c r="E97" s="30"/>
      <c r="F97" s="30"/>
      <c r="G97" s="30"/>
      <c r="H97" s="3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1"/>
      <c r="B98" s="2"/>
      <c r="C98" s="30"/>
      <c r="D98" s="30"/>
      <c r="E98" s="30"/>
      <c r="F98" s="30"/>
      <c r="G98" s="30"/>
      <c r="H98" s="3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47"/>
      <c r="B99" s="2"/>
      <c r="C99" s="30"/>
      <c r="D99" s="30"/>
      <c r="E99" s="30"/>
      <c r="F99" s="30"/>
      <c r="G99" s="30"/>
      <c r="H99" s="3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59"/>
      <c r="B100" s="2"/>
      <c r="C100" s="30"/>
      <c r="D100" s="30"/>
      <c r="E100" s="30"/>
      <c r="F100" s="30"/>
      <c r="G100" s="30"/>
      <c r="H100" s="3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47"/>
      <c r="B101" s="2"/>
      <c r="C101" s="30"/>
      <c r="D101" s="30"/>
      <c r="E101" s="30"/>
      <c r="F101" s="30"/>
      <c r="G101" s="30"/>
      <c r="H101" s="3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1"/>
      <c r="B102" s="60"/>
      <c r="C102" s="30"/>
      <c r="D102" s="30"/>
      <c r="E102" s="30"/>
      <c r="F102" s="30"/>
      <c r="G102" s="30"/>
      <c r="H102" s="3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1"/>
      <c r="B103" s="60"/>
      <c r="C103" s="30"/>
      <c r="D103" s="30"/>
      <c r="E103" s="30"/>
      <c r="F103" s="30"/>
      <c r="G103" s="30"/>
      <c r="H103" s="3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1"/>
      <c r="B104" s="2"/>
      <c r="C104" s="30"/>
      <c r="D104" s="30"/>
      <c r="E104" s="30"/>
      <c r="F104" s="30"/>
      <c r="G104" s="30"/>
      <c r="H104" s="3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1"/>
      <c r="B105" s="2"/>
      <c r="C105" s="30"/>
      <c r="D105" s="30"/>
      <c r="E105" s="30"/>
      <c r="F105" s="30"/>
      <c r="G105" s="30"/>
      <c r="H105" s="3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47"/>
      <c r="B106" s="2"/>
      <c r="C106" s="30"/>
      <c r="D106" s="30"/>
      <c r="E106" s="30"/>
      <c r="F106" s="30"/>
      <c r="G106" s="30"/>
      <c r="H106" s="3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58"/>
      <c r="C107" s="1"/>
      <c r="D107" s="1"/>
      <c r="E107" s="1"/>
      <c r="F107" s="30"/>
      <c r="G107" s="30"/>
      <c r="H107" s="3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13"/>
      <c r="B108" s="60"/>
      <c r="C108" s="13"/>
      <c r="D108" s="13"/>
      <c r="E108" s="13"/>
      <c r="F108" s="30"/>
      <c r="G108" s="30"/>
      <c r="H108" s="3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13"/>
      <c r="B109" s="60"/>
      <c r="C109" s="13"/>
      <c r="D109" s="13"/>
      <c r="E109" s="13"/>
      <c r="F109" s="30"/>
      <c r="G109" s="30"/>
      <c r="H109" s="3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13"/>
      <c r="B110" s="60"/>
      <c r="C110" s="13"/>
      <c r="D110" s="13"/>
      <c r="E110" s="13"/>
      <c r="F110" s="30"/>
      <c r="G110" s="30"/>
      <c r="H110" s="3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13"/>
      <c r="B111" s="58"/>
      <c r="C111" s="13"/>
      <c r="D111" s="13"/>
      <c r="E111" s="13"/>
      <c r="F111" s="30"/>
      <c r="G111" s="30"/>
      <c r="H111" s="3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13"/>
      <c r="B112" s="58"/>
      <c r="C112" s="13"/>
      <c r="D112" s="13"/>
      <c r="E112" s="13"/>
      <c r="F112" s="30"/>
      <c r="G112" s="30"/>
      <c r="H112" s="3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13"/>
      <c r="B113" s="58"/>
      <c r="C113" s="13"/>
      <c r="D113" s="13"/>
      <c r="E113" s="13"/>
      <c r="F113" s="30"/>
      <c r="G113" s="30"/>
      <c r="H113" s="3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13"/>
      <c r="B114" s="58"/>
      <c r="C114" s="13"/>
      <c r="D114" s="13"/>
      <c r="E114" s="13"/>
      <c r="F114" s="30"/>
      <c r="G114" s="30"/>
      <c r="H114" s="3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13"/>
      <c r="B115" s="2"/>
      <c r="C115" s="30"/>
      <c r="D115" s="30"/>
      <c r="E115" s="30"/>
      <c r="F115" s="30"/>
      <c r="G115" s="30"/>
      <c r="H115" s="3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59"/>
      <c r="B116" s="2"/>
      <c r="C116" s="30"/>
      <c r="D116" s="30"/>
      <c r="E116" s="30"/>
      <c r="F116" s="30"/>
      <c r="G116" s="30"/>
      <c r="H116" s="3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1"/>
      <c r="B117" s="2"/>
      <c r="C117" s="30"/>
      <c r="D117" s="30"/>
      <c r="E117" s="30"/>
      <c r="F117" s="30"/>
      <c r="G117" s="30"/>
      <c r="H117" s="3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1"/>
      <c r="B118" s="2"/>
      <c r="C118" s="30"/>
      <c r="D118" s="30"/>
      <c r="E118" s="30"/>
      <c r="F118" s="30"/>
      <c r="G118" s="30"/>
      <c r="H118" s="3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1"/>
      <c r="B119" s="58"/>
      <c r="C119" s="1"/>
      <c r="D119" s="1"/>
      <c r="E119" s="1"/>
      <c r="F119" s="1"/>
      <c r="G119" s="1"/>
      <c r="H119" s="3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13"/>
      <c r="B120" s="60"/>
      <c r="C120" s="13"/>
      <c r="D120" s="13"/>
      <c r="E120" s="13"/>
      <c r="F120" s="13"/>
      <c r="G120" s="13"/>
      <c r="H120" s="3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13"/>
      <c r="B121" s="60"/>
      <c r="C121" s="13"/>
      <c r="D121" s="13"/>
      <c r="E121" s="13"/>
      <c r="F121" s="13"/>
      <c r="G121" s="13"/>
      <c r="H121" s="3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13"/>
      <c r="B122" s="60"/>
      <c r="C122" s="13"/>
      <c r="D122" s="13"/>
      <c r="E122" s="13"/>
      <c r="F122" s="13"/>
      <c r="G122" s="13"/>
      <c r="H122" s="3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13"/>
      <c r="B123" s="60"/>
      <c r="C123" s="13"/>
      <c r="D123" s="13"/>
      <c r="E123" s="13"/>
      <c r="F123" s="13"/>
      <c r="G123" s="13"/>
      <c r="H123" s="3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13"/>
      <c r="B124" s="60"/>
      <c r="C124" s="13"/>
      <c r="D124" s="13"/>
      <c r="E124" s="13"/>
      <c r="F124" s="13"/>
      <c r="G124" s="13"/>
      <c r="H124" s="3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13"/>
      <c r="B125" s="60"/>
      <c r="C125" s="13"/>
      <c r="D125" s="13"/>
      <c r="E125" s="13"/>
      <c r="F125" s="13"/>
      <c r="G125" s="13"/>
      <c r="H125" s="3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13"/>
      <c r="B126" s="60"/>
      <c r="C126" s="13"/>
      <c r="D126" s="13"/>
      <c r="E126" s="13"/>
      <c r="F126" s="13"/>
      <c r="G126" s="13"/>
      <c r="H126" s="3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3"/>
      <c r="B127" s="58"/>
      <c r="C127" s="1"/>
      <c r="D127" s="1"/>
      <c r="E127" s="13"/>
      <c r="F127" s="13"/>
      <c r="G127" s="13"/>
      <c r="H127" s="3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13"/>
      <c r="B128" s="2"/>
      <c r="C128" s="30"/>
      <c r="D128" s="30"/>
      <c r="E128" s="30"/>
      <c r="F128" s="30"/>
      <c r="G128" s="30"/>
      <c r="H128" s="3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1"/>
      <c r="B129" s="2"/>
      <c r="C129" s="30"/>
      <c r="D129" s="30"/>
      <c r="E129" s="30"/>
      <c r="F129" s="30"/>
      <c r="G129" s="30"/>
      <c r="H129" s="3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1"/>
      <c r="B130" s="58"/>
      <c r="C130" s="1"/>
      <c r="D130" s="1"/>
      <c r="E130" s="1"/>
      <c r="F130" s="1"/>
      <c r="G130" s="1"/>
      <c r="H130" s="3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13"/>
      <c r="B131" s="60"/>
      <c r="C131" s="13"/>
      <c r="D131" s="13"/>
      <c r="E131" s="13"/>
      <c r="F131" s="13"/>
      <c r="G131" s="13"/>
      <c r="H131" s="3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13"/>
      <c r="B132" s="60"/>
      <c r="C132" s="13"/>
      <c r="D132" s="13"/>
      <c r="E132" s="13"/>
      <c r="F132" s="13"/>
      <c r="G132" s="13"/>
      <c r="H132" s="3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13"/>
      <c r="B133" s="60"/>
      <c r="C133" s="13"/>
      <c r="D133" s="13"/>
      <c r="E133" s="13"/>
      <c r="F133" s="13"/>
      <c r="G133" s="13"/>
      <c r="H133" s="3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13"/>
      <c r="B134" s="60"/>
      <c r="C134" s="13"/>
      <c r="D134" s="13"/>
      <c r="E134" s="13"/>
      <c r="F134" s="13"/>
      <c r="G134" s="13"/>
      <c r="H134" s="3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13"/>
      <c r="B135" s="60"/>
      <c r="C135" s="13"/>
      <c r="D135" s="13"/>
      <c r="E135" s="13"/>
      <c r="F135" s="13"/>
      <c r="G135" s="13"/>
      <c r="H135" s="3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13"/>
      <c r="B136" s="60"/>
      <c r="C136" s="13"/>
      <c r="D136" s="13"/>
      <c r="E136" s="13"/>
      <c r="F136" s="13"/>
      <c r="G136" s="13"/>
      <c r="H136" s="3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13"/>
      <c r="B137" s="60"/>
      <c r="C137" s="13"/>
      <c r="D137" s="13"/>
      <c r="E137" s="13"/>
      <c r="F137" s="13"/>
      <c r="G137" s="13"/>
      <c r="H137" s="3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3"/>
      <c r="B138" s="58"/>
      <c r="C138" s="1"/>
      <c r="D138" s="1"/>
      <c r="E138" s="13"/>
      <c r="F138" s="13"/>
      <c r="G138" s="13"/>
      <c r="H138" s="3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13"/>
      <c r="B139" s="2"/>
      <c r="C139" s="30"/>
      <c r="D139" s="30"/>
      <c r="E139" s="30"/>
      <c r="F139" s="30"/>
      <c r="G139" s="30"/>
      <c r="H139" s="3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0"/>
      <c r="B140" s="2"/>
      <c r="C140" s="30"/>
      <c r="D140" s="30"/>
      <c r="E140" s="30"/>
      <c r="F140" s="30"/>
      <c r="G140" s="30"/>
      <c r="H140" s="3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59"/>
      <c r="B141" s="2"/>
      <c r="C141" s="30"/>
      <c r="D141" s="30"/>
      <c r="E141" s="30"/>
      <c r="F141" s="30"/>
      <c r="G141" s="30"/>
      <c r="H141" s="3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13"/>
      <c r="B142" s="2"/>
      <c r="C142" s="30"/>
      <c r="D142" s="30"/>
      <c r="E142" s="30"/>
      <c r="F142" s="30"/>
      <c r="G142" s="30"/>
      <c r="H142" s="3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13"/>
      <c r="B143" s="2"/>
      <c r="C143" s="30"/>
      <c r="D143" s="30"/>
      <c r="E143" s="30"/>
      <c r="F143" s="30"/>
      <c r="G143" s="30"/>
      <c r="H143" s="3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13"/>
      <c r="B144" s="2"/>
      <c r="C144" s="30"/>
      <c r="D144" s="30"/>
      <c r="E144" s="30"/>
      <c r="F144" s="30"/>
      <c r="G144" s="30"/>
      <c r="H144" s="3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13"/>
      <c r="B145" s="2"/>
      <c r="C145" s="30"/>
      <c r="D145" s="30"/>
      <c r="E145" s="30"/>
      <c r="F145" s="30"/>
      <c r="G145" s="30"/>
      <c r="H145" s="3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1"/>
      <c r="B146" s="58"/>
      <c r="C146" s="1"/>
      <c r="D146" s="1"/>
      <c r="E146" s="30"/>
      <c r="F146" s="30"/>
      <c r="G146" s="30"/>
      <c r="H146" s="3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13"/>
      <c r="B147" s="60"/>
      <c r="C147" s="13"/>
      <c r="D147" s="13"/>
      <c r="E147" s="30"/>
      <c r="F147" s="30"/>
      <c r="G147" s="30"/>
      <c r="H147" s="3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13"/>
      <c r="B148" s="60"/>
      <c r="C148" s="13"/>
      <c r="D148" s="13"/>
      <c r="E148" s="30"/>
      <c r="F148" s="30"/>
      <c r="G148" s="30"/>
      <c r="H148" s="3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13"/>
      <c r="B149" s="60"/>
      <c r="C149" s="13"/>
      <c r="D149" s="13"/>
      <c r="E149" s="30"/>
      <c r="F149" s="30"/>
      <c r="G149" s="30"/>
      <c r="H149" s="3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13"/>
      <c r="B150" s="60"/>
      <c r="C150" s="13"/>
      <c r="D150" s="13"/>
      <c r="E150" s="30"/>
      <c r="F150" s="30"/>
      <c r="G150" s="30"/>
      <c r="H150" s="3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13"/>
      <c r="B151" s="60"/>
      <c r="C151" s="13"/>
      <c r="D151" s="13"/>
      <c r="E151" s="30"/>
      <c r="F151" s="30"/>
      <c r="G151" s="30"/>
      <c r="H151" s="3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4">
    <mergeCell ref="A38:A39"/>
    <mergeCell ref="A40:A41"/>
    <mergeCell ref="A44:A45"/>
    <mergeCell ref="A50:A51"/>
    <mergeCell ref="A48:A49"/>
    <mergeCell ref="A46:A47"/>
    <mergeCell ref="A36:A37"/>
    <mergeCell ref="A34:A35"/>
    <mergeCell ref="A7:A8"/>
    <mergeCell ref="H7:H8"/>
    <mergeCell ref="I7:I8"/>
    <mergeCell ref="G7:G8"/>
    <mergeCell ref="E7:F7"/>
    <mergeCell ref="B7:B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53.0"/>
    <col customWidth="1" min="3" max="3" width="11.43"/>
    <col customWidth="1" min="4" max="4" width="11.29"/>
    <col customWidth="1" min="5" max="5" width="12.71"/>
    <col customWidth="1" min="6" max="6" width="8.71"/>
    <col customWidth="1" min="7" max="26" width="17.29"/>
  </cols>
  <sheetData>
    <row r="1" ht="14.25" customHeight="1">
      <c r="A1" s="4" t="s">
        <v>1</v>
      </c>
      <c r="B1" s="8"/>
      <c r="C1" s="8"/>
      <c r="D1" s="8"/>
      <c r="E1" s="8"/>
    </row>
    <row r="2">
      <c r="A2" s="9"/>
      <c r="B2" s="8"/>
      <c r="C2" s="8"/>
      <c r="D2" s="8"/>
      <c r="E2" s="8"/>
    </row>
    <row r="3">
      <c r="A3" s="10" t="s">
        <v>4</v>
      </c>
      <c r="B3" s="8"/>
      <c r="C3" s="8"/>
      <c r="D3" s="8"/>
      <c r="E3" s="8"/>
    </row>
    <row r="4">
      <c r="A4" s="12" t="s">
        <v>7</v>
      </c>
      <c r="B4" s="8"/>
      <c r="C4" s="8"/>
      <c r="D4" s="8"/>
      <c r="E4" s="8"/>
    </row>
    <row r="5">
      <c r="A5" s="9"/>
      <c r="B5" s="8"/>
      <c r="C5" s="8"/>
      <c r="D5" s="8"/>
      <c r="E5" s="8"/>
    </row>
    <row r="6" ht="14.25" customHeight="1">
      <c r="A6" s="14" t="s">
        <v>8</v>
      </c>
      <c r="B6" s="15"/>
      <c r="C6" s="15"/>
      <c r="D6" s="15"/>
      <c r="E6" s="15"/>
    </row>
    <row r="7" ht="14.25" customHeight="1">
      <c r="A7" s="17" t="s">
        <v>10</v>
      </c>
      <c r="B7" s="18" t="s">
        <v>11</v>
      </c>
      <c r="C7" s="18" t="s">
        <v>13</v>
      </c>
      <c r="D7" s="18" t="s">
        <v>14</v>
      </c>
      <c r="E7" s="18" t="s">
        <v>15</v>
      </c>
    </row>
    <row r="8" ht="24.0" customHeight="1">
      <c r="A8" s="20" t="s">
        <v>16</v>
      </c>
      <c r="B8" s="21" t="s">
        <v>17</v>
      </c>
      <c r="C8" s="23">
        <v>0.2</v>
      </c>
      <c r="D8" s="24"/>
      <c r="E8" s="26"/>
    </row>
    <row r="9">
      <c r="A9" s="28"/>
      <c r="B9" s="21" t="s">
        <v>27</v>
      </c>
      <c r="C9" s="28"/>
      <c r="D9" s="28"/>
      <c r="E9" s="28"/>
    </row>
    <row r="10" ht="28.5" customHeight="1">
      <c r="A10" s="32" t="s">
        <v>28</v>
      </c>
      <c r="B10" s="21" t="s">
        <v>30</v>
      </c>
      <c r="C10" s="34">
        <v>0.0125</v>
      </c>
      <c r="D10" s="36"/>
      <c r="E10" s="40"/>
    </row>
    <row r="11">
      <c r="A11" s="20" t="s">
        <v>38</v>
      </c>
      <c r="B11" s="21" t="s">
        <v>39</v>
      </c>
      <c r="C11" s="23">
        <v>0.3</v>
      </c>
      <c r="D11" s="24"/>
      <c r="E11" s="26"/>
    </row>
    <row r="12" ht="36.0" customHeight="1">
      <c r="A12" s="28"/>
      <c r="B12" s="21" t="s">
        <v>40</v>
      </c>
      <c r="C12" s="28"/>
      <c r="D12" s="28"/>
      <c r="E12" s="28"/>
    </row>
    <row r="13" ht="28.5" customHeight="1">
      <c r="A13" s="32" t="s">
        <v>41</v>
      </c>
      <c r="B13" s="32" t="s">
        <v>42</v>
      </c>
      <c r="C13" s="43">
        <v>0.2</v>
      </c>
      <c r="D13" s="36"/>
      <c r="E13" s="40"/>
    </row>
    <row r="14" ht="28.5" customHeight="1">
      <c r="A14" s="32" t="s">
        <v>43</v>
      </c>
      <c r="B14" s="32" t="s">
        <v>44</v>
      </c>
      <c r="C14" s="43">
        <v>0.0125</v>
      </c>
      <c r="D14" s="36"/>
      <c r="E14" s="40"/>
    </row>
    <row r="15">
      <c r="A15" s="20" t="s">
        <v>45</v>
      </c>
      <c r="B15" s="32" t="s">
        <v>46</v>
      </c>
      <c r="C15" s="46">
        <v>0.2</v>
      </c>
      <c r="D15" s="24"/>
      <c r="E15" s="26"/>
    </row>
    <row r="16">
      <c r="A16" s="48"/>
      <c r="B16" s="21" t="s">
        <v>47</v>
      </c>
      <c r="C16" s="48"/>
      <c r="D16" s="48"/>
      <c r="E16" s="48"/>
    </row>
    <row r="17">
      <c r="A17" s="48"/>
      <c r="B17" s="21" t="s">
        <v>48</v>
      </c>
      <c r="C17" s="48"/>
      <c r="D17" s="48"/>
      <c r="E17" s="48"/>
    </row>
    <row r="18">
      <c r="A18" s="48"/>
      <c r="B18" s="21" t="s">
        <v>49</v>
      </c>
      <c r="C18" s="48"/>
      <c r="D18" s="48"/>
      <c r="E18" s="48"/>
    </row>
    <row r="19">
      <c r="A19" s="28"/>
      <c r="B19" s="21" t="s">
        <v>50</v>
      </c>
      <c r="C19" s="28"/>
      <c r="D19" s="28"/>
      <c r="E19" s="28"/>
    </row>
    <row r="20" ht="14.25" customHeight="1">
      <c r="A20" s="32" t="s">
        <v>51</v>
      </c>
      <c r="B20" s="32" t="s">
        <v>52</v>
      </c>
      <c r="C20" s="43">
        <v>0.1</v>
      </c>
      <c r="D20" s="36"/>
      <c r="E20" s="40"/>
    </row>
    <row r="21" ht="14.25" customHeight="1">
      <c r="A21" s="51"/>
      <c r="B21" s="17" t="s">
        <v>55</v>
      </c>
      <c r="C21" s="32">
        <f>SUM(C8:C20)</f>
        <v>1.025</v>
      </c>
      <c r="D21" s="18">
        <f>SUMPRODUCT(D8:D20,C8:C20)</f>
        <v>0</v>
      </c>
      <c r="E21" s="18">
        <f>SUMPRODUCT(E8:E20,C8:C20)</f>
        <v>0</v>
      </c>
    </row>
    <row r="22" ht="14.25" customHeight="1">
      <c r="A22" s="9"/>
      <c r="B22" s="9"/>
      <c r="C22" s="9"/>
      <c r="D22" s="8"/>
      <c r="E22" s="8"/>
    </row>
    <row r="23" ht="14.25" customHeight="1">
      <c r="A23" s="53" t="s">
        <v>59</v>
      </c>
      <c r="B23" s="9"/>
      <c r="C23" s="9"/>
      <c r="D23" s="8"/>
      <c r="E23" s="8"/>
    </row>
    <row r="24" ht="14.25" customHeight="1">
      <c r="A24" s="17" t="s">
        <v>10</v>
      </c>
      <c r="B24" s="17" t="s">
        <v>11</v>
      </c>
      <c r="C24" s="17" t="s">
        <v>13</v>
      </c>
      <c r="D24" s="17" t="s">
        <v>14</v>
      </c>
      <c r="E24" s="17" t="s">
        <v>15</v>
      </c>
    </row>
    <row r="25" ht="15.75" customHeight="1">
      <c r="A25" s="20" t="s">
        <v>62</v>
      </c>
      <c r="B25" s="21" t="s">
        <v>64</v>
      </c>
      <c r="C25" s="46">
        <v>0.3</v>
      </c>
      <c r="D25" s="55"/>
      <c r="E25" s="56"/>
    </row>
    <row r="26" ht="15.75" customHeight="1">
      <c r="A26" s="48"/>
      <c r="B26" s="21" t="s">
        <v>66</v>
      </c>
      <c r="C26" s="48"/>
      <c r="D26" s="48"/>
      <c r="E26" s="48"/>
    </row>
    <row r="27" ht="15.75" customHeight="1">
      <c r="A27" s="28"/>
      <c r="B27" s="21" t="s">
        <v>68</v>
      </c>
      <c r="C27" s="28"/>
      <c r="D27" s="28"/>
      <c r="E27" s="28"/>
    </row>
    <row r="28" ht="15.75" customHeight="1">
      <c r="A28" s="20" t="s">
        <v>70</v>
      </c>
      <c r="B28" s="21" t="s">
        <v>71</v>
      </c>
      <c r="C28" s="46">
        <v>0.2</v>
      </c>
      <c r="D28" s="55"/>
      <c r="E28" s="56"/>
    </row>
    <row r="29" ht="15.75" customHeight="1">
      <c r="A29" s="48"/>
      <c r="B29" s="21" t="s">
        <v>72</v>
      </c>
      <c r="C29" s="48"/>
      <c r="D29" s="48"/>
      <c r="E29" s="48"/>
    </row>
    <row r="30" ht="15.75" customHeight="1">
      <c r="A30" s="48"/>
      <c r="B30" s="57" t="s">
        <v>73</v>
      </c>
      <c r="C30" s="48"/>
      <c r="D30" s="48"/>
      <c r="E30" s="48"/>
    </row>
    <row r="31" ht="15.75" customHeight="1">
      <c r="A31" s="28"/>
      <c r="B31" s="21" t="s">
        <v>75</v>
      </c>
      <c r="C31" s="28"/>
      <c r="D31" s="28"/>
      <c r="E31" s="28"/>
    </row>
    <row r="32" ht="15.75" customHeight="1">
      <c r="A32" s="20" t="s">
        <v>76</v>
      </c>
      <c r="B32" s="21" t="s">
        <v>77</v>
      </c>
      <c r="C32" s="46">
        <v>0.2</v>
      </c>
      <c r="D32" s="55"/>
      <c r="E32" s="56"/>
    </row>
    <row r="33" ht="24.0" customHeight="1">
      <c r="A33" s="48"/>
      <c r="B33" s="21" t="s">
        <v>78</v>
      </c>
      <c r="C33" s="48"/>
      <c r="D33" s="48"/>
      <c r="E33" s="48"/>
    </row>
    <row r="34" ht="15.75" customHeight="1">
      <c r="A34" s="28"/>
      <c r="B34" s="21" t="s">
        <v>79</v>
      </c>
      <c r="C34" s="28"/>
      <c r="D34" s="28"/>
      <c r="E34" s="28"/>
    </row>
    <row r="35" ht="14.25" customHeight="1">
      <c r="A35" s="20" t="s">
        <v>80</v>
      </c>
      <c r="B35" s="21" t="s">
        <v>77</v>
      </c>
      <c r="C35" s="46">
        <v>0.3</v>
      </c>
      <c r="D35" s="55"/>
      <c r="E35" s="56"/>
    </row>
    <row r="36" ht="14.25" customHeight="1">
      <c r="A36" s="48"/>
      <c r="B36" s="21" t="s">
        <v>82</v>
      </c>
      <c r="C36" s="48"/>
      <c r="D36" s="48"/>
      <c r="E36" s="48"/>
    </row>
    <row r="37" ht="24.0" customHeight="1">
      <c r="A37" s="48"/>
      <c r="B37" s="21" t="s">
        <v>83</v>
      </c>
      <c r="C37" s="48"/>
      <c r="D37" s="48"/>
      <c r="E37" s="48"/>
    </row>
    <row r="38" ht="15.75" customHeight="1">
      <c r="A38" s="48"/>
      <c r="B38" s="21" t="s">
        <v>84</v>
      </c>
      <c r="C38" s="48"/>
      <c r="D38" s="48"/>
      <c r="E38" s="48"/>
    </row>
    <row r="39" ht="15.75" customHeight="1">
      <c r="A39" s="48"/>
      <c r="B39" s="21" t="s">
        <v>85</v>
      </c>
      <c r="C39" s="48"/>
      <c r="D39" s="48"/>
      <c r="E39" s="48"/>
    </row>
    <row r="40" ht="15.75" customHeight="1">
      <c r="A40" s="48"/>
      <c r="B40" s="21" t="s">
        <v>86</v>
      </c>
      <c r="C40" s="48"/>
      <c r="D40" s="48"/>
      <c r="E40" s="48"/>
    </row>
    <row r="41" ht="15.75" customHeight="1">
      <c r="A41" s="28"/>
      <c r="B41" s="21" t="s">
        <v>87</v>
      </c>
      <c r="C41" s="28"/>
      <c r="D41" s="28"/>
      <c r="E41" s="28"/>
    </row>
    <row r="42" ht="14.25" customHeight="1">
      <c r="A42" s="51"/>
      <c r="B42" s="17" t="s">
        <v>55</v>
      </c>
      <c r="C42" s="32">
        <f>SUM(C25:C41)</f>
        <v>1</v>
      </c>
      <c r="D42" s="17">
        <f>SUMPRODUCT(D25:D41,C25:C41)</f>
        <v>0</v>
      </c>
      <c r="E42" s="17">
        <f>SUMPRODUCT(E25:E41,C25:C41)</f>
        <v>0</v>
      </c>
    </row>
    <row r="43" ht="15.75" customHeight="1">
      <c r="A43" s="9"/>
      <c r="B43" s="8"/>
      <c r="C43" s="8"/>
      <c r="D43" s="8"/>
      <c r="E43" s="8"/>
    </row>
    <row r="44" ht="14.25" customHeight="1">
      <c r="A44" s="53" t="s">
        <v>89</v>
      </c>
      <c r="B44" s="8"/>
      <c r="C44" s="8"/>
      <c r="D44" s="8"/>
      <c r="E44" s="8"/>
    </row>
    <row r="45" ht="14.25" customHeight="1">
      <c r="A45" s="53" t="s">
        <v>14</v>
      </c>
      <c r="B45" s="8">
        <f>0.8*D21+0.2*D42</f>
        <v>0</v>
      </c>
      <c r="C45" s="8"/>
      <c r="D45" s="8"/>
      <c r="E45" s="8"/>
    </row>
    <row r="46" ht="14.25" customHeight="1">
      <c r="A46" s="53" t="s">
        <v>15</v>
      </c>
      <c r="B46" s="8">
        <f>0.8*E21+0.2*E42</f>
        <v>0</v>
      </c>
      <c r="C46" s="8"/>
      <c r="D46" s="8"/>
      <c r="E46" s="8"/>
    </row>
    <row r="47" ht="15.75" customHeight="1">
      <c r="A47" s="9"/>
      <c r="B47" s="8"/>
      <c r="C47" s="8"/>
      <c r="D47" s="8"/>
      <c r="E47" s="8"/>
    </row>
    <row r="48" ht="14.25" customHeight="1">
      <c r="A48" s="53" t="s">
        <v>91</v>
      </c>
      <c r="B48" s="8"/>
      <c r="C48" s="8"/>
      <c r="D48" s="8"/>
      <c r="E48" s="8"/>
    </row>
    <row r="49" ht="14.25" customHeight="1">
      <c r="A49" s="8">
        <v>4.0</v>
      </c>
      <c r="B49" s="8" t="s">
        <v>92</v>
      </c>
      <c r="C49" s="8"/>
      <c r="D49" s="8"/>
      <c r="E49" s="8"/>
    </row>
    <row r="50" ht="14.25" customHeight="1">
      <c r="A50" s="8">
        <v>3.0</v>
      </c>
      <c r="B50" s="8" t="s">
        <v>93</v>
      </c>
      <c r="C50" s="8"/>
      <c r="D50" s="8"/>
      <c r="E50" s="8"/>
    </row>
    <row r="51" ht="14.25" customHeight="1">
      <c r="A51" s="8">
        <v>2.0</v>
      </c>
      <c r="B51" s="8" t="s">
        <v>94</v>
      </c>
      <c r="C51" s="8"/>
      <c r="D51" s="8"/>
      <c r="E51" s="8"/>
    </row>
    <row r="52" ht="14.25" customHeight="1">
      <c r="A52" s="8">
        <v>1.0</v>
      </c>
      <c r="B52" s="8" t="s">
        <v>95</v>
      </c>
      <c r="C52" s="8"/>
      <c r="D52" s="8"/>
      <c r="E52" s="8"/>
    </row>
    <row r="53" ht="14.25" customHeight="1">
      <c r="A53" s="8">
        <v>0.0</v>
      </c>
      <c r="B53" s="8" t="s">
        <v>96</v>
      </c>
      <c r="C53" s="8"/>
      <c r="D53" s="8"/>
      <c r="E53" s="8"/>
    </row>
    <row r="54" ht="15.75" customHeight="1">
      <c r="A54" s="9"/>
      <c r="B54" s="8"/>
      <c r="C54" s="8"/>
      <c r="D54" s="8"/>
      <c r="E54" s="8"/>
    </row>
    <row r="55" ht="15.75" customHeight="1">
      <c r="A55" s="9"/>
      <c r="B55" s="8"/>
      <c r="C55" s="8"/>
      <c r="D55" s="8"/>
      <c r="E55" s="8"/>
    </row>
    <row r="56" ht="15.75" customHeight="1">
      <c r="A56" s="9"/>
      <c r="B56" s="8"/>
      <c r="C56" s="8"/>
      <c r="D56" s="8"/>
      <c r="E56" s="8"/>
    </row>
    <row r="57" ht="15.75" customHeight="1">
      <c r="A57" s="9"/>
      <c r="B57" s="8"/>
      <c r="C57" s="8"/>
      <c r="D57" s="8"/>
      <c r="E57" s="8"/>
    </row>
    <row r="58" ht="15.75" customHeight="1">
      <c r="A58" s="9"/>
      <c r="B58" s="8"/>
      <c r="C58" s="8"/>
      <c r="D58" s="8"/>
      <c r="E58" s="8"/>
    </row>
    <row r="59" ht="15.75" customHeight="1">
      <c r="A59" s="9"/>
      <c r="B59" s="8"/>
      <c r="C59" s="8"/>
      <c r="D59" s="8"/>
      <c r="E59" s="8"/>
    </row>
    <row r="60" ht="15.75" customHeight="1">
      <c r="A60" s="9"/>
      <c r="B60" s="8"/>
      <c r="C60" s="8"/>
      <c r="D60" s="8"/>
      <c r="E60" s="8"/>
    </row>
    <row r="61" ht="15.75" customHeight="1">
      <c r="A61" s="9"/>
      <c r="B61" s="8"/>
      <c r="C61" s="8"/>
      <c r="D61" s="8"/>
      <c r="E61" s="8"/>
    </row>
    <row r="62" ht="15.75" customHeight="1">
      <c r="A62" s="9"/>
      <c r="B62" s="8"/>
      <c r="C62" s="8"/>
      <c r="D62" s="8"/>
      <c r="E62" s="8"/>
    </row>
    <row r="63" ht="15.75" customHeight="1">
      <c r="A63" s="9"/>
      <c r="B63" s="8"/>
      <c r="C63" s="8"/>
      <c r="D63" s="8"/>
      <c r="E63" s="8"/>
    </row>
    <row r="64" ht="15.75" customHeight="1">
      <c r="A64" s="9"/>
      <c r="B64" s="8"/>
      <c r="C64" s="8"/>
      <c r="D64" s="8"/>
      <c r="E64" s="8"/>
    </row>
    <row r="65" ht="15.75" customHeight="1">
      <c r="A65" s="9"/>
      <c r="B65" s="8"/>
      <c r="C65" s="8"/>
      <c r="D65" s="8"/>
      <c r="E65" s="8"/>
    </row>
    <row r="66" ht="15.75" customHeight="1">
      <c r="A66" s="9"/>
      <c r="B66" s="8"/>
      <c r="C66" s="8"/>
      <c r="D66" s="8"/>
      <c r="E66" s="8"/>
    </row>
    <row r="67" ht="15.75" customHeight="1">
      <c r="A67" s="9"/>
      <c r="B67" s="8"/>
      <c r="C67" s="8"/>
      <c r="D67" s="8"/>
      <c r="E67" s="8"/>
    </row>
    <row r="68" ht="15.75" customHeight="1">
      <c r="A68" s="9"/>
      <c r="B68" s="8"/>
      <c r="C68" s="8"/>
      <c r="D68" s="8"/>
      <c r="E68" s="8"/>
    </row>
    <row r="69" ht="15.75" customHeight="1">
      <c r="A69" s="9"/>
      <c r="B69" s="8"/>
      <c r="C69" s="8"/>
      <c r="D69" s="8"/>
      <c r="E69" s="8"/>
    </row>
    <row r="70" ht="15.75" customHeight="1">
      <c r="A70" s="9"/>
      <c r="B70" s="8"/>
      <c r="C70" s="8"/>
      <c r="D70" s="8"/>
      <c r="E70" s="8"/>
    </row>
    <row r="71" ht="15.75" customHeight="1">
      <c r="A71" s="9"/>
      <c r="B71" s="8"/>
      <c r="C71" s="8"/>
      <c r="D71" s="8"/>
      <c r="E71" s="8"/>
    </row>
    <row r="72" ht="15.75" customHeight="1">
      <c r="A72" s="9"/>
      <c r="B72" s="8"/>
      <c r="C72" s="8"/>
      <c r="D72" s="8"/>
      <c r="E72" s="8"/>
    </row>
    <row r="73" ht="15.75" customHeight="1">
      <c r="A73" s="9"/>
      <c r="B73" s="8"/>
      <c r="C73" s="8"/>
      <c r="D73" s="8"/>
      <c r="E73" s="8"/>
    </row>
    <row r="74" ht="15.75" customHeight="1">
      <c r="A74" s="9"/>
      <c r="B74" s="8"/>
      <c r="C74" s="8"/>
      <c r="D74" s="8"/>
      <c r="E74" s="8"/>
    </row>
    <row r="75" ht="15.75" customHeight="1">
      <c r="A75" s="9"/>
      <c r="B75" s="8"/>
      <c r="C75" s="8"/>
      <c r="D75" s="8"/>
      <c r="E75" s="8"/>
    </row>
    <row r="76" ht="15.75" customHeight="1">
      <c r="A76" s="9"/>
      <c r="B76" s="8"/>
      <c r="C76" s="8"/>
      <c r="D76" s="8"/>
      <c r="E76" s="8"/>
    </row>
    <row r="77" ht="15.75" customHeight="1">
      <c r="A77" s="9"/>
      <c r="B77" s="8"/>
      <c r="C77" s="8"/>
      <c r="D77" s="8"/>
      <c r="E77" s="8"/>
    </row>
    <row r="78" ht="15.75" customHeight="1">
      <c r="A78" s="9"/>
      <c r="B78" s="8"/>
      <c r="C78" s="8"/>
      <c r="D78" s="8"/>
      <c r="E78" s="8"/>
    </row>
    <row r="79" ht="15.75" customHeight="1">
      <c r="A79" s="9"/>
      <c r="B79" s="8"/>
      <c r="C79" s="8"/>
      <c r="D79" s="8"/>
      <c r="E79" s="8"/>
    </row>
    <row r="80" ht="15.75" customHeight="1">
      <c r="A80" s="9"/>
      <c r="B80" s="8"/>
      <c r="C80" s="8"/>
      <c r="D80" s="8"/>
      <c r="E80" s="8"/>
    </row>
    <row r="81" ht="15.75" customHeight="1">
      <c r="A81" s="9"/>
      <c r="B81" s="8"/>
      <c r="C81" s="8"/>
      <c r="D81" s="8"/>
      <c r="E81" s="8"/>
    </row>
    <row r="82" ht="15.75" customHeight="1">
      <c r="A82" s="9"/>
      <c r="B82" s="8"/>
      <c r="C82" s="8"/>
      <c r="D82" s="8"/>
      <c r="E82" s="8"/>
    </row>
    <row r="83" ht="15.75" customHeight="1">
      <c r="A83" s="9"/>
      <c r="B83" s="8"/>
      <c r="C83" s="8"/>
      <c r="D83" s="8"/>
      <c r="E83" s="8"/>
    </row>
    <row r="84" ht="15.75" customHeight="1">
      <c r="A84" s="9"/>
      <c r="B84" s="8"/>
      <c r="C84" s="8"/>
      <c r="D84" s="8"/>
      <c r="E84" s="8"/>
    </row>
    <row r="85" ht="15.75" customHeight="1">
      <c r="A85" s="9"/>
      <c r="B85" s="8"/>
      <c r="C85" s="8"/>
      <c r="D85" s="8"/>
      <c r="E85" s="8"/>
    </row>
    <row r="86" ht="15.75" customHeight="1">
      <c r="A86" s="9"/>
      <c r="B86" s="8"/>
      <c r="C86" s="8"/>
      <c r="D86" s="8"/>
      <c r="E86" s="8"/>
    </row>
    <row r="87" ht="15.75" customHeight="1">
      <c r="A87" s="9"/>
      <c r="B87" s="8"/>
      <c r="C87" s="8"/>
      <c r="D87" s="8"/>
      <c r="E87" s="8"/>
    </row>
    <row r="88" ht="15.75" customHeight="1">
      <c r="A88" s="9"/>
      <c r="B88" s="8"/>
      <c r="C88" s="8"/>
      <c r="D88" s="8"/>
      <c r="E88" s="8"/>
    </row>
    <row r="89" ht="15.75" customHeight="1">
      <c r="A89" s="9"/>
      <c r="B89" s="8"/>
      <c r="C89" s="8"/>
      <c r="D89" s="8"/>
      <c r="E89" s="8"/>
    </row>
    <row r="90" ht="15.75" customHeight="1">
      <c r="A90" s="9"/>
      <c r="B90" s="8"/>
      <c r="C90" s="8"/>
      <c r="D90" s="8"/>
      <c r="E90" s="8"/>
    </row>
    <row r="91" ht="15.75" customHeight="1">
      <c r="A91" s="9"/>
      <c r="B91" s="8"/>
      <c r="C91" s="8"/>
      <c r="D91" s="8"/>
      <c r="E91" s="8"/>
    </row>
    <row r="92" ht="15.75" customHeight="1">
      <c r="A92" s="9"/>
      <c r="B92" s="8"/>
      <c r="C92" s="8"/>
      <c r="D92" s="8"/>
      <c r="E92" s="8"/>
    </row>
    <row r="93" ht="15.75" customHeight="1">
      <c r="A93" s="9"/>
      <c r="B93" s="8"/>
      <c r="C93" s="8"/>
      <c r="D93" s="8"/>
      <c r="E93" s="8"/>
    </row>
    <row r="94" ht="15.75" customHeight="1">
      <c r="A94" s="9"/>
      <c r="B94" s="8"/>
      <c r="C94" s="8"/>
      <c r="D94" s="8"/>
      <c r="E94" s="8"/>
    </row>
    <row r="95" ht="15.75" customHeight="1">
      <c r="A95" s="9"/>
      <c r="B95" s="8"/>
      <c r="C95" s="8"/>
      <c r="D95" s="8"/>
      <c r="E95" s="8"/>
    </row>
    <row r="96" ht="15.75" customHeight="1">
      <c r="A96" s="9"/>
      <c r="B96" s="8"/>
      <c r="C96" s="8"/>
      <c r="D96" s="8"/>
      <c r="E96" s="8"/>
    </row>
    <row r="97" ht="15.75" customHeight="1">
      <c r="A97" s="9"/>
      <c r="B97" s="8"/>
      <c r="C97" s="8"/>
      <c r="D97" s="8"/>
      <c r="E97" s="8"/>
    </row>
    <row r="98" ht="15.75" customHeight="1">
      <c r="A98" s="9"/>
      <c r="B98" s="8"/>
      <c r="C98" s="8"/>
      <c r="D98" s="8"/>
      <c r="E98" s="8"/>
    </row>
    <row r="99" ht="15.75" customHeight="1">
      <c r="A99" s="9"/>
      <c r="B99" s="8"/>
      <c r="C99" s="8"/>
      <c r="D99" s="8"/>
      <c r="E99" s="8"/>
    </row>
    <row r="100" ht="15.75" customHeight="1">
      <c r="A100" s="9"/>
      <c r="B100" s="8"/>
      <c r="C100" s="8"/>
      <c r="D100" s="8"/>
      <c r="E100" s="8"/>
    </row>
    <row r="101" ht="15.75" customHeight="1">
      <c r="A101" s="9"/>
      <c r="B101" s="8"/>
      <c r="C101" s="8"/>
      <c r="D101" s="8"/>
      <c r="E101" s="8"/>
    </row>
    <row r="102" ht="15.75" customHeight="1">
      <c r="A102" s="9"/>
      <c r="B102" s="8"/>
      <c r="C102" s="8"/>
      <c r="D102" s="8"/>
      <c r="E102" s="8"/>
    </row>
    <row r="103" ht="15.75" customHeight="1">
      <c r="A103" s="9"/>
      <c r="B103" s="8"/>
      <c r="C103" s="8"/>
      <c r="D103" s="8"/>
      <c r="E103" s="8"/>
    </row>
    <row r="104" ht="15.75" customHeight="1">
      <c r="A104" s="9"/>
      <c r="B104" s="8"/>
      <c r="C104" s="8"/>
      <c r="D104" s="8"/>
      <c r="E104" s="8"/>
    </row>
    <row r="105" ht="15.75" customHeight="1">
      <c r="A105" s="9"/>
      <c r="B105" s="8"/>
      <c r="C105" s="8"/>
      <c r="D105" s="8"/>
      <c r="E105" s="8"/>
    </row>
    <row r="106" ht="15.75" customHeight="1">
      <c r="A106" s="9"/>
      <c r="B106" s="8"/>
      <c r="C106" s="8"/>
      <c r="D106" s="8"/>
      <c r="E106" s="8"/>
    </row>
    <row r="107" ht="15.75" customHeight="1">
      <c r="A107" s="9"/>
      <c r="B107" s="8"/>
      <c r="C107" s="8"/>
      <c r="D107" s="8"/>
      <c r="E107" s="8"/>
    </row>
    <row r="108" ht="15.75" customHeight="1">
      <c r="A108" s="9"/>
      <c r="B108" s="8"/>
      <c r="C108" s="8"/>
      <c r="D108" s="8"/>
      <c r="E108" s="8"/>
    </row>
    <row r="109" ht="15.75" customHeight="1">
      <c r="A109" s="9"/>
      <c r="B109" s="8"/>
      <c r="C109" s="8"/>
      <c r="D109" s="8"/>
      <c r="E109" s="8"/>
    </row>
    <row r="110" ht="15.75" customHeight="1">
      <c r="A110" s="9"/>
      <c r="B110" s="8"/>
      <c r="C110" s="8"/>
      <c r="D110" s="8"/>
      <c r="E110" s="8"/>
    </row>
    <row r="111" ht="15.75" customHeight="1">
      <c r="A111" s="9"/>
      <c r="B111" s="8"/>
      <c r="C111" s="8"/>
      <c r="D111" s="8"/>
      <c r="E111" s="8"/>
    </row>
    <row r="112" ht="15.75" customHeight="1">
      <c r="A112" s="9"/>
      <c r="B112" s="8"/>
      <c r="C112" s="8"/>
      <c r="D112" s="8"/>
      <c r="E112" s="8"/>
    </row>
    <row r="113" ht="15.75" customHeight="1">
      <c r="A113" s="9"/>
      <c r="B113" s="8"/>
      <c r="C113" s="8"/>
      <c r="D113" s="8"/>
      <c r="E113" s="8"/>
    </row>
    <row r="114" ht="15.75" customHeight="1">
      <c r="A114" s="9"/>
      <c r="B114" s="8"/>
      <c r="C114" s="8"/>
      <c r="D114" s="8"/>
      <c r="E114" s="8"/>
    </row>
    <row r="115" ht="15.75" customHeight="1">
      <c r="A115" s="9"/>
      <c r="B115" s="8"/>
      <c r="C115" s="8"/>
      <c r="D115" s="8"/>
      <c r="E115" s="8"/>
    </row>
    <row r="116" ht="15.75" customHeight="1">
      <c r="A116" s="9"/>
      <c r="B116" s="8"/>
      <c r="C116" s="8"/>
      <c r="D116" s="8"/>
      <c r="E116" s="8"/>
    </row>
    <row r="117" ht="15.75" customHeight="1">
      <c r="A117" s="9"/>
      <c r="B117" s="8"/>
      <c r="C117" s="8"/>
      <c r="D117" s="8"/>
      <c r="E117" s="8"/>
    </row>
    <row r="118" ht="15.75" customHeight="1">
      <c r="A118" s="9"/>
      <c r="B118" s="8"/>
      <c r="C118" s="8"/>
      <c r="D118" s="8"/>
      <c r="E118" s="8"/>
    </row>
    <row r="119" ht="15.75" customHeight="1">
      <c r="A119" s="9"/>
      <c r="B119" s="8"/>
      <c r="C119" s="8"/>
      <c r="D119" s="8"/>
      <c r="E119" s="8"/>
    </row>
    <row r="120" ht="15.75" customHeight="1">
      <c r="A120" s="9"/>
      <c r="B120" s="8"/>
      <c r="C120" s="8"/>
      <c r="D120" s="8"/>
      <c r="E120" s="8"/>
    </row>
    <row r="121" ht="15.75" customHeight="1">
      <c r="A121" s="9"/>
      <c r="B121" s="8"/>
      <c r="C121" s="8"/>
      <c r="D121" s="8"/>
      <c r="E121" s="8"/>
    </row>
    <row r="122" ht="15.75" customHeight="1">
      <c r="A122" s="9"/>
      <c r="B122" s="8"/>
      <c r="C122" s="8"/>
      <c r="D122" s="8"/>
      <c r="E122" s="8"/>
    </row>
    <row r="123" ht="15.75" customHeight="1">
      <c r="A123" s="9"/>
      <c r="B123" s="8"/>
      <c r="C123" s="8"/>
      <c r="D123" s="8"/>
      <c r="E123" s="8"/>
    </row>
    <row r="124" ht="15.75" customHeight="1">
      <c r="A124" s="9"/>
      <c r="B124" s="8"/>
      <c r="C124" s="8"/>
      <c r="D124" s="8"/>
      <c r="E124" s="8"/>
    </row>
    <row r="125" ht="15.75" customHeight="1">
      <c r="A125" s="9"/>
      <c r="B125" s="8"/>
      <c r="C125" s="8"/>
      <c r="D125" s="8"/>
      <c r="E125" s="8"/>
    </row>
    <row r="126" ht="15.75" customHeight="1">
      <c r="A126" s="9"/>
      <c r="B126" s="8"/>
      <c r="C126" s="8"/>
      <c r="D126" s="8"/>
      <c r="E126" s="8"/>
    </row>
    <row r="127" ht="15.75" customHeight="1">
      <c r="A127" s="9"/>
      <c r="B127" s="8"/>
      <c r="C127" s="8"/>
      <c r="D127" s="8"/>
      <c r="E127" s="8"/>
    </row>
    <row r="128" ht="15.75" customHeight="1">
      <c r="A128" s="9"/>
      <c r="B128" s="8"/>
      <c r="C128" s="8"/>
      <c r="D128" s="8"/>
      <c r="E128" s="8"/>
    </row>
    <row r="129" ht="15.75" customHeight="1">
      <c r="A129" s="9"/>
      <c r="B129" s="8"/>
      <c r="C129" s="8"/>
      <c r="D129" s="8"/>
      <c r="E129" s="8"/>
    </row>
    <row r="130" ht="15.75" customHeight="1">
      <c r="A130" s="9"/>
      <c r="B130" s="8"/>
      <c r="C130" s="8"/>
      <c r="D130" s="8"/>
      <c r="E130" s="8"/>
    </row>
    <row r="131" ht="15.75" customHeight="1">
      <c r="A131" s="9"/>
      <c r="B131" s="8"/>
      <c r="C131" s="8"/>
      <c r="D131" s="8"/>
      <c r="E131" s="8"/>
    </row>
    <row r="132" ht="15.75" customHeight="1">
      <c r="A132" s="9"/>
      <c r="B132" s="8"/>
      <c r="C132" s="8"/>
      <c r="D132" s="8"/>
      <c r="E132" s="8"/>
    </row>
    <row r="133" ht="15.75" customHeight="1">
      <c r="A133" s="9"/>
      <c r="B133" s="8"/>
      <c r="C133" s="8"/>
      <c r="D133" s="8"/>
      <c r="E133" s="8"/>
    </row>
    <row r="134" ht="15.75" customHeight="1">
      <c r="A134" s="9"/>
      <c r="B134" s="8"/>
      <c r="C134" s="8"/>
      <c r="D134" s="8"/>
      <c r="E134" s="8"/>
    </row>
    <row r="135" ht="15.75" customHeight="1">
      <c r="A135" s="9"/>
      <c r="B135" s="8"/>
      <c r="C135" s="8"/>
      <c r="D135" s="8"/>
      <c r="E135" s="8"/>
    </row>
    <row r="136" ht="15.75" customHeight="1">
      <c r="A136" s="9"/>
      <c r="B136" s="8"/>
      <c r="C136" s="8"/>
      <c r="D136" s="8"/>
      <c r="E136" s="8"/>
    </row>
    <row r="137" ht="15.75" customHeight="1">
      <c r="A137" s="9"/>
      <c r="B137" s="8"/>
      <c r="C137" s="8"/>
      <c r="D137" s="8"/>
      <c r="E137" s="8"/>
    </row>
    <row r="138" ht="15.75" customHeight="1">
      <c r="A138" s="9"/>
      <c r="B138" s="8"/>
      <c r="C138" s="8"/>
      <c r="D138" s="8"/>
      <c r="E138" s="8"/>
    </row>
    <row r="139" ht="15.75" customHeight="1">
      <c r="A139" s="9"/>
      <c r="B139" s="8"/>
      <c r="C139" s="8"/>
      <c r="D139" s="8"/>
      <c r="E139" s="8"/>
    </row>
    <row r="140" ht="15.75" customHeight="1">
      <c r="A140" s="9"/>
      <c r="B140" s="8"/>
      <c r="C140" s="8"/>
      <c r="D140" s="8"/>
      <c r="E140" s="8"/>
    </row>
    <row r="141" ht="15.75" customHeight="1">
      <c r="A141" s="9"/>
      <c r="B141" s="8"/>
      <c r="C141" s="8"/>
      <c r="D141" s="8"/>
      <c r="E141" s="8"/>
    </row>
    <row r="142" ht="15.75" customHeight="1">
      <c r="A142" s="9"/>
      <c r="B142" s="8"/>
      <c r="C142" s="8"/>
      <c r="D142" s="8"/>
      <c r="E142" s="8"/>
    </row>
    <row r="143" ht="15.75" customHeight="1">
      <c r="A143" s="9"/>
      <c r="B143" s="8"/>
      <c r="C143" s="8"/>
      <c r="D143" s="8"/>
      <c r="E143" s="8"/>
    </row>
    <row r="144" ht="15.75" customHeight="1">
      <c r="A144" s="9"/>
      <c r="B144" s="8"/>
      <c r="C144" s="8"/>
      <c r="D144" s="8"/>
      <c r="E144" s="8"/>
    </row>
    <row r="145" ht="15.75" customHeight="1">
      <c r="A145" s="9"/>
      <c r="B145" s="8"/>
      <c r="C145" s="8"/>
      <c r="D145" s="8"/>
      <c r="E145" s="8"/>
    </row>
    <row r="146" ht="15.75" customHeight="1">
      <c r="A146" s="9"/>
      <c r="B146" s="8"/>
      <c r="C146" s="8"/>
      <c r="D146" s="8"/>
      <c r="E146" s="8"/>
    </row>
    <row r="147" ht="15.75" customHeight="1">
      <c r="A147" s="9"/>
      <c r="B147" s="8"/>
      <c r="C147" s="8"/>
      <c r="D147" s="8"/>
      <c r="E147" s="8"/>
    </row>
    <row r="148" ht="15.75" customHeight="1">
      <c r="A148" s="9"/>
      <c r="B148" s="8"/>
      <c r="C148" s="8"/>
      <c r="D148" s="8"/>
      <c r="E148" s="8"/>
    </row>
    <row r="149" ht="15.75" customHeight="1">
      <c r="A149" s="9"/>
      <c r="B149" s="8"/>
      <c r="C149" s="8"/>
      <c r="D149" s="8"/>
      <c r="E149" s="8"/>
    </row>
    <row r="150" ht="15.75" customHeight="1">
      <c r="A150" s="9"/>
      <c r="B150" s="8"/>
      <c r="C150" s="8"/>
      <c r="D150" s="8"/>
      <c r="E150" s="8"/>
    </row>
    <row r="151" ht="15.75" customHeight="1">
      <c r="A151" s="9"/>
      <c r="B151" s="8"/>
      <c r="C151" s="8"/>
      <c r="D151" s="8"/>
      <c r="E151" s="8"/>
    </row>
    <row r="152" ht="15.75" customHeight="1">
      <c r="A152" s="9"/>
      <c r="B152" s="8"/>
      <c r="C152" s="8"/>
      <c r="D152" s="8"/>
      <c r="E152" s="8"/>
    </row>
    <row r="153" ht="15.75" customHeight="1">
      <c r="A153" s="9"/>
      <c r="B153" s="8"/>
      <c r="C153" s="8"/>
      <c r="D153" s="8"/>
      <c r="E153" s="8"/>
    </row>
    <row r="154" ht="15.75" customHeight="1">
      <c r="A154" s="9"/>
      <c r="B154" s="8"/>
      <c r="C154" s="8"/>
      <c r="D154" s="8"/>
      <c r="E154" s="8"/>
    </row>
    <row r="155" ht="15.75" customHeight="1">
      <c r="A155" s="9"/>
      <c r="B155" s="8"/>
      <c r="C155" s="8"/>
      <c r="D155" s="8"/>
      <c r="E155" s="8"/>
    </row>
    <row r="156" ht="15.75" customHeight="1">
      <c r="A156" s="9"/>
      <c r="B156" s="8"/>
      <c r="C156" s="8"/>
      <c r="D156" s="8"/>
      <c r="E156" s="8"/>
    </row>
    <row r="157" ht="15.75" customHeight="1">
      <c r="A157" s="9"/>
      <c r="B157" s="8"/>
      <c r="C157" s="8"/>
      <c r="D157" s="8"/>
      <c r="E157" s="8"/>
    </row>
    <row r="158" ht="15.75" customHeight="1">
      <c r="A158" s="9"/>
      <c r="B158" s="8"/>
      <c r="C158" s="8"/>
      <c r="D158" s="8"/>
      <c r="E158" s="8"/>
    </row>
    <row r="159" ht="15.75" customHeight="1">
      <c r="A159" s="9"/>
      <c r="B159" s="8"/>
      <c r="C159" s="8"/>
      <c r="D159" s="8"/>
      <c r="E159" s="8"/>
    </row>
    <row r="160" ht="15.75" customHeight="1">
      <c r="A160" s="9"/>
      <c r="B160" s="8"/>
      <c r="C160" s="8"/>
      <c r="D160" s="8"/>
      <c r="E160" s="8"/>
    </row>
    <row r="161" ht="15.75" customHeight="1">
      <c r="A161" s="9"/>
      <c r="B161" s="8"/>
      <c r="C161" s="8"/>
      <c r="D161" s="8"/>
      <c r="E161" s="8"/>
    </row>
    <row r="162" ht="15.75" customHeight="1">
      <c r="A162" s="9"/>
      <c r="B162" s="8"/>
      <c r="C162" s="8"/>
      <c r="D162" s="8"/>
      <c r="E162" s="8"/>
    </row>
    <row r="163" ht="15.75" customHeight="1">
      <c r="A163" s="9"/>
      <c r="B163" s="8"/>
      <c r="C163" s="8"/>
      <c r="D163" s="8"/>
      <c r="E163" s="8"/>
    </row>
    <row r="164" ht="15.75" customHeight="1">
      <c r="A164" s="9"/>
      <c r="B164" s="8"/>
      <c r="C164" s="8"/>
      <c r="D164" s="8"/>
      <c r="E164" s="8"/>
    </row>
    <row r="165" ht="15.75" customHeight="1">
      <c r="A165" s="9"/>
      <c r="B165" s="8"/>
      <c r="C165" s="8"/>
      <c r="D165" s="8"/>
      <c r="E165" s="8"/>
    </row>
    <row r="166" ht="15.75" customHeight="1">
      <c r="A166" s="9"/>
      <c r="B166" s="8"/>
      <c r="C166" s="8"/>
      <c r="D166" s="8"/>
      <c r="E166" s="8"/>
    </row>
    <row r="167" ht="15.75" customHeight="1">
      <c r="A167" s="9"/>
      <c r="B167" s="8"/>
      <c r="C167" s="8"/>
      <c r="D167" s="8"/>
      <c r="E167" s="8"/>
    </row>
    <row r="168" ht="15.75" customHeight="1">
      <c r="A168" s="9"/>
      <c r="B168" s="8"/>
      <c r="C168" s="8"/>
      <c r="D168" s="8"/>
      <c r="E168" s="8"/>
    </row>
    <row r="169" ht="15.75" customHeight="1">
      <c r="A169" s="9"/>
      <c r="B169" s="8"/>
      <c r="C169" s="8"/>
      <c r="D169" s="8"/>
      <c r="E169" s="8"/>
    </row>
    <row r="170" ht="15.75" customHeight="1">
      <c r="A170" s="9"/>
      <c r="B170" s="8"/>
      <c r="C170" s="8"/>
      <c r="D170" s="8"/>
      <c r="E170" s="8"/>
    </row>
    <row r="171" ht="15.75" customHeight="1">
      <c r="A171" s="9"/>
      <c r="B171" s="8"/>
      <c r="C171" s="8"/>
      <c r="D171" s="8"/>
      <c r="E171" s="8"/>
    </row>
    <row r="172" ht="15.75" customHeight="1">
      <c r="A172" s="9"/>
      <c r="B172" s="8"/>
      <c r="C172" s="8"/>
      <c r="D172" s="8"/>
      <c r="E172" s="8"/>
    </row>
    <row r="173" ht="15.75" customHeight="1">
      <c r="A173" s="9"/>
      <c r="B173" s="8"/>
      <c r="C173" s="8"/>
      <c r="D173" s="8"/>
      <c r="E173" s="8"/>
    </row>
    <row r="174" ht="15.75" customHeight="1">
      <c r="A174" s="9"/>
      <c r="B174" s="8"/>
      <c r="C174" s="8"/>
      <c r="D174" s="8"/>
      <c r="E174" s="8"/>
    </row>
    <row r="175" ht="15.75" customHeight="1">
      <c r="A175" s="9"/>
      <c r="B175" s="8"/>
      <c r="C175" s="8"/>
      <c r="D175" s="8"/>
      <c r="E175" s="8"/>
    </row>
    <row r="176" ht="15.75" customHeight="1">
      <c r="A176" s="9"/>
      <c r="B176" s="8"/>
      <c r="C176" s="8"/>
      <c r="D176" s="8"/>
      <c r="E176" s="8"/>
    </row>
    <row r="177" ht="15.75" customHeight="1">
      <c r="A177" s="9"/>
      <c r="B177" s="8"/>
      <c r="C177" s="8"/>
      <c r="D177" s="8"/>
      <c r="E177" s="8"/>
    </row>
    <row r="178" ht="15.75" customHeight="1">
      <c r="A178" s="9"/>
      <c r="B178" s="8"/>
      <c r="C178" s="8"/>
      <c r="D178" s="8"/>
      <c r="E178" s="8"/>
    </row>
    <row r="179" ht="15.75" customHeight="1">
      <c r="A179" s="9"/>
      <c r="B179" s="8"/>
      <c r="C179" s="8"/>
      <c r="D179" s="8"/>
      <c r="E179" s="8"/>
    </row>
    <row r="180" ht="15.75" customHeight="1">
      <c r="A180" s="9"/>
      <c r="B180" s="8"/>
      <c r="C180" s="8"/>
      <c r="D180" s="8"/>
      <c r="E180" s="8"/>
    </row>
    <row r="181" ht="15.75" customHeight="1">
      <c r="A181" s="9"/>
      <c r="B181" s="8"/>
      <c r="C181" s="8"/>
      <c r="D181" s="8"/>
      <c r="E181" s="8"/>
    </row>
    <row r="182" ht="15.75" customHeight="1">
      <c r="A182" s="9"/>
      <c r="B182" s="8"/>
      <c r="C182" s="8"/>
      <c r="D182" s="8"/>
      <c r="E182" s="8"/>
    </row>
    <row r="183" ht="15.75" customHeight="1">
      <c r="A183" s="9"/>
      <c r="B183" s="8"/>
      <c r="C183" s="8"/>
      <c r="D183" s="8"/>
      <c r="E183" s="8"/>
    </row>
    <row r="184" ht="15.75" customHeight="1">
      <c r="A184" s="9"/>
      <c r="B184" s="8"/>
      <c r="C184" s="8"/>
      <c r="D184" s="8"/>
      <c r="E184" s="8"/>
    </row>
    <row r="185" ht="15.75" customHeight="1">
      <c r="A185" s="9"/>
      <c r="B185" s="8"/>
      <c r="C185" s="8"/>
      <c r="D185" s="8"/>
      <c r="E185" s="8"/>
    </row>
    <row r="186" ht="15.75" customHeight="1">
      <c r="A186" s="9"/>
      <c r="B186" s="8"/>
      <c r="C186" s="8"/>
      <c r="D186" s="8"/>
      <c r="E186" s="8"/>
    </row>
    <row r="187" ht="15.75" customHeight="1">
      <c r="A187" s="9"/>
      <c r="B187" s="8"/>
      <c r="C187" s="8"/>
      <c r="D187" s="8"/>
      <c r="E187" s="8"/>
    </row>
    <row r="188" ht="15.75" customHeight="1">
      <c r="A188" s="9"/>
      <c r="B188" s="8"/>
      <c r="C188" s="8"/>
      <c r="D188" s="8"/>
      <c r="E188" s="8"/>
    </row>
    <row r="189" ht="15.75" customHeight="1">
      <c r="A189" s="9"/>
      <c r="B189" s="8"/>
      <c r="C189" s="8"/>
      <c r="D189" s="8"/>
      <c r="E189" s="8"/>
    </row>
    <row r="190" ht="15.75" customHeight="1">
      <c r="A190" s="9"/>
      <c r="B190" s="8"/>
      <c r="C190" s="8"/>
      <c r="D190" s="8"/>
      <c r="E190" s="8"/>
    </row>
    <row r="191" ht="15.75" customHeight="1">
      <c r="A191" s="9"/>
      <c r="B191" s="8"/>
      <c r="C191" s="8"/>
      <c r="D191" s="8"/>
      <c r="E191" s="8"/>
    </row>
    <row r="192" ht="15.75" customHeight="1">
      <c r="A192" s="9"/>
      <c r="B192" s="8"/>
      <c r="C192" s="8"/>
      <c r="D192" s="8"/>
      <c r="E192" s="8"/>
    </row>
    <row r="193" ht="15.75" customHeight="1">
      <c r="A193" s="9"/>
      <c r="B193" s="8"/>
      <c r="C193" s="8"/>
      <c r="D193" s="8"/>
      <c r="E193" s="8"/>
    </row>
    <row r="194" ht="15.75" customHeight="1">
      <c r="A194" s="9"/>
      <c r="B194" s="8"/>
      <c r="C194" s="8"/>
      <c r="D194" s="8"/>
      <c r="E194" s="8"/>
    </row>
    <row r="195" ht="15.75" customHeight="1">
      <c r="A195" s="9"/>
      <c r="B195" s="8"/>
      <c r="C195" s="8"/>
      <c r="D195" s="8"/>
      <c r="E195" s="8"/>
    </row>
    <row r="196" ht="15.75" customHeight="1">
      <c r="A196" s="9"/>
      <c r="B196" s="8"/>
      <c r="C196" s="8"/>
      <c r="D196" s="8"/>
      <c r="E196" s="8"/>
    </row>
    <row r="197" ht="15.75" customHeight="1">
      <c r="A197" s="9"/>
      <c r="B197" s="8"/>
      <c r="C197" s="8"/>
      <c r="D197" s="8"/>
      <c r="E197" s="8"/>
    </row>
    <row r="198" ht="15.75" customHeight="1">
      <c r="A198" s="9"/>
      <c r="B198" s="8"/>
      <c r="C198" s="8"/>
      <c r="D198" s="8"/>
      <c r="E198" s="8"/>
    </row>
    <row r="199" ht="15.75" customHeight="1">
      <c r="A199" s="9"/>
      <c r="B199" s="8"/>
      <c r="C199" s="8"/>
      <c r="D199" s="8"/>
      <c r="E199" s="8"/>
    </row>
    <row r="200" ht="15.75" customHeight="1">
      <c r="A200" s="9"/>
      <c r="B200" s="8"/>
      <c r="C200" s="8"/>
      <c r="D200" s="8"/>
      <c r="E200" s="8"/>
    </row>
    <row r="201" ht="15.75" customHeight="1">
      <c r="A201" s="9"/>
      <c r="B201" s="8"/>
      <c r="C201" s="8"/>
      <c r="D201" s="8"/>
      <c r="E201" s="8"/>
    </row>
    <row r="202" ht="15.75" customHeight="1">
      <c r="A202" s="9"/>
      <c r="B202" s="8"/>
      <c r="C202" s="8"/>
      <c r="D202" s="8"/>
      <c r="E202" s="8"/>
    </row>
    <row r="203" ht="15.75" customHeight="1">
      <c r="A203" s="9"/>
      <c r="B203" s="8"/>
      <c r="C203" s="8"/>
      <c r="D203" s="8"/>
      <c r="E203" s="8"/>
    </row>
    <row r="204" ht="15.75" customHeight="1">
      <c r="A204" s="9"/>
      <c r="B204" s="8"/>
      <c r="C204" s="8"/>
      <c r="D204" s="8"/>
      <c r="E204" s="8"/>
    </row>
    <row r="205" ht="15.75" customHeight="1">
      <c r="A205" s="9"/>
      <c r="B205" s="8"/>
      <c r="C205" s="8"/>
      <c r="D205" s="8"/>
      <c r="E205" s="8"/>
    </row>
    <row r="206" ht="15.75" customHeight="1">
      <c r="A206" s="9"/>
      <c r="B206" s="8"/>
      <c r="C206" s="8"/>
      <c r="D206" s="8"/>
      <c r="E206" s="8"/>
    </row>
    <row r="207" ht="15.75" customHeight="1">
      <c r="A207" s="9"/>
      <c r="B207" s="8"/>
      <c r="C207" s="8"/>
      <c r="D207" s="8"/>
      <c r="E207" s="8"/>
    </row>
    <row r="208" ht="15.75" customHeight="1">
      <c r="A208" s="9"/>
      <c r="B208" s="8"/>
      <c r="C208" s="8"/>
      <c r="D208" s="8"/>
      <c r="E208" s="8"/>
    </row>
    <row r="209" ht="15.75" customHeight="1">
      <c r="A209" s="9"/>
      <c r="B209" s="8"/>
      <c r="C209" s="8"/>
      <c r="D209" s="8"/>
      <c r="E209" s="8"/>
    </row>
    <row r="210" ht="15.75" customHeight="1">
      <c r="A210" s="9"/>
      <c r="B210" s="8"/>
      <c r="C210" s="8"/>
      <c r="D210" s="8"/>
      <c r="E210" s="8"/>
    </row>
    <row r="211" ht="15.75" customHeight="1">
      <c r="A211" s="9"/>
      <c r="B211" s="8"/>
      <c r="C211" s="8"/>
      <c r="D211" s="8"/>
      <c r="E211" s="8"/>
    </row>
    <row r="212" ht="15.75" customHeight="1">
      <c r="A212" s="9"/>
      <c r="B212" s="8"/>
      <c r="C212" s="8"/>
      <c r="D212" s="8"/>
      <c r="E212" s="8"/>
    </row>
    <row r="213" ht="15.75" customHeight="1">
      <c r="A213" s="9"/>
      <c r="B213" s="8"/>
      <c r="C213" s="8"/>
      <c r="D213" s="8"/>
      <c r="E213" s="8"/>
    </row>
    <row r="214" ht="15.75" customHeight="1">
      <c r="A214" s="9"/>
      <c r="B214" s="8"/>
      <c r="C214" s="8"/>
      <c r="D214" s="8"/>
      <c r="E214" s="8"/>
    </row>
    <row r="215" ht="15.75" customHeight="1">
      <c r="A215" s="9"/>
      <c r="B215" s="8"/>
      <c r="C215" s="8"/>
      <c r="D215" s="8"/>
      <c r="E215" s="8"/>
    </row>
    <row r="216" ht="15.75" customHeight="1">
      <c r="A216" s="9"/>
      <c r="B216" s="8"/>
      <c r="C216" s="8"/>
      <c r="D216" s="8"/>
      <c r="E216" s="8"/>
    </row>
    <row r="217" ht="15.75" customHeight="1">
      <c r="A217" s="9"/>
      <c r="B217" s="8"/>
      <c r="C217" s="8"/>
      <c r="D217" s="8"/>
      <c r="E217" s="8"/>
    </row>
    <row r="218" ht="15.75" customHeight="1">
      <c r="A218" s="9"/>
      <c r="B218" s="8"/>
      <c r="C218" s="8"/>
      <c r="D218" s="8"/>
      <c r="E218" s="8"/>
    </row>
    <row r="219" ht="15.75" customHeight="1">
      <c r="A219" s="9"/>
      <c r="B219" s="8"/>
      <c r="C219" s="8"/>
      <c r="D219" s="8"/>
      <c r="E219" s="8"/>
    </row>
    <row r="220" ht="15.75" customHeight="1">
      <c r="A220" s="9"/>
      <c r="B220" s="8"/>
      <c r="C220" s="8"/>
      <c r="D220" s="8"/>
      <c r="E220" s="8"/>
    </row>
    <row r="221" ht="15.75" customHeight="1">
      <c r="A221" s="9"/>
      <c r="B221" s="8"/>
      <c r="C221" s="8"/>
      <c r="D221" s="8"/>
      <c r="E221" s="8"/>
    </row>
    <row r="222" ht="15.75" customHeight="1">
      <c r="A222" s="9"/>
      <c r="B222" s="8"/>
      <c r="C222" s="8"/>
      <c r="D222" s="8"/>
      <c r="E222" s="8"/>
    </row>
    <row r="223" ht="15.75" customHeight="1">
      <c r="A223" s="9"/>
      <c r="B223" s="8"/>
      <c r="C223" s="8"/>
      <c r="D223" s="8"/>
      <c r="E223" s="8"/>
    </row>
    <row r="224" ht="15.75" customHeight="1">
      <c r="A224" s="9"/>
      <c r="B224" s="8"/>
      <c r="C224" s="8"/>
      <c r="D224" s="8"/>
      <c r="E224" s="8"/>
    </row>
    <row r="225" ht="15.75" customHeight="1">
      <c r="A225" s="9"/>
      <c r="B225" s="8"/>
      <c r="C225" s="8"/>
      <c r="D225" s="8"/>
      <c r="E225" s="8"/>
    </row>
    <row r="226" ht="15.75" customHeight="1">
      <c r="A226" s="9"/>
      <c r="B226" s="8"/>
      <c r="C226" s="8"/>
      <c r="D226" s="8"/>
      <c r="E226" s="8"/>
    </row>
    <row r="227" ht="15.75" customHeight="1">
      <c r="A227" s="9"/>
      <c r="B227" s="8"/>
      <c r="C227" s="8"/>
      <c r="D227" s="8"/>
      <c r="E227" s="8"/>
    </row>
    <row r="228" ht="15.75" customHeight="1">
      <c r="A228" s="9"/>
      <c r="B228" s="8"/>
      <c r="C228" s="8"/>
      <c r="D228" s="8"/>
      <c r="E228" s="8"/>
    </row>
    <row r="229" ht="15.75" customHeight="1">
      <c r="A229" s="9"/>
      <c r="B229" s="8"/>
      <c r="C229" s="8"/>
      <c r="D229" s="8"/>
      <c r="E229" s="8"/>
    </row>
    <row r="230" ht="15.75" customHeight="1">
      <c r="A230" s="9"/>
      <c r="B230" s="8"/>
      <c r="C230" s="8"/>
      <c r="D230" s="8"/>
      <c r="E230" s="8"/>
    </row>
    <row r="231" ht="15.75" customHeight="1">
      <c r="A231" s="9"/>
      <c r="B231" s="8"/>
      <c r="C231" s="8"/>
      <c r="D231" s="8"/>
      <c r="E231" s="8"/>
    </row>
    <row r="232" ht="15.75" customHeight="1">
      <c r="A232" s="9"/>
      <c r="B232" s="8"/>
      <c r="C232" s="8"/>
      <c r="D232" s="8"/>
      <c r="E232" s="8"/>
    </row>
    <row r="233" ht="15.75" customHeight="1">
      <c r="A233" s="9"/>
      <c r="B233" s="8"/>
      <c r="C233" s="8"/>
      <c r="D233" s="8"/>
      <c r="E233" s="8"/>
    </row>
    <row r="234" ht="15.75" customHeight="1">
      <c r="A234" s="9"/>
      <c r="B234" s="8"/>
      <c r="C234" s="8"/>
      <c r="D234" s="8"/>
      <c r="E234" s="8"/>
    </row>
    <row r="235" ht="15.75" customHeight="1">
      <c r="A235" s="9"/>
      <c r="B235" s="8"/>
      <c r="C235" s="8"/>
      <c r="D235" s="8"/>
      <c r="E235" s="8"/>
    </row>
    <row r="236" ht="15.75" customHeight="1">
      <c r="A236" s="9"/>
      <c r="B236" s="8"/>
      <c r="C236" s="8"/>
      <c r="D236" s="8"/>
      <c r="E236" s="8"/>
    </row>
    <row r="237" ht="15.75" customHeight="1">
      <c r="A237" s="9"/>
      <c r="B237" s="8"/>
      <c r="C237" s="8"/>
      <c r="D237" s="8"/>
      <c r="E237" s="8"/>
    </row>
    <row r="238" ht="15.75" customHeight="1">
      <c r="A238" s="9"/>
      <c r="B238" s="8"/>
      <c r="C238" s="8"/>
      <c r="D238" s="8"/>
      <c r="E238" s="8"/>
    </row>
    <row r="239" ht="15.75" customHeight="1">
      <c r="A239" s="9"/>
      <c r="B239" s="8"/>
      <c r="C239" s="8"/>
      <c r="D239" s="8"/>
      <c r="E239" s="8"/>
    </row>
    <row r="240" ht="15.75" customHeight="1">
      <c r="A240" s="9"/>
      <c r="B240" s="8"/>
      <c r="C240" s="8"/>
      <c r="D240" s="8"/>
      <c r="E240" s="8"/>
    </row>
    <row r="241" ht="15.75" customHeight="1">
      <c r="A241" s="9"/>
      <c r="B241" s="8"/>
      <c r="C241" s="8"/>
      <c r="D241" s="8"/>
      <c r="E241" s="8"/>
    </row>
    <row r="242" ht="15.75" customHeight="1">
      <c r="A242" s="9"/>
      <c r="B242" s="8"/>
      <c r="C242" s="8"/>
      <c r="D242" s="8"/>
      <c r="E242" s="8"/>
    </row>
    <row r="243" ht="15.75" customHeight="1">
      <c r="A243" s="9"/>
      <c r="B243" s="8"/>
      <c r="C243" s="8"/>
      <c r="D243" s="8"/>
      <c r="E243" s="8"/>
    </row>
    <row r="244" ht="15.75" customHeight="1">
      <c r="A244" s="9"/>
      <c r="B244" s="8"/>
      <c r="C244" s="8"/>
      <c r="D244" s="8"/>
      <c r="E244" s="8"/>
    </row>
    <row r="245" ht="15.75" customHeight="1">
      <c r="A245" s="9"/>
      <c r="B245" s="8"/>
      <c r="C245" s="8"/>
      <c r="D245" s="8"/>
      <c r="E245" s="8"/>
    </row>
    <row r="246" ht="15.75" customHeight="1">
      <c r="A246" s="9"/>
      <c r="B246" s="8"/>
      <c r="C246" s="8"/>
      <c r="D246" s="8"/>
      <c r="E246" s="8"/>
    </row>
    <row r="247" ht="15.75" customHeight="1">
      <c r="A247" s="9"/>
      <c r="B247" s="8"/>
      <c r="C247" s="8"/>
      <c r="D247" s="8"/>
      <c r="E247" s="8"/>
    </row>
    <row r="248" ht="15.75" customHeight="1">
      <c r="A248" s="9"/>
      <c r="B248" s="8"/>
      <c r="C248" s="8"/>
      <c r="D248" s="8"/>
      <c r="E248" s="8"/>
    </row>
    <row r="249" ht="15.75" customHeight="1">
      <c r="A249" s="9"/>
      <c r="B249" s="8"/>
      <c r="C249" s="8"/>
      <c r="D249" s="8"/>
      <c r="E249" s="8"/>
    </row>
    <row r="250" ht="15.75" customHeight="1">
      <c r="A250" s="9"/>
      <c r="B250" s="8"/>
      <c r="C250" s="8"/>
      <c r="D250" s="8"/>
      <c r="E250" s="8"/>
    </row>
    <row r="251" ht="15.75" customHeight="1">
      <c r="A251" s="9"/>
      <c r="B251" s="8"/>
      <c r="C251" s="8"/>
      <c r="D251" s="8"/>
      <c r="E251" s="8"/>
    </row>
    <row r="252" ht="15.75" customHeight="1">
      <c r="A252" s="9"/>
      <c r="B252" s="8"/>
      <c r="C252" s="8"/>
      <c r="D252" s="8"/>
      <c r="E252" s="8"/>
    </row>
    <row r="253" ht="15.75" customHeight="1">
      <c r="A253" s="9"/>
      <c r="B253" s="8"/>
      <c r="C253" s="8"/>
      <c r="D253" s="8"/>
      <c r="E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8">
    <mergeCell ref="A11:A12"/>
    <mergeCell ref="A15:A19"/>
    <mergeCell ref="A25:A27"/>
    <mergeCell ref="A28:A31"/>
    <mergeCell ref="A32:A34"/>
    <mergeCell ref="A35:A41"/>
    <mergeCell ref="A8:A9"/>
    <mergeCell ref="C15:C19"/>
    <mergeCell ref="C11:C12"/>
    <mergeCell ref="C32:C34"/>
    <mergeCell ref="C35:C41"/>
    <mergeCell ref="D32:D34"/>
    <mergeCell ref="E32:E34"/>
    <mergeCell ref="E35:E41"/>
    <mergeCell ref="E25:E27"/>
    <mergeCell ref="E28:E31"/>
    <mergeCell ref="D28:D31"/>
    <mergeCell ref="C28:C31"/>
    <mergeCell ref="D35:D41"/>
    <mergeCell ref="E11:E12"/>
    <mergeCell ref="D11:D12"/>
    <mergeCell ref="D25:D27"/>
    <mergeCell ref="D8:D9"/>
    <mergeCell ref="E8:E9"/>
    <mergeCell ref="D15:D19"/>
    <mergeCell ref="E15:E19"/>
    <mergeCell ref="C25:C27"/>
    <mergeCell ref="C8:C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52.29"/>
    <col customWidth="1" min="3" max="3" width="10.0"/>
    <col customWidth="1" min="4" max="4" width="12.14"/>
    <col customWidth="1" min="5" max="5" width="12.71"/>
    <col customWidth="1" min="6" max="6" width="37.29"/>
    <col customWidth="1" min="7" max="23" width="8.71"/>
  </cols>
  <sheetData>
    <row r="1" ht="14.25" customHeight="1">
      <c r="A1" s="4" t="s">
        <v>115</v>
      </c>
      <c r="B1" s="8"/>
      <c r="C1" s="8"/>
      <c r="D1" s="8"/>
      <c r="E1" s="8"/>
    </row>
    <row r="2" ht="14.25" customHeight="1">
      <c r="A2" s="4"/>
      <c r="B2" s="8"/>
      <c r="C2" s="8"/>
      <c r="D2" s="8"/>
      <c r="E2" s="8"/>
    </row>
    <row r="3" ht="14.25" customHeight="1">
      <c r="A3" s="10" t="s">
        <v>4</v>
      </c>
      <c r="B3" s="8"/>
      <c r="C3" s="8"/>
      <c r="D3" s="8"/>
      <c r="E3" s="8"/>
    </row>
    <row r="4" ht="14.25" customHeight="1">
      <c r="A4" s="12" t="s">
        <v>117</v>
      </c>
      <c r="B4" s="8"/>
      <c r="C4" s="8"/>
      <c r="D4" s="8"/>
      <c r="E4" s="8"/>
    </row>
    <row r="5">
      <c r="A5" s="8"/>
      <c r="B5" s="8"/>
      <c r="C5" s="8"/>
      <c r="D5" s="8"/>
      <c r="E5" s="8"/>
    </row>
    <row r="6" ht="14.25" customHeight="1">
      <c r="A6" s="4" t="s">
        <v>118</v>
      </c>
      <c r="B6" s="8"/>
      <c r="C6" s="8"/>
      <c r="D6" s="8"/>
      <c r="E6" s="8"/>
    </row>
    <row r="7" ht="14.25" customHeight="1">
      <c r="A7" s="69" t="s">
        <v>32</v>
      </c>
      <c r="B7" s="70" t="s">
        <v>36</v>
      </c>
      <c r="C7" s="71" t="s">
        <v>120</v>
      </c>
      <c r="D7" s="71" t="s">
        <v>121</v>
      </c>
      <c r="E7" s="72"/>
    </row>
    <row r="8" ht="14.25" customHeight="1">
      <c r="A8" s="73" t="str">
        <f>Identitas!B13</f>
        <v/>
      </c>
      <c r="B8" s="74" t="str">
        <f>Identitas!C13</f>
        <v/>
      </c>
      <c r="C8" s="75"/>
      <c r="D8" s="76"/>
      <c r="E8" s="8"/>
    </row>
    <row r="9" ht="14.25" customHeight="1">
      <c r="A9" s="73" t="str">
        <f>Identitas!B14</f>
        <v/>
      </c>
      <c r="B9" s="74" t="str">
        <f>Identitas!C14</f>
        <v/>
      </c>
      <c r="C9" s="75"/>
      <c r="D9" s="76"/>
      <c r="E9" s="8"/>
    </row>
    <row r="10" ht="14.25" customHeight="1">
      <c r="A10" s="73" t="str">
        <f>Identitas!B15</f>
        <v/>
      </c>
      <c r="B10" s="74" t="str">
        <f>Identitas!C15</f>
        <v/>
      </c>
      <c r="C10" s="75"/>
      <c r="D10" s="76"/>
      <c r="E10" s="8"/>
    </row>
    <row r="11" ht="14.25" customHeight="1">
      <c r="A11" s="73" t="str">
        <f>Identitas!B16</f>
        <v/>
      </c>
      <c r="B11" s="74" t="str">
        <f>Identitas!C16</f>
        <v/>
      </c>
      <c r="C11" s="75"/>
      <c r="D11" s="76"/>
      <c r="E11" s="8"/>
    </row>
    <row r="12" ht="14.25" customHeight="1">
      <c r="A12" s="73" t="str">
        <f>Identitas!B17</f>
        <v/>
      </c>
      <c r="B12" s="74" t="str">
        <f>Identitas!C17</f>
        <v/>
      </c>
      <c r="C12" s="75"/>
      <c r="D12" s="76"/>
      <c r="E12" s="8"/>
    </row>
    <row r="13" ht="14.25" customHeight="1">
      <c r="A13" s="73" t="str">
        <f>Identitas!B18</f>
        <v/>
      </c>
      <c r="B13" s="74" t="str">
        <f>Identitas!C18</f>
        <v/>
      </c>
      <c r="C13" s="75"/>
      <c r="D13" s="76"/>
      <c r="E13" s="8"/>
    </row>
    <row r="14" ht="14.25" customHeight="1">
      <c r="A14" s="8"/>
      <c r="B14" s="8"/>
      <c r="C14" s="8"/>
      <c r="D14" s="8"/>
      <c r="E14" s="8"/>
    </row>
    <row r="15" ht="14.25" customHeight="1">
      <c r="A15" s="4" t="s">
        <v>127</v>
      </c>
      <c r="B15" s="8"/>
      <c r="C15" s="8"/>
      <c r="D15" s="8"/>
      <c r="E15" s="8"/>
    </row>
    <row r="16" ht="14.25" customHeight="1">
      <c r="A16" s="4" t="s">
        <v>129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4.25" customHeight="1">
      <c r="A17" s="78" t="s">
        <v>31</v>
      </c>
      <c r="B17" s="78" t="s">
        <v>131</v>
      </c>
      <c r="C17" s="79" t="s">
        <v>13</v>
      </c>
      <c r="D17" s="78" t="s">
        <v>14</v>
      </c>
      <c r="E17" s="78" t="s">
        <v>15</v>
      </c>
      <c r="F17" s="79" t="s">
        <v>132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4.25" customHeight="1">
      <c r="A18" s="43">
        <v>1.0</v>
      </c>
      <c r="B18" s="80" t="s">
        <v>133</v>
      </c>
      <c r="C18" s="81">
        <v>0.15</v>
      </c>
      <c r="D18" s="82"/>
      <c r="E18" s="83"/>
      <c r="F18" s="83"/>
    </row>
    <row r="19" ht="14.25" customHeight="1">
      <c r="A19" s="84">
        <v>2.1</v>
      </c>
      <c r="B19" s="80" t="s">
        <v>134</v>
      </c>
      <c r="C19" s="81">
        <v>0.05</v>
      </c>
      <c r="D19" s="82"/>
      <c r="E19" s="83"/>
      <c r="F19" s="83"/>
    </row>
    <row r="20" ht="14.25" customHeight="1">
      <c r="A20" s="84">
        <v>2.2</v>
      </c>
      <c r="B20" s="80" t="s">
        <v>135</v>
      </c>
      <c r="C20" s="81">
        <v>0.05</v>
      </c>
      <c r="D20" s="82"/>
      <c r="E20" s="83"/>
      <c r="F20" s="83"/>
    </row>
    <row r="21" ht="14.25" customHeight="1">
      <c r="A21" s="84">
        <v>2.3</v>
      </c>
      <c r="B21" s="80" t="s">
        <v>136</v>
      </c>
      <c r="C21" s="81">
        <v>0.01</v>
      </c>
      <c r="D21" s="82"/>
      <c r="E21" s="83"/>
      <c r="F21" s="83"/>
    </row>
    <row r="22" ht="14.25" customHeight="1">
      <c r="A22" s="84">
        <v>2.4</v>
      </c>
      <c r="B22" s="80" t="s">
        <v>137</v>
      </c>
      <c r="C22" s="81">
        <v>0.01</v>
      </c>
      <c r="D22" s="82"/>
      <c r="E22" s="83"/>
      <c r="F22" s="83"/>
    </row>
    <row r="23" ht="14.25" customHeight="1">
      <c r="A23" s="84">
        <v>3.1</v>
      </c>
      <c r="B23" s="80" t="s">
        <v>138</v>
      </c>
      <c r="C23" s="81">
        <v>0.02</v>
      </c>
      <c r="D23" s="82"/>
      <c r="E23" s="83"/>
      <c r="F23" s="83"/>
    </row>
    <row r="24" ht="14.25" customHeight="1">
      <c r="A24" s="84">
        <v>3.2</v>
      </c>
      <c r="B24" s="80" t="s">
        <v>139</v>
      </c>
      <c r="C24" s="81">
        <v>0.01</v>
      </c>
      <c r="D24" s="82"/>
      <c r="E24" s="83"/>
      <c r="F24" s="83"/>
    </row>
    <row r="25" ht="14.25" customHeight="1">
      <c r="A25" s="84">
        <v>3.3</v>
      </c>
      <c r="B25" s="80" t="s">
        <v>140</v>
      </c>
      <c r="C25" s="81">
        <v>0.02</v>
      </c>
      <c r="D25" s="82"/>
      <c r="E25" s="83"/>
      <c r="F25" s="83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ht="14.25" customHeight="1">
      <c r="A26" s="84">
        <v>4.0</v>
      </c>
      <c r="B26" s="80" t="s">
        <v>141</v>
      </c>
      <c r="C26" s="81">
        <v>0.19</v>
      </c>
      <c r="D26" s="82"/>
      <c r="E26" s="83"/>
      <c r="F26" s="8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t="14.25" customHeight="1">
      <c r="A27" s="84">
        <v>5.0</v>
      </c>
      <c r="B27" s="80" t="s">
        <v>142</v>
      </c>
      <c r="C27" s="81">
        <v>0.03</v>
      </c>
      <c r="D27" s="82"/>
      <c r="E27" s="83"/>
      <c r="F27" s="8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ht="14.25" customHeight="1">
      <c r="A28" s="84">
        <v>6.0</v>
      </c>
      <c r="B28" s="80" t="s">
        <v>143</v>
      </c>
      <c r="C28" s="81">
        <v>0.05</v>
      </c>
      <c r="D28" s="82"/>
      <c r="E28" s="83"/>
      <c r="F28" s="8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t="14.25" customHeight="1">
      <c r="A29" s="84">
        <v>6.1</v>
      </c>
      <c r="B29" s="80" t="s">
        <v>144</v>
      </c>
      <c r="C29" s="81">
        <v>0.02</v>
      </c>
      <c r="D29" s="82"/>
      <c r="E29" s="83"/>
      <c r="F29" s="8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14.25" customHeight="1">
      <c r="A30" s="84">
        <v>6.2</v>
      </c>
      <c r="B30" s="80" t="s">
        <v>145</v>
      </c>
      <c r="C30" s="81">
        <v>0.02</v>
      </c>
      <c r="D30" s="82"/>
      <c r="E30" s="83"/>
      <c r="F30" s="8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14.25" customHeight="1">
      <c r="A31" s="84">
        <v>6.3</v>
      </c>
      <c r="B31" s="80" t="s">
        <v>146</v>
      </c>
      <c r="C31" s="81">
        <v>0.02</v>
      </c>
      <c r="D31" s="82"/>
      <c r="E31" s="83"/>
      <c r="F31" s="8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14.25" customHeight="1">
      <c r="A32" s="84">
        <v>6.4</v>
      </c>
      <c r="B32" s="80" t="s">
        <v>147</v>
      </c>
      <c r="C32" s="81">
        <v>0.02</v>
      </c>
      <c r="D32" s="82"/>
      <c r="E32" s="83"/>
      <c r="F32" s="8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14.25" customHeight="1">
      <c r="A33" s="84">
        <v>7.0</v>
      </c>
      <c r="B33" s="80" t="s">
        <v>148</v>
      </c>
      <c r="C33" s="81">
        <v>0.15</v>
      </c>
      <c r="D33" s="82"/>
      <c r="E33" s="83"/>
      <c r="F33" s="8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14.25" customHeight="1">
      <c r="A34" s="84">
        <v>8.0</v>
      </c>
      <c r="B34" s="80" t="s">
        <v>149</v>
      </c>
      <c r="C34" s="81">
        <v>0.02</v>
      </c>
      <c r="D34" s="82"/>
      <c r="E34" s="83"/>
      <c r="F34" s="8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ht="14.25" customHeight="1">
      <c r="A35" s="84">
        <v>9.0</v>
      </c>
      <c r="B35" s="80" t="s">
        <v>150</v>
      </c>
      <c r="C35" s="81">
        <v>0.09</v>
      </c>
      <c r="D35" s="82"/>
      <c r="E35" s="83"/>
      <c r="F35" s="8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ht="14.25" customHeight="1">
      <c r="A36" s="84">
        <v>10.1</v>
      </c>
      <c r="B36" s="80" t="s">
        <v>151</v>
      </c>
      <c r="C36" s="81">
        <v>0.05</v>
      </c>
      <c r="D36" s="82"/>
      <c r="E36" s="83"/>
      <c r="F36" s="8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ht="14.25" customHeight="1">
      <c r="A37" s="84">
        <v>10.2</v>
      </c>
      <c r="B37" s="80" t="s">
        <v>152</v>
      </c>
      <c r="C37" s="81">
        <v>0.02</v>
      </c>
      <c r="D37" s="82"/>
      <c r="E37" s="83"/>
      <c r="F37" s="8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ht="14.25" customHeight="1">
      <c r="A38" s="85"/>
      <c r="B38" s="78" t="s">
        <v>55</v>
      </c>
      <c r="C38" s="78">
        <f>sum($C$18:$C$37)</f>
        <v>1</v>
      </c>
      <c r="D38" s="86">
        <f>sumproduct($C$18:$C$37,$D$18:$D$37)</f>
        <v>0</v>
      </c>
      <c r="E38" s="86">
        <f>sumproduct(C$18:C$37,$E$18:$E$37)</f>
        <v>0</v>
      </c>
      <c r="F38" s="86"/>
    </row>
    <row r="39" ht="15.75" customHeight="1">
      <c r="A39" s="8"/>
      <c r="B39" s="8"/>
      <c r="C39" s="8"/>
      <c r="D39" s="8"/>
      <c r="E39" s="8"/>
    </row>
    <row r="40" ht="14.25" customHeight="1">
      <c r="A40" s="4" t="s">
        <v>153</v>
      </c>
      <c r="B40" s="8"/>
      <c r="C40" s="8"/>
      <c r="D40" s="8"/>
      <c r="E40" s="8"/>
    </row>
    <row r="41" ht="14.25" customHeight="1">
      <c r="A41" s="78" t="s">
        <v>31</v>
      </c>
      <c r="B41" s="78" t="s">
        <v>131</v>
      </c>
      <c r="C41" s="79" t="s">
        <v>13</v>
      </c>
      <c r="D41" s="78" t="s">
        <v>14</v>
      </c>
      <c r="E41" s="78" t="s">
        <v>15</v>
      </c>
      <c r="F41" s="79" t="s">
        <v>132</v>
      </c>
    </row>
    <row r="42" ht="14.25" customHeight="1">
      <c r="A42" s="87">
        <v>1.1</v>
      </c>
      <c r="B42" s="81" t="s">
        <v>154</v>
      </c>
      <c r="C42" s="81">
        <v>0.015</v>
      </c>
      <c r="D42" s="82"/>
      <c r="E42" s="83"/>
      <c r="F42" s="83"/>
    </row>
    <row r="43" ht="15.0" customHeight="1">
      <c r="A43" s="87">
        <v>1.2</v>
      </c>
      <c r="B43" s="81" t="s">
        <v>155</v>
      </c>
      <c r="C43" s="81">
        <v>0.04</v>
      </c>
      <c r="D43" s="82"/>
      <c r="E43" s="83"/>
      <c r="F43" s="83"/>
    </row>
    <row r="44" ht="15.0" customHeight="1">
      <c r="A44" s="87">
        <v>2.1</v>
      </c>
      <c r="B44" s="81" t="s">
        <v>156</v>
      </c>
      <c r="C44" s="81">
        <v>0.01</v>
      </c>
      <c r="D44" s="82"/>
      <c r="E44" s="83"/>
      <c r="F44" s="83"/>
    </row>
    <row r="45" ht="15.0" customHeight="1">
      <c r="A45" s="87">
        <v>2.2</v>
      </c>
      <c r="B45" s="81" t="s">
        <v>157</v>
      </c>
      <c r="C45" s="81">
        <v>0.01</v>
      </c>
      <c r="D45" s="82"/>
      <c r="E45" s="83"/>
      <c r="F45" s="83"/>
    </row>
    <row r="46" ht="15.0" customHeight="1">
      <c r="A46" s="87">
        <v>2.3</v>
      </c>
      <c r="B46" s="81" t="s">
        <v>158</v>
      </c>
      <c r="C46" s="81">
        <v>0.01</v>
      </c>
      <c r="D46" s="82"/>
      <c r="E46" s="83"/>
      <c r="F46" s="83"/>
    </row>
    <row r="47" ht="15.0" customHeight="1">
      <c r="A47" s="87">
        <v>4.1</v>
      </c>
      <c r="B47" s="81" t="s">
        <v>159</v>
      </c>
      <c r="C47" s="81">
        <v>0.02</v>
      </c>
      <c r="D47" s="82"/>
      <c r="E47" s="83"/>
      <c r="F47" s="83"/>
    </row>
    <row r="48" ht="15.0" customHeight="1">
      <c r="A48" s="87">
        <v>4.2</v>
      </c>
      <c r="B48" s="81" t="s">
        <v>160</v>
      </c>
      <c r="C48" s="81">
        <v>0.02</v>
      </c>
      <c r="D48" s="82"/>
      <c r="E48" s="83"/>
      <c r="F48" s="83"/>
    </row>
    <row r="49" ht="14.25" customHeight="1">
      <c r="A49" s="88"/>
      <c r="B49" s="78" t="s">
        <v>55</v>
      </c>
      <c r="C49" s="78">
        <f>sum($C$42:$C$48)</f>
        <v>0.125</v>
      </c>
      <c r="D49" s="86">
        <f>sumproduct($C$42:$C$48,$D$42:$D$48)</f>
        <v>0</v>
      </c>
      <c r="E49" s="86">
        <f>sumproduct($C$42:$C$48,$E$42:$E$48)</f>
        <v>0</v>
      </c>
      <c r="F49" s="86"/>
    </row>
    <row r="50" ht="14.25" customHeight="1">
      <c r="A50" s="15"/>
      <c r="B50" s="51"/>
      <c r="C50" s="8"/>
      <c r="D50" s="8"/>
      <c r="E50" s="8"/>
    </row>
    <row r="51" ht="15.75" customHeight="1">
      <c r="A51" s="8"/>
      <c r="B51" s="8"/>
      <c r="C51" s="8"/>
      <c r="D51" s="8"/>
      <c r="E51" s="8"/>
    </row>
    <row r="52" ht="14.25" customHeight="1">
      <c r="A52" s="4" t="s">
        <v>161</v>
      </c>
      <c r="B52" s="8"/>
      <c r="C52" s="8"/>
      <c r="D52" s="8"/>
      <c r="E52" s="8"/>
    </row>
    <row r="53" ht="14.25" customHeight="1">
      <c r="A53" s="4" t="s">
        <v>14</v>
      </c>
      <c r="B53" s="89">
        <f>$D$38+$D$49</f>
        <v>0</v>
      </c>
      <c r="C53" s="8"/>
      <c r="D53" s="8"/>
      <c r="E53" s="8"/>
    </row>
    <row r="54" ht="14.25" customHeight="1">
      <c r="A54" s="4" t="s">
        <v>15</v>
      </c>
      <c r="B54" s="89">
        <f>$E$38+$E$49</f>
        <v>0</v>
      </c>
      <c r="C54" s="8"/>
      <c r="D54" s="8"/>
      <c r="E54" s="8"/>
    </row>
    <row r="55" ht="15.75" customHeight="1">
      <c r="A55" s="8"/>
      <c r="B55" s="8"/>
      <c r="C55" s="8"/>
      <c r="D55" s="8"/>
      <c r="E55" s="8"/>
    </row>
    <row r="56" ht="14.25" customHeight="1">
      <c r="A56" s="4" t="s">
        <v>162</v>
      </c>
      <c r="B56" s="8"/>
      <c r="C56" s="8"/>
      <c r="D56" s="8"/>
      <c r="E56" s="8"/>
    </row>
    <row r="57" ht="14.25" customHeight="1">
      <c r="A57" s="8">
        <v>4.0</v>
      </c>
      <c r="B57" s="8" t="s">
        <v>163</v>
      </c>
      <c r="C57" s="8"/>
      <c r="D57" s="8"/>
      <c r="E57" s="8"/>
    </row>
    <row r="58" ht="14.25" customHeight="1">
      <c r="A58" s="8">
        <v>3.0</v>
      </c>
      <c r="B58" s="8" t="s">
        <v>164</v>
      </c>
      <c r="C58" s="8"/>
      <c r="D58" s="8"/>
      <c r="E58" s="8"/>
    </row>
    <row r="59" ht="14.25" customHeight="1">
      <c r="A59" s="90">
        <v>2.0</v>
      </c>
      <c r="B59" s="8" t="s">
        <v>165</v>
      </c>
      <c r="C59" s="8"/>
      <c r="D59" s="8"/>
      <c r="E59" s="8"/>
    </row>
    <row r="60" ht="14.25" customHeight="1">
      <c r="A60" s="8">
        <v>1.0</v>
      </c>
      <c r="B60" s="8" t="s">
        <v>166</v>
      </c>
      <c r="C60" s="8"/>
      <c r="D60" s="8"/>
      <c r="E60" s="8"/>
    </row>
    <row r="61" ht="14.25" customHeight="1">
      <c r="A61" s="8">
        <v>0.0</v>
      </c>
      <c r="B61" s="8" t="s">
        <v>167</v>
      </c>
      <c r="C61" s="8"/>
      <c r="D61" s="8"/>
      <c r="E61" s="8"/>
    </row>
    <row r="62" ht="15.75" customHeight="1">
      <c r="A62" s="8"/>
      <c r="B62" s="8"/>
      <c r="C62" s="8"/>
      <c r="D62" s="8"/>
      <c r="E62" s="8"/>
    </row>
    <row r="63" ht="15.75" customHeight="1">
      <c r="A63" s="8"/>
      <c r="B63" s="8"/>
      <c r="C63" s="8"/>
      <c r="D63" s="8"/>
      <c r="E63" s="8"/>
    </row>
    <row r="64" ht="15.75" customHeight="1">
      <c r="A64" s="8"/>
      <c r="B64" s="8"/>
      <c r="C64" s="8"/>
      <c r="D64" s="8"/>
      <c r="E64" s="8"/>
    </row>
    <row r="65" ht="15.75" customHeight="1">
      <c r="A65" s="8"/>
      <c r="B65" s="8"/>
      <c r="C65" s="8"/>
      <c r="D65" s="8"/>
      <c r="E65" s="8"/>
    </row>
    <row r="66" ht="15.75" customHeight="1">
      <c r="A66" s="8"/>
      <c r="B66" s="8"/>
      <c r="C66" s="8"/>
      <c r="D66" s="8"/>
      <c r="E66" s="8"/>
    </row>
    <row r="67" ht="15.75" customHeight="1">
      <c r="A67" s="8"/>
      <c r="B67" s="8"/>
      <c r="C67" s="8"/>
      <c r="D67" s="8"/>
      <c r="E67" s="8"/>
    </row>
    <row r="68" ht="15.75" customHeight="1">
      <c r="A68" s="8"/>
      <c r="B68" s="8"/>
      <c r="C68" s="8"/>
      <c r="D68" s="8"/>
      <c r="E68" s="8"/>
    </row>
    <row r="69" ht="15.75" customHeight="1">
      <c r="A69" s="8"/>
      <c r="B69" s="8"/>
      <c r="C69" s="8"/>
      <c r="D69" s="8"/>
      <c r="E69" s="8"/>
    </row>
    <row r="70" ht="15.75" customHeight="1">
      <c r="A70" s="8"/>
      <c r="B70" s="8"/>
      <c r="C70" s="8"/>
      <c r="D70" s="8"/>
      <c r="E70" s="8"/>
    </row>
    <row r="71" ht="15.75" customHeight="1">
      <c r="A71" s="8"/>
      <c r="B71" s="8"/>
      <c r="C71" s="8"/>
      <c r="D71" s="8"/>
      <c r="E71" s="8"/>
    </row>
    <row r="72" ht="15.75" customHeight="1">
      <c r="A72" s="8"/>
      <c r="B72" s="8"/>
      <c r="C72" s="8"/>
      <c r="D72" s="8"/>
      <c r="E72" s="8"/>
    </row>
    <row r="73" ht="15.75" customHeight="1">
      <c r="A73" s="8"/>
      <c r="B73" s="8"/>
      <c r="C73" s="8"/>
      <c r="D73" s="8"/>
      <c r="E73" s="8"/>
    </row>
    <row r="74" ht="15.75" customHeight="1">
      <c r="A74" s="8"/>
      <c r="B74" s="8"/>
      <c r="C74" s="8"/>
      <c r="D74" s="8"/>
      <c r="E74" s="8"/>
    </row>
    <row r="75" ht="15.75" customHeight="1">
      <c r="A75" s="8"/>
      <c r="B75" s="8"/>
      <c r="C75" s="8"/>
      <c r="D75" s="8"/>
      <c r="E75" s="8"/>
    </row>
    <row r="76" ht="15.75" customHeight="1">
      <c r="A76" s="8"/>
      <c r="B76" s="8"/>
      <c r="C76" s="8"/>
      <c r="D76" s="8"/>
      <c r="E76" s="8"/>
    </row>
    <row r="77" ht="15.75" customHeight="1">
      <c r="A77" s="8"/>
      <c r="B77" s="8"/>
      <c r="C77" s="8"/>
      <c r="D77" s="8"/>
      <c r="E77" s="8"/>
    </row>
    <row r="78" ht="15.75" customHeight="1">
      <c r="A78" s="8"/>
      <c r="B78" s="8"/>
      <c r="C78" s="8"/>
      <c r="D78" s="8"/>
      <c r="E78" s="8"/>
    </row>
    <row r="79" ht="15.75" customHeight="1">
      <c r="A79" s="8"/>
      <c r="B79" s="8"/>
      <c r="C79" s="8"/>
      <c r="D79" s="8"/>
      <c r="E79" s="8"/>
    </row>
    <row r="80" ht="15.75" customHeight="1">
      <c r="A80" s="8"/>
      <c r="B80" s="8"/>
      <c r="C80" s="8"/>
      <c r="D80" s="8"/>
      <c r="E80" s="8"/>
    </row>
    <row r="81" ht="15.75" customHeight="1">
      <c r="A81" s="8"/>
      <c r="B81" s="8"/>
      <c r="C81" s="8"/>
      <c r="D81" s="8"/>
      <c r="E81" s="8"/>
    </row>
    <row r="82" ht="15.75" customHeight="1">
      <c r="A82" s="8"/>
      <c r="B82" s="8"/>
      <c r="C82" s="8"/>
      <c r="D82" s="8"/>
      <c r="E82" s="8"/>
    </row>
    <row r="83" ht="15.75" customHeight="1">
      <c r="A83" s="8"/>
      <c r="B83" s="8"/>
      <c r="C83" s="8"/>
      <c r="D83" s="8"/>
      <c r="E83" s="8"/>
    </row>
    <row r="84" ht="15.75" customHeight="1">
      <c r="A84" s="8"/>
      <c r="B84" s="8"/>
      <c r="C84" s="8"/>
      <c r="D84" s="8"/>
      <c r="E84" s="8"/>
    </row>
    <row r="85" ht="15.75" customHeight="1">
      <c r="A85" s="8"/>
      <c r="B85" s="8"/>
      <c r="C85" s="8"/>
      <c r="D85" s="8"/>
      <c r="E85" s="8"/>
    </row>
    <row r="86" ht="15.75" customHeight="1">
      <c r="A86" s="8"/>
      <c r="B86" s="8"/>
      <c r="C86" s="8"/>
      <c r="D86" s="8"/>
      <c r="E86" s="8"/>
    </row>
    <row r="87" ht="15.75" customHeight="1">
      <c r="A87" s="8"/>
      <c r="B87" s="8"/>
      <c r="C87" s="8"/>
      <c r="D87" s="8"/>
      <c r="E87" s="8"/>
    </row>
    <row r="88" ht="15.75" customHeight="1">
      <c r="A88" s="8"/>
      <c r="B88" s="8"/>
      <c r="C88" s="8"/>
      <c r="D88" s="8"/>
      <c r="E88" s="8"/>
    </row>
    <row r="89" ht="15.75" customHeight="1">
      <c r="A89" s="8"/>
      <c r="B89" s="8"/>
      <c r="C89" s="8"/>
      <c r="D89" s="8"/>
      <c r="E89" s="8"/>
    </row>
    <row r="90" ht="15.75" customHeight="1">
      <c r="A90" s="8"/>
      <c r="B90" s="8"/>
      <c r="C90" s="8"/>
      <c r="D90" s="8"/>
      <c r="E90" s="8"/>
    </row>
    <row r="91" ht="15.75" customHeight="1">
      <c r="A91" s="8"/>
      <c r="B91" s="8"/>
      <c r="C91" s="8"/>
      <c r="D91" s="8"/>
      <c r="E91" s="8"/>
    </row>
    <row r="92" ht="15.75" customHeight="1">
      <c r="A92" s="8"/>
      <c r="B92" s="8"/>
      <c r="C92" s="8"/>
      <c r="D92" s="8"/>
      <c r="E92" s="8"/>
    </row>
    <row r="93" ht="15.75" customHeight="1">
      <c r="A93" s="8"/>
      <c r="B93" s="8"/>
      <c r="C93" s="8"/>
      <c r="D93" s="8"/>
      <c r="E93" s="8"/>
    </row>
    <row r="94" ht="15.75" customHeight="1">
      <c r="A94" s="8"/>
      <c r="B94" s="8"/>
      <c r="C94" s="8"/>
      <c r="D94" s="8"/>
      <c r="E94" s="8"/>
    </row>
    <row r="95" ht="15.75" customHeight="1">
      <c r="A95" s="8"/>
      <c r="B95" s="8"/>
      <c r="C95" s="8"/>
      <c r="D95" s="8"/>
      <c r="E95" s="8"/>
    </row>
    <row r="96" ht="15.75" customHeight="1">
      <c r="A96" s="8"/>
      <c r="B96" s="8"/>
      <c r="C96" s="8"/>
      <c r="D96" s="8"/>
      <c r="E96" s="8"/>
    </row>
    <row r="97" ht="15.75" customHeight="1">
      <c r="A97" s="8"/>
      <c r="B97" s="8"/>
      <c r="C97" s="8"/>
      <c r="D97" s="8"/>
      <c r="E97" s="8"/>
    </row>
    <row r="98" ht="15.75" customHeight="1">
      <c r="A98" s="8"/>
      <c r="B98" s="8"/>
      <c r="C98" s="8"/>
      <c r="D98" s="8"/>
      <c r="E98" s="8"/>
    </row>
    <row r="99" ht="15.75" customHeight="1">
      <c r="A99" s="8"/>
      <c r="B99" s="8"/>
      <c r="C99" s="8"/>
      <c r="D99" s="8"/>
      <c r="E99" s="8"/>
    </row>
    <row r="100" ht="15.75" customHeight="1">
      <c r="A100" s="8"/>
      <c r="B100" s="8"/>
      <c r="C100" s="8"/>
      <c r="D100" s="8"/>
      <c r="E100" s="8"/>
    </row>
    <row r="101" ht="15.75" customHeight="1">
      <c r="A101" s="8"/>
      <c r="B101" s="8"/>
      <c r="C101" s="8"/>
      <c r="D101" s="8"/>
      <c r="E101" s="8"/>
    </row>
    <row r="102" ht="15.75" customHeight="1">
      <c r="A102" s="8"/>
      <c r="B102" s="8"/>
      <c r="C102" s="8"/>
      <c r="D102" s="8"/>
      <c r="E102" s="8"/>
    </row>
    <row r="103" ht="15.75" customHeight="1">
      <c r="A103" s="8"/>
      <c r="B103" s="8"/>
      <c r="C103" s="8"/>
      <c r="D103" s="8"/>
      <c r="E103" s="8"/>
    </row>
    <row r="104" ht="15.75" customHeight="1">
      <c r="A104" s="8"/>
      <c r="B104" s="8"/>
      <c r="C104" s="8"/>
      <c r="D104" s="8"/>
      <c r="E104" s="8"/>
    </row>
    <row r="105" ht="15.75" customHeight="1">
      <c r="A105" s="8"/>
      <c r="B105" s="8"/>
      <c r="C105" s="8"/>
      <c r="D105" s="8"/>
      <c r="E105" s="8"/>
    </row>
    <row r="106" ht="15.75" customHeight="1">
      <c r="A106" s="8"/>
      <c r="B106" s="8"/>
      <c r="C106" s="8"/>
      <c r="D106" s="8"/>
      <c r="E106" s="8"/>
    </row>
    <row r="107" ht="15.75" customHeight="1">
      <c r="A107" s="8"/>
      <c r="B107" s="8"/>
      <c r="C107" s="8"/>
      <c r="D107" s="8"/>
      <c r="E107" s="8"/>
    </row>
    <row r="108" ht="15.75" customHeight="1">
      <c r="A108" s="8"/>
      <c r="B108" s="8"/>
      <c r="C108" s="8"/>
      <c r="D108" s="8"/>
      <c r="E108" s="8"/>
    </row>
    <row r="109" ht="15.75" customHeight="1">
      <c r="A109" s="8"/>
      <c r="B109" s="8"/>
      <c r="C109" s="8"/>
      <c r="D109" s="8"/>
      <c r="E109" s="8"/>
    </row>
    <row r="110" ht="15.75" customHeight="1">
      <c r="A110" s="8"/>
      <c r="B110" s="8"/>
      <c r="C110" s="8"/>
      <c r="D110" s="8"/>
      <c r="E110" s="8"/>
    </row>
    <row r="111" ht="15.75" customHeight="1">
      <c r="A111" s="8"/>
      <c r="B111" s="8"/>
      <c r="C111" s="8"/>
      <c r="D111" s="8"/>
      <c r="E111" s="8"/>
    </row>
    <row r="112" ht="15.75" customHeight="1">
      <c r="A112" s="8"/>
      <c r="B112" s="8"/>
      <c r="C112" s="8"/>
      <c r="D112" s="8"/>
      <c r="E112" s="8"/>
    </row>
    <row r="113" ht="15.75" customHeight="1">
      <c r="A113" s="8"/>
      <c r="B113" s="8"/>
      <c r="C113" s="8"/>
      <c r="D113" s="8"/>
      <c r="E113" s="8"/>
    </row>
    <row r="114" ht="15.75" customHeight="1">
      <c r="A114" s="8"/>
      <c r="B114" s="8"/>
      <c r="C114" s="8"/>
      <c r="D114" s="8"/>
      <c r="E114" s="8"/>
    </row>
    <row r="115" ht="15.75" customHeight="1">
      <c r="A115" s="8"/>
      <c r="B115" s="8"/>
      <c r="C115" s="8"/>
      <c r="D115" s="8"/>
      <c r="E115" s="8"/>
    </row>
    <row r="116" ht="15.75" customHeight="1">
      <c r="A116" s="8"/>
      <c r="B116" s="8"/>
      <c r="C116" s="8"/>
      <c r="D116" s="8"/>
      <c r="E116" s="8"/>
    </row>
    <row r="117" ht="15.75" customHeight="1">
      <c r="A117" s="8"/>
      <c r="B117" s="8"/>
      <c r="C117" s="8"/>
      <c r="D117" s="8"/>
      <c r="E117" s="8"/>
    </row>
    <row r="118" ht="15.75" customHeight="1">
      <c r="A118" s="8"/>
      <c r="B118" s="8"/>
      <c r="C118" s="8"/>
      <c r="D118" s="8"/>
      <c r="E118" s="8"/>
    </row>
    <row r="119" ht="15.75" customHeight="1">
      <c r="A119" s="8"/>
      <c r="B119" s="8"/>
      <c r="C119" s="8"/>
      <c r="D119" s="8"/>
      <c r="E119" s="8"/>
    </row>
    <row r="120" ht="15.75" customHeight="1">
      <c r="A120" s="8"/>
      <c r="B120" s="8"/>
      <c r="C120" s="8"/>
      <c r="D120" s="8"/>
      <c r="E120" s="8"/>
    </row>
    <row r="121" ht="15.75" customHeight="1">
      <c r="A121" s="8"/>
      <c r="B121" s="8"/>
      <c r="C121" s="8"/>
      <c r="D121" s="8"/>
      <c r="E121" s="8"/>
    </row>
    <row r="122" ht="15.75" customHeight="1">
      <c r="A122" s="8"/>
      <c r="B122" s="8"/>
      <c r="C122" s="8"/>
      <c r="D122" s="8"/>
      <c r="E122" s="8"/>
    </row>
    <row r="123" ht="15.75" customHeight="1">
      <c r="A123" s="8"/>
      <c r="B123" s="8"/>
      <c r="C123" s="8"/>
      <c r="D123" s="8"/>
      <c r="E123" s="8"/>
    </row>
    <row r="124" ht="15.75" customHeight="1">
      <c r="A124" s="8"/>
      <c r="B124" s="8"/>
      <c r="C124" s="8"/>
      <c r="D124" s="8"/>
      <c r="E124" s="8"/>
    </row>
    <row r="125" ht="15.75" customHeight="1">
      <c r="A125" s="8"/>
      <c r="B125" s="8"/>
      <c r="C125" s="8"/>
      <c r="D125" s="8"/>
      <c r="E125" s="8"/>
    </row>
    <row r="126" ht="15.75" customHeight="1">
      <c r="A126" s="8"/>
      <c r="B126" s="8"/>
      <c r="C126" s="8"/>
      <c r="D126" s="8"/>
      <c r="E126" s="8"/>
    </row>
    <row r="127" ht="15.75" customHeight="1">
      <c r="A127" s="8"/>
      <c r="B127" s="8"/>
      <c r="C127" s="8"/>
      <c r="D127" s="8"/>
      <c r="E127" s="8"/>
    </row>
    <row r="128" ht="15.75" customHeight="1">
      <c r="A128" s="8"/>
      <c r="B128" s="8"/>
      <c r="C128" s="8"/>
      <c r="D128" s="8"/>
      <c r="E128" s="8"/>
    </row>
    <row r="129" ht="15.75" customHeight="1">
      <c r="A129" s="8"/>
      <c r="B129" s="8"/>
      <c r="C129" s="8"/>
      <c r="D129" s="8"/>
      <c r="E129" s="8"/>
    </row>
    <row r="130" ht="15.75" customHeight="1">
      <c r="A130" s="8"/>
      <c r="B130" s="8"/>
      <c r="C130" s="8"/>
      <c r="D130" s="8"/>
      <c r="E130" s="8"/>
    </row>
    <row r="131" ht="15.75" customHeight="1">
      <c r="A131" s="8"/>
      <c r="B131" s="8"/>
      <c r="C131" s="8"/>
      <c r="D131" s="8"/>
      <c r="E131" s="8"/>
    </row>
    <row r="132" ht="15.75" customHeight="1">
      <c r="A132" s="8"/>
      <c r="B132" s="8"/>
      <c r="C132" s="8"/>
      <c r="D132" s="8"/>
      <c r="E132" s="8"/>
    </row>
    <row r="133" ht="15.75" customHeight="1">
      <c r="A133" s="8"/>
      <c r="B133" s="8"/>
      <c r="C133" s="8"/>
      <c r="D133" s="8"/>
      <c r="E133" s="8"/>
    </row>
    <row r="134" ht="15.75" customHeight="1">
      <c r="A134" s="8"/>
      <c r="B134" s="8"/>
      <c r="C134" s="8"/>
      <c r="D134" s="8"/>
      <c r="E134" s="8"/>
    </row>
    <row r="135" ht="15.75" customHeight="1">
      <c r="A135" s="8"/>
      <c r="B135" s="8"/>
      <c r="C135" s="8"/>
      <c r="D135" s="8"/>
      <c r="E135" s="8"/>
    </row>
    <row r="136" ht="15.75" customHeight="1">
      <c r="A136" s="8"/>
      <c r="B136" s="8"/>
      <c r="C136" s="8"/>
      <c r="D136" s="8"/>
      <c r="E136" s="8"/>
    </row>
    <row r="137" ht="15.75" customHeight="1">
      <c r="A137" s="8"/>
      <c r="B137" s="8"/>
      <c r="C137" s="8"/>
      <c r="D137" s="8"/>
      <c r="E137" s="8"/>
    </row>
    <row r="138" ht="15.75" customHeight="1">
      <c r="A138" s="8"/>
      <c r="B138" s="8"/>
      <c r="C138" s="8"/>
      <c r="D138" s="8"/>
      <c r="E138" s="8"/>
    </row>
    <row r="139" ht="15.75" customHeight="1">
      <c r="A139" s="8"/>
      <c r="B139" s="8"/>
      <c r="C139" s="8"/>
      <c r="D139" s="8"/>
      <c r="E139" s="8"/>
    </row>
    <row r="140" ht="15.75" customHeight="1">
      <c r="A140" s="8"/>
      <c r="B140" s="8"/>
      <c r="C140" s="8"/>
      <c r="D140" s="8"/>
      <c r="E140" s="8"/>
    </row>
    <row r="141" ht="15.75" customHeight="1">
      <c r="A141" s="8"/>
      <c r="B141" s="8"/>
      <c r="C141" s="8"/>
      <c r="D141" s="8"/>
      <c r="E141" s="8"/>
    </row>
    <row r="142" ht="15.75" customHeight="1">
      <c r="A142" s="8"/>
      <c r="B142" s="8"/>
      <c r="C142" s="8"/>
      <c r="D142" s="8"/>
      <c r="E142" s="8"/>
    </row>
    <row r="143" ht="15.75" customHeight="1">
      <c r="A143" s="8"/>
      <c r="B143" s="8"/>
      <c r="C143" s="8"/>
      <c r="D143" s="8"/>
      <c r="E143" s="8"/>
    </row>
    <row r="144" ht="15.75" customHeight="1">
      <c r="A144" s="8"/>
      <c r="B144" s="8"/>
      <c r="C144" s="8"/>
      <c r="D144" s="8"/>
      <c r="E144" s="8"/>
    </row>
    <row r="145" ht="15.75" customHeight="1">
      <c r="A145" s="8"/>
      <c r="B145" s="8"/>
      <c r="C145" s="8"/>
      <c r="D145" s="8"/>
      <c r="E145" s="8"/>
    </row>
    <row r="146" ht="15.75" customHeight="1">
      <c r="A146" s="8"/>
      <c r="B146" s="8"/>
      <c r="C146" s="8"/>
      <c r="D146" s="8"/>
      <c r="E146" s="8"/>
    </row>
    <row r="147" ht="15.75" customHeight="1">
      <c r="A147" s="8"/>
      <c r="B147" s="8"/>
      <c r="C147" s="8"/>
      <c r="D147" s="8"/>
      <c r="E147" s="8"/>
    </row>
    <row r="148" ht="15.75" customHeight="1">
      <c r="A148" s="8"/>
      <c r="B148" s="8"/>
      <c r="C148" s="8"/>
      <c r="D148" s="8"/>
      <c r="E148" s="8"/>
    </row>
    <row r="149" ht="15.75" customHeight="1">
      <c r="A149" s="8"/>
      <c r="B149" s="8"/>
      <c r="C149" s="8"/>
      <c r="D149" s="8"/>
      <c r="E149" s="8"/>
    </row>
    <row r="150" ht="15.75" customHeight="1">
      <c r="A150" s="8"/>
      <c r="B150" s="8"/>
      <c r="C150" s="8"/>
      <c r="D150" s="8"/>
      <c r="E150" s="8"/>
    </row>
    <row r="151" ht="15.75" customHeight="1">
      <c r="A151" s="8"/>
      <c r="B151" s="8"/>
      <c r="C151" s="8"/>
      <c r="D151" s="8"/>
      <c r="E151" s="8"/>
    </row>
    <row r="152" ht="15.75" customHeight="1">
      <c r="A152" s="8"/>
      <c r="B152" s="8"/>
      <c r="C152" s="8"/>
      <c r="D152" s="8"/>
      <c r="E152" s="8"/>
    </row>
    <row r="153" ht="15.75" customHeight="1">
      <c r="A153" s="8"/>
      <c r="B153" s="8"/>
      <c r="C153" s="8"/>
      <c r="D153" s="8"/>
      <c r="E153" s="8"/>
    </row>
    <row r="154" ht="15.75" customHeight="1">
      <c r="A154" s="8"/>
      <c r="B154" s="8"/>
      <c r="C154" s="8"/>
      <c r="D154" s="8"/>
      <c r="E154" s="8"/>
    </row>
    <row r="155" ht="15.75" customHeight="1">
      <c r="A155" s="8"/>
      <c r="B155" s="8"/>
      <c r="C155" s="8"/>
      <c r="D155" s="8"/>
      <c r="E155" s="8"/>
    </row>
    <row r="156" ht="15.75" customHeight="1">
      <c r="A156" s="8"/>
      <c r="B156" s="8"/>
      <c r="C156" s="8"/>
      <c r="D156" s="8"/>
      <c r="E156" s="8"/>
    </row>
    <row r="157" ht="15.75" customHeight="1">
      <c r="A157" s="8"/>
      <c r="B157" s="8"/>
      <c r="C157" s="8"/>
      <c r="D157" s="8"/>
      <c r="E157" s="8"/>
    </row>
    <row r="158" ht="15.75" customHeight="1">
      <c r="A158" s="8"/>
      <c r="B158" s="8"/>
      <c r="C158" s="8"/>
      <c r="D158" s="8"/>
      <c r="E158" s="8"/>
    </row>
    <row r="159" ht="15.75" customHeight="1">
      <c r="A159" s="8"/>
      <c r="B159" s="8"/>
      <c r="C159" s="8"/>
      <c r="D159" s="8"/>
      <c r="E159" s="8"/>
    </row>
    <row r="160" ht="15.75" customHeight="1">
      <c r="A160" s="8"/>
      <c r="B160" s="8"/>
      <c r="C160" s="8"/>
      <c r="D160" s="8"/>
      <c r="E160" s="8"/>
    </row>
    <row r="161" ht="15.75" customHeight="1">
      <c r="A161" s="8"/>
      <c r="B161" s="8"/>
      <c r="C161" s="8"/>
      <c r="D161" s="8"/>
      <c r="E161" s="8"/>
    </row>
    <row r="162" ht="15.75" customHeight="1">
      <c r="A162" s="8"/>
      <c r="B162" s="8"/>
      <c r="C162" s="8"/>
      <c r="D162" s="8"/>
      <c r="E162" s="8"/>
    </row>
    <row r="163" ht="15.75" customHeight="1">
      <c r="A163" s="8"/>
      <c r="B163" s="8"/>
      <c r="C163" s="8"/>
      <c r="D163" s="8"/>
      <c r="E163" s="8"/>
    </row>
    <row r="164" ht="15.75" customHeight="1">
      <c r="A164" s="8"/>
      <c r="B164" s="8"/>
      <c r="C164" s="8"/>
      <c r="D164" s="8"/>
      <c r="E164" s="8"/>
    </row>
    <row r="165" ht="15.75" customHeight="1">
      <c r="A165" s="8"/>
      <c r="B165" s="8"/>
      <c r="C165" s="8"/>
      <c r="D165" s="8"/>
      <c r="E165" s="8"/>
    </row>
    <row r="166" ht="15.75" customHeight="1">
      <c r="A166" s="8"/>
      <c r="B166" s="8"/>
      <c r="C166" s="8"/>
      <c r="D166" s="8"/>
      <c r="E166" s="8"/>
    </row>
    <row r="167" ht="15.75" customHeight="1">
      <c r="A167" s="8"/>
      <c r="B167" s="8"/>
      <c r="C167" s="8"/>
      <c r="D167" s="8"/>
      <c r="E167" s="8"/>
    </row>
    <row r="168" ht="15.75" customHeight="1">
      <c r="A168" s="8"/>
      <c r="B168" s="8"/>
      <c r="C168" s="8"/>
      <c r="D168" s="8"/>
      <c r="E168" s="8"/>
    </row>
    <row r="169" ht="15.75" customHeight="1">
      <c r="A169" s="8"/>
      <c r="B169" s="8"/>
      <c r="C169" s="8"/>
      <c r="D169" s="8"/>
      <c r="E169" s="8"/>
    </row>
    <row r="170" ht="15.75" customHeight="1">
      <c r="A170" s="8"/>
      <c r="B170" s="8"/>
      <c r="C170" s="8"/>
      <c r="D170" s="8"/>
      <c r="E170" s="8"/>
    </row>
    <row r="171" ht="15.75" customHeight="1">
      <c r="A171" s="8"/>
      <c r="B171" s="8"/>
      <c r="C171" s="8"/>
      <c r="D171" s="8"/>
      <c r="E171" s="8"/>
    </row>
    <row r="172" ht="15.75" customHeight="1">
      <c r="A172" s="8"/>
      <c r="B172" s="8"/>
      <c r="C172" s="8"/>
      <c r="D172" s="8"/>
      <c r="E172" s="8"/>
    </row>
    <row r="173" ht="15.75" customHeight="1">
      <c r="A173" s="8"/>
      <c r="B173" s="8"/>
      <c r="C173" s="8"/>
      <c r="D173" s="8"/>
      <c r="E173" s="8"/>
    </row>
    <row r="174" ht="15.75" customHeight="1">
      <c r="A174" s="8"/>
      <c r="B174" s="8"/>
      <c r="C174" s="8"/>
      <c r="D174" s="8"/>
      <c r="E174" s="8"/>
    </row>
    <row r="175" ht="15.75" customHeight="1">
      <c r="A175" s="8"/>
      <c r="B175" s="8"/>
      <c r="C175" s="8"/>
      <c r="D175" s="8"/>
      <c r="E175" s="8"/>
    </row>
    <row r="176" ht="15.75" customHeight="1">
      <c r="A176" s="8"/>
      <c r="B176" s="8"/>
      <c r="C176" s="8"/>
      <c r="D176" s="8"/>
      <c r="E176" s="8"/>
    </row>
    <row r="177" ht="15.75" customHeight="1">
      <c r="A177" s="8"/>
      <c r="B177" s="8"/>
      <c r="C177" s="8"/>
      <c r="D177" s="8"/>
      <c r="E177" s="8"/>
    </row>
    <row r="178" ht="15.75" customHeight="1">
      <c r="A178" s="8"/>
      <c r="B178" s="8"/>
      <c r="C178" s="8"/>
      <c r="D178" s="8"/>
      <c r="E178" s="8"/>
    </row>
    <row r="179" ht="15.75" customHeight="1">
      <c r="A179" s="8"/>
      <c r="B179" s="8"/>
      <c r="C179" s="8"/>
      <c r="D179" s="8"/>
      <c r="E179" s="8"/>
    </row>
    <row r="180" ht="15.75" customHeight="1">
      <c r="A180" s="8"/>
      <c r="B180" s="8"/>
      <c r="C180" s="8"/>
      <c r="D180" s="8"/>
      <c r="E180" s="8"/>
    </row>
    <row r="181" ht="15.75" customHeight="1">
      <c r="A181" s="8"/>
      <c r="B181" s="8"/>
      <c r="C181" s="8"/>
      <c r="D181" s="8"/>
      <c r="E181" s="8"/>
    </row>
    <row r="182" ht="15.75" customHeight="1">
      <c r="A182" s="8"/>
      <c r="B182" s="8"/>
      <c r="C182" s="8"/>
      <c r="D182" s="8"/>
      <c r="E182" s="8"/>
    </row>
    <row r="183" ht="15.75" customHeight="1">
      <c r="A183" s="8"/>
      <c r="B183" s="8"/>
      <c r="C183" s="8"/>
      <c r="D183" s="8"/>
      <c r="E183" s="8"/>
    </row>
    <row r="184" ht="15.75" customHeight="1">
      <c r="A184" s="8"/>
      <c r="B184" s="8"/>
      <c r="C184" s="8"/>
      <c r="D184" s="8"/>
      <c r="E184" s="8"/>
    </row>
    <row r="185" ht="15.75" customHeight="1">
      <c r="A185" s="8"/>
      <c r="B185" s="8"/>
      <c r="C185" s="8"/>
      <c r="D185" s="8"/>
      <c r="E185" s="8"/>
    </row>
    <row r="186" ht="15.75" customHeight="1">
      <c r="A186" s="8"/>
      <c r="B186" s="8"/>
      <c r="C186" s="8"/>
      <c r="D186" s="8"/>
      <c r="E186" s="8"/>
    </row>
    <row r="187" ht="15.75" customHeight="1">
      <c r="A187" s="8"/>
      <c r="B187" s="8"/>
      <c r="C187" s="8"/>
      <c r="D187" s="8"/>
      <c r="E187" s="8"/>
    </row>
    <row r="188" ht="15.75" customHeight="1">
      <c r="A188" s="8"/>
      <c r="B188" s="8"/>
      <c r="C188" s="8"/>
      <c r="D188" s="8"/>
      <c r="E188" s="8"/>
    </row>
    <row r="189" ht="15.75" customHeight="1">
      <c r="A189" s="8"/>
      <c r="B189" s="8"/>
      <c r="C189" s="8"/>
      <c r="D189" s="8"/>
      <c r="E189" s="8"/>
    </row>
    <row r="190" ht="15.75" customHeight="1">
      <c r="A190" s="8"/>
      <c r="B190" s="8"/>
      <c r="C190" s="8"/>
      <c r="D190" s="8"/>
      <c r="E190" s="8"/>
    </row>
    <row r="191" ht="15.75" customHeight="1">
      <c r="A191" s="8"/>
      <c r="B191" s="8"/>
      <c r="C191" s="8"/>
      <c r="D191" s="8"/>
      <c r="E191" s="8"/>
    </row>
    <row r="192" ht="15.75" customHeight="1">
      <c r="A192" s="8"/>
      <c r="B192" s="8"/>
      <c r="C192" s="8"/>
      <c r="D192" s="8"/>
      <c r="E192" s="8"/>
    </row>
    <row r="193" ht="15.75" customHeight="1">
      <c r="A193" s="8"/>
      <c r="B193" s="8"/>
      <c r="C193" s="8"/>
      <c r="D193" s="8"/>
      <c r="E193" s="8"/>
    </row>
    <row r="194" ht="15.75" customHeight="1">
      <c r="A194" s="8"/>
      <c r="B194" s="8"/>
      <c r="C194" s="8"/>
      <c r="D194" s="8"/>
      <c r="E194" s="8"/>
    </row>
    <row r="195" ht="15.75" customHeight="1">
      <c r="A195" s="8"/>
      <c r="B195" s="8"/>
      <c r="C195" s="8"/>
      <c r="D195" s="8"/>
      <c r="E195" s="8"/>
    </row>
    <row r="196" ht="15.75" customHeight="1">
      <c r="A196" s="8"/>
      <c r="B196" s="8"/>
      <c r="C196" s="8"/>
      <c r="D196" s="8"/>
      <c r="E196" s="8"/>
    </row>
    <row r="197" ht="15.75" customHeight="1">
      <c r="A197" s="8"/>
      <c r="B197" s="8"/>
      <c r="C197" s="8"/>
      <c r="D197" s="8"/>
      <c r="E197" s="8"/>
    </row>
    <row r="198" ht="15.75" customHeight="1">
      <c r="A198" s="8"/>
      <c r="B198" s="8"/>
      <c r="C198" s="8"/>
      <c r="D198" s="8"/>
      <c r="E198" s="8"/>
    </row>
    <row r="199" ht="15.75" customHeight="1">
      <c r="A199" s="8"/>
      <c r="B199" s="8"/>
      <c r="C199" s="8"/>
      <c r="D199" s="8"/>
      <c r="E199" s="8"/>
    </row>
    <row r="200" ht="15.75" customHeight="1">
      <c r="A200" s="8"/>
      <c r="B200" s="8"/>
      <c r="C200" s="8"/>
      <c r="D200" s="8"/>
      <c r="E200" s="8"/>
    </row>
    <row r="201" ht="15.75" customHeight="1">
      <c r="A201" s="8"/>
      <c r="B201" s="8"/>
      <c r="C201" s="8"/>
      <c r="D201" s="8"/>
      <c r="E201" s="8"/>
    </row>
    <row r="202" ht="15.75" customHeight="1">
      <c r="A202" s="8"/>
      <c r="B202" s="8"/>
      <c r="C202" s="8"/>
      <c r="D202" s="8"/>
      <c r="E202" s="8"/>
    </row>
    <row r="203" ht="15.75" customHeight="1">
      <c r="A203" s="8"/>
      <c r="B203" s="8"/>
      <c r="C203" s="8"/>
      <c r="D203" s="8"/>
      <c r="E203" s="8"/>
    </row>
    <row r="204" ht="15.75" customHeight="1">
      <c r="A204" s="8"/>
      <c r="B204" s="8"/>
      <c r="C204" s="8"/>
      <c r="D204" s="8"/>
      <c r="E204" s="8"/>
    </row>
    <row r="205" ht="15.75" customHeight="1">
      <c r="A205" s="8"/>
      <c r="B205" s="8"/>
      <c r="C205" s="8"/>
      <c r="D205" s="8"/>
      <c r="E205" s="8"/>
    </row>
    <row r="206" ht="15.75" customHeight="1">
      <c r="A206" s="8"/>
      <c r="B206" s="8"/>
      <c r="C206" s="8"/>
      <c r="D206" s="8"/>
      <c r="E206" s="8"/>
    </row>
    <row r="207" ht="15.75" customHeight="1">
      <c r="A207" s="8"/>
      <c r="B207" s="8"/>
      <c r="C207" s="8"/>
      <c r="D207" s="8"/>
      <c r="E207" s="8"/>
    </row>
    <row r="208" ht="15.75" customHeight="1">
      <c r="A208" s="8"/>
      <c r="B208" s="8"/>
      <c r="C208" s="8"/>
      <c r="D208" s="8"/>
      <c r="E208" s="8"/>
    </row>
    <row r="209" ht="15.75" customHeight="1">
      <c r="A209" s="8"/>
      <c r="B209" s="8"/>
      <c r="C209" s="8"/>
      <c r="D209" s="8"/>
      <c r="E209" s="8"/>
    </row>
    <row r="210" ht="15.75" customHeight="1">
      <c r="A210" s="8"/>
      <c r="B210" s="8"/>
      <c r="C210" s="8"/>
      <c r="D210" s="8"/>
      <c r="E210" s="8"/>
    </row>
    <row r="211" ht="15.75" customHeight="1">
      <c r="A211" s="8"/>
      <c r="B211" s="8"/>
      <c r="C211" s="8"/>
      <c r="D211" s="8"/>
      <c r="E211" s="8"/>
    </row>
    <row r="212" ht="15.75" customHeight="1">
      <c r="A212" s="8"/>
      <c r="B212" s="8"/>
      <c r="C212" s="8"/>
      <c r="D212" s="8"/>
      <c r="E212" s="8"/>
    </row>
    <row r="213" ht="15.75" customHeight="1">
      <c r="A213" s="8"/>
      <c r="B213" s="8"/>
      <c r="C213" s="8"/>
      <c r="D213" s="8"/>
      <c r="E213" s="8"/>
    </row>
    <row r="214" ht="15.75" customHeight="1">
      <c r="A214" s="8"/>
      <c r="B214" s="8"/>
      <c r="C214" s="8"/>
      <c r="D214" s="8"/>
      <c r="E214" s="8"/>
    </row>
    <row r="215" ht="15.75" customHeight="1">
      <c r="A215" s="8"/>
      <c r="B215" s="8"/>
      <c r="C215" s="8"/>
      <c r="D215" s="8"/>
      <c r="E215" s="8"/>
    </row>
    <row r="216" ht="15.75" customHeight="1">
      <c r="A216" s="8"/>
      <c r="B216" s="8"/>
      <c r="C216" s="8"/>
      <c r="D216" s="8"/>
      <c r="E216" s="8"/>
    </row>
    <row r="217" ht="15.75" customHeight="1">
      <c r="A217" s="8"/>
      <c r="B217" s="8"/>
      <c r="C217" s="8"/>
      <c r="D217" s="8"/>
      <c r="E217" s="8"/>
    </row>
    <row r="218" ht="15.75" customHeight="1">
      <c r="A218" s="8"/>
      <c r="B218" s="8"/>
      <c r="C218" s="8"/>
      <c r="D218" s="8"/>
      <c r="E218" s="8"/>
    </row>
    <row r="219" ht="15.75" customHeight="1">
      <c r="A219" s="8"/>
      <c r="B219" s="8"/>
      <c r="C219" s="8"/>
      <c r="D219" s="8"/>
      <c r="E219" s="8"/>
    </row>
    <row r="220" ht="15.75" customHeight="1">
      <c r="A220" s="8"/>
      <c r="B220" s="8"/>
      <c r="C220" s="8"/>
      <c r="D220" s="8"/>
      <c r="E220" s="8"/>
    </row>
    <row r="221" ht="15.75" customHeight="1">
      <c r="A221" s="8"/>
      <c r="B221" s="8"/>
      <c r="C221" s="8"/>
      <c r="D221" s="8"/>
      <c r="E221" s="8"/>
    </row>
    <row r="222" ht="15.75" customHeight="1">
      <c r="A222" s="8"/>
      <c r="B222" s="8"/>
      <c r="C222" s="8"/>
      <c r="D222" s="8"/>
      <c r="E222" s="8"/>
    </row>
    <row r="223" ht="15.75" customHeight="1">
      <c r="A223" s="8"/>
      <c r="B223" s="8"/>
      <c r="C223" s="8"/>
      <c r="D223" s="8"/>
      <c r="E223" s="8"/>
    </row>
    <row r="224" ht="15.75" customHeight="1">
      <c r="A224" s="8"/>
      <c r="B224" s="8"/>
      <c r="C224" s="8"/>
      <c r="D224" s="8"/>
      <c r="E224" s="8"/>
    </row>
    <row r="225" ht="15.75" customHeight="1">
      <c r="A225" s="8"/>
      <c r="B225" s="8"/>
      <c r="C225" s="8"/>
      <c r="D225" s="8"/>
      <c r="E225" s="8"/>
    </row>
    <row r="226" ht="15.75" customHeight="1">
      <c r="A226" s="8"/>
      <c r="B226" s="8"/>
      <c r="C226" s="8"/>
      <c r="D226" s="8"/>
      <c r="E226" s="8"/>
    </row>
    <row r="227" ht="15.75" customHeight="1">
      <c r="A227" s="8"/>
      <c r="B227" s="8"/>
      <c r="C227" s="8"/>
      <c r="D227" s="8"/>
      <c r="E227" s="8"/>
    </row>
    <row r="228" ht="15.75" customHeight="1">
      <c r="A228" s="8"/>
      <c r="B228" s="8"/>
      <c r="C228" s="8"/>
      <c r="D228" s="8"/>
      <c r="E228" s="8"/>
    </row>
    <row r="229" ht="15.75" customHeight="1">
      <c r="A229" s="8"/>
      <c r="B229" s="8"/>
      <c r="C229" s="8"/>
      <c r="D229" s="8"/>
      <c r="E229" s="8"/>
    </row>
    <row r="230" ht="15.75" customHeight="1">
      <c r="A230" s="8"/>
      <c r="B230" s="8"/>
      <c r="C230" s="8"/>
      <c r="D230" s="8"/>
      <c r="E230" s="8"/>
    </row>
    <row r="231" ht="15.75" customHeight="1">
      <c r="A231" s="8"/>
      <c r="B231" s="8"/>
      <c r="C231" s="8"/>
      <c r="D231" s="8"/>
      <c r="E231" s="8"/>
    </row>
    <row r="232" ht="15.75" customHeight="1">
      <c r="A232" s="8"/>
      <c r="B232" s="8"/>
      <c r="C232" s="8"/>
      <c r="D232" s="8"/>
      <c r="E232" s="8"/>
    </row>
    <row r="233" ht="15.75" customHeight="1">
      <c r="A233" s="8"/>
      <c r="B233" s="8"/>
      <c r="C233" s="8"/>
      <c r="D233" s="8"/>
      <c r="E233" s="8"/>
    </row>
    <row r="234" ht="15.75" customHeight="1">
      <c r="A234" s="8"/>
      <c r="B234" s="8"/>
      <c r="C234" s="8"/>
      <c r="D234" s="8"/>
      <c r="E234" s="8"/>
    </row>
    <row r="235" ht="15.75" customHeight="1">
      <c r="A235" s="8"/>
      <c r="B235" s="8"/>
      <c r="C235" s="8"/>
      <c r="D235" s="8"/>
      <c r="E235" s="8"/>
    </row>
    <row r="236" ht="15.75" customHeight="1">
      <c r="A236" s="8"/>
      <c r="B236" s="8"/>
      <c r="C236" s="8"/>
      <c r="D236" s="8"/>
      <c r="E236" s="8"/>
    </row>
    <row r="237" ht="15.75" customHeight="1">
      <c r="A237" s="8"/>
      <c r="B237" s="8"/>
      <c r="C237" s="8"/>
      <c r="D237" s="8"/>
      <c r="E237" s="8"/>
    </row>
    <row r="238" ht="15.75" customHeight="1">
      <c r="A238" s="8"/>
      <c r="B238" s="8"/>
      <c r="C238" s="8"/>
      <c r="D238" s="8"/>
      <c r="E238" s="8"/>
    </row>
    <row r="239" ht="15.75" customHeight="1">
      <c r="A239" s="8"/>
      <c r="B239" s="8"/>
      <c r="C239" s="8"/>
      <c r="D239" s="8"/>
      <c r="E239" s="8"/>
    </row>
    <row r="240" ht="15.75" customHeight="1">
      <c r="A240" s="8"/>
      <c r="B240" s="8"/>
      <c r="C240" s="8"/>
      <c r="D240" s="8"/>
      <c r="E240" s="8"/>
    </row>
    <row r="241" ht="15.75" customHeight="1">
      <c r="A241" s="8"/>
      <c r="B241" s="8"/>
      <c r="C241" s="8"/>
      <c r="D241" s="8"/>
      <c r="E241" s="8"/>
    </row>
    <row r="242" ht="15.75" customHeight="1">
      <c r="A242" s="8"/>
      <c r="B242" s="8"/>
      <c r="C242" s="8"/>
      <c r="D242" s="8"/>
      <c r="E242" s="8"/>
    </row>
    <row r="243" ht="15.75" customHeight="1">
      <c r="A243" s="8"/>
      <c r="B243" s="8"/>
      <c r="C243" s="8"/>
      <c r="D243" s="8"/>
      <c r="E243" s="8"/>
    </row>
    <row r="244" ht="15.75" customHeight="1">
      <c r="A244" s="8"/>
      <c r="B244" s="8"/>
      <c r="C244" s="8"/>
      <c r="D244" s="8"/>
      <c r="E244" s="8"/>
    </row>
    <row r="245" ht="15.75" customHeight="1">
      <c r="A245" s="8"/>
      <c r="B245" s="8"/>
      <c r="C245" s="8"/>
      <c r="D245" s="8"/>
      <c r="E245" s="8"/>
    </row>
    <row r="246" ht="15.75" customHeight="1">
      <c r="A246" s="8"/>
      <c r="B246" s="8"/>
      <c r="C246" s="8"/>
      <c r="D246" s="8"/>
      <c r="E246" s="8"/>
    </row>
    <row r="247" ht="15.75" customHeight="1">
      <c r="A247" s="8"/>
      <c r="B247" s="8"/>
      <c r="C247" s="8"/>
      <c r="D247" s="8"/>
      <c r="E247" s="8"/>
    </row>
    <row r="248" ht="15.75" customHeight="1">
      <c r="A248" s="8"/>
      <c r="B248" s="8"/>
      <c r="C248" s="8"/>
      <c r="D248" s="8"/>
      <c r="E248" s="8"/>
    </row>
    <row r="249" ht="15.75" customHeight="1">
      <c r="A249" s="8"/>
      <c r="B249" s="8"/>
      <c r="C249" s="8"/>
      <c r="D249" s="8"/>
      <c r="E249" s="8"/>
    </row>
    <row r="250" ht="15.75" customHeight="1">
      <c r="A250" s="8"/>
      <c r="B250" s="8"/>
      <c r="C250" s="8"/>
      <c r="D250" s="8"/>
      <c r="E250" s="8"/>
    </row>
    <row r="251" ht="15.75" customHeight="1">
      <c r="A251" s="8"/>
      <c r="B251" s="8"/>
      <c r="C251" s="8"/>
      <c r="D251" s="8"/>
      <c r="E251" s="8"/>
    </row>
    <row r="252" ht="15.75" customHeight="1">
      <c r="A252" s="8"/>
      <c r="B252" s="8"/>
      <c r="C252" s="8"/>
      <c r="D252" s="8"/>
      <c r="E252" s="8"/>
    </row>
    <row r="253" ht="15.75" customHeight="1">
      <c r="A253" s="8"/>
      <c r="B253" s="8"/>
      <c r="C253" s="8"/>
      <c r="D253" s="8"/>
      <c r="E253" s="8"/>
    </row>
    <row r="254" ht="15.75" customHeight="1">
      <c r="A254" s="8"/>
      <c r="B254" s="8"/>
      <c r="C254" s="8"/>
      <c r="D254" s="8"/>
      <c r="E254" s="8"/>
    </row>
    <row r="255" ht="15.75" customHeight="1">
      <c r="A255" s="8"/>
      <c r="B255" s="8"/>
      <c r="C255" s="8"/>
      <c r="D255" s="8"/>
      <c r="E255" s="8"/>
    </row>
    <row r="256" ht="15.75" customHeight="1">
      <c r="A256" s="8"/>
      <c r="B256" s="8"/>
      <c r="C256" s="8"/>
      <c r="D256" s="8"/>
      <c r="E256" s="8"/>
    </row>
    <row r="257" ht="15.75" customHeight="1">
      <c r="A257" s="8"/>
      <c r="B257" s="8"/>
      <c r="C257" s="8"/>
      <c r="D257" s="8"/>
      <c r="E257" s="8"/>
    </row>
    <row r="258" ht="15.75" customHeight="1">
      <c r="A258" s="8"/>
      <c r="B258" s="8"/>
      <c r="C258" s="8"/>
      <c r="D258" s="8"/>
      <c r="E258" s="8"/>
    </row>
    <row r="259" ht="15.75" customHeight="1">
      <c r="A259" s="8"/>
      <c r="B259" s="8"/>
      <c r="C259" s="8"/>
      <c r="D259" s="8"/>
      <c r="E259" s="8"/>
    </row>
    <row r="260" ht="15.75" customHeight="1">
      <c r="A260" s="8"/>
      <c r="B260" s="8"/>
      <c r="C260" s="8"/>
      <c r="D260" s="8"/>
      <c r="E260" s="8"/>
    </row>
    <row r="261" ht="15.75" customHeight="1">
      <c r="A261" s="8"/>
      <c r="B261" s="8"/>
      <c r="C261" s="8"/>
      <c r="D261" s="8"/>
      <c r="E261" s="8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