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xxxxxxxxxx" sheetId="1" r:id="rId4"/>
  </sheets>
  <definedNames/>
  <calcPr/>
</workbook>
</file>

<file path=xl/sharedStrings.xml><?xml version="1.0" encoding="utf-8"?>
<sst xmlns="http://schemas.openxmlformats.org/spreadsheetml/2006/main" count="145" uniqueCount="121">
  <si>
    <t>(Excel Receiver)
(Final Task new Junior)</t>
  </si>
  <si>
    <t>Team Developer</t>
  </si>
  <si>
    <t>Ahmad Naufal Fadhil</t>
  </si>
  <si>
    <t>Tester</t>
  </si>
  <si>
    <t>No</t>
  </si>
  <si>
    <t>Remarks</t>
  </si>
  <si>
    <t>Pre-condition</t>
  </si>
  <si>
    <t>Steps</t>
  </si>
  <si>
    <t>Expected Result</t>
  </si>
  <si>
    <t>Actual Result</t>
  </si>
  <si>
    <t>Notes Testing</t>
  </si>
  <si>
    <t>Pass/Fail</t>
  </si>
  <si>
    <t>Happy Path</t>
  </si>
  <si>
    <t>Success Receive Request</t>
  </si>
  <si>
    <t>1.1.1</t>
  </si>
  <si>
    <t>Run ThirdParty &amp; Prepare .xlsx or .csv File</t>
  </si>
  <si>
    <t>1. Jalankan MySQL dan Artemis
2. Create database MySQL dengan nama "excel_rec_db"
3. Create tabel "request" dan "token" pada MySQL
4. Pastikan file .xlsx atau .csv sudah disiapkan</t>
  </si>
  <si>
    <t xml:space="preserve">Insert data pada tabel "token" MySQL:
INSERT INTO token (token, expired_at) VALUES ('bearertoken', '2024-03-31 12:59:56');
</t>
  </si>
  <si>
    <t>1.1.2</t>
  </si>
  <si>
    <t>Jalankan aplikasi</t>
  </si>
  <si>
    <t>- Pada folder bin jalankan aplikasi dengan perintah "./excel-receiver1.0.0"
- Pastikan terdapat file config.yaml</t>
  </si>
  <si>
    <t>- Aplikasi Berjalan
- Log success connect to Artemis
- Log success connect to DB</t>
  </si>
  <si>
    <t>1.1.3</t>
  </si>
  <si>
    <t>Success Receive Request Request XLSX File with 1 Data</t>
  </si>
  <si>
    <t xml:space="preserve">file_test.xlsx dengan data:
[["uniqid","title","description","condition","price","color","size","age_group","material","weight_kg"],
["koko_m","Baju Koko","Baju lebaran koko","new","100000","royal blue","M","adult","cotton","10"]]
</t>
  </si>
  <si>
    <t>- Lakukan request pada endpoint /excel-upload dengan method POST
POST /excel-upload
Header
{
    Authorization: Bearer {{token}}
    Content-Type: multipart/form-data
}
Body: form-data
key: "file", value: file_test.xlsx</t>
  </si>
  <si>
    <t>HTTP 202
{
    "request_id": "ROToxe",
    "status": "received",
    "detail": {
        "code": "100",
        "message": "success"
    }
}
Insert to artemis:
queue-1:
{"request_id":"ROToxe","uniq_id":"koko_m","description":"Baju lebaran koko","condition":"new","price":100000,"color":"royal blue","size":"M","age_group":"adult","material":"cotton","weight_kg":10}
Insert to MySQL:
{"request_id":"ROToxe","status":"received","file_path":"/ROToxe.csv","created_at":"2024-03-07 15:33:17"}</t>
  </si>
  <si>
    <t>1.1.4</t>
  </si>
  <si>
    <t>Success Receive Request Request XLSX File with 3 Data</t>
  </si>
  <si>
    <t xml:space="preserve">file_test.xlsx dengan data:
[["uniqid","title","description","condition","price","color","size","age_group","material","weight_kg"],["koko_xl","Baju Koko China","Baju lebaran koko khas china","new","200000","red rose","XL","adult","cotton","8"],["koko_l","Baju Koko China","Baju lebaran koko khas china","new","200000","green nature","L","adult","cotton","7"],["koko_m","Baju Koko China","Baju lebaran koko khas china","new","200000","orange sunrise","M","adult","cotton","6"]]
</t>
  </si>
  <si>
    <t>HTTP 202
{
    "request_id": "ROToxe",
    "status": "received",
    "detail": {
        "code": "100",
        "message": "success"
    }
}
Insert to artemis:
queue-1:
{"request_id":"ROToxe","uniq_id":"koko_xl","description":"Baju lebaran koko","condition":"new","price":200000,"color":"red rose","size":"XL","age_group":"adult","material":"cotton","weight_kg":8}
queue-2:
{"request_id":"ROToxe","uniq_id":"koko_l","description":"Baju lebaran koko","condition":"new","price":200000,"color":"green nature","size":"L","age_group":"adult","material":"cotton","weight_kg":7}
queue-3:
{"request_id":"ROToxe","uniq_id":"koko_m","description":"Baju lebaran koko","condition":"new","price":200000,"color":"orange sunrise","size":"M","age_group":"adult","material":"cotton","weight_kg":6}
Insert to MySQL:
{"request_id":"ROToxe","status":"received","file_path":"/ROToxe.csv","created_at":"2024-03-07 15:33:17"}</t>
  </si>
  <si>
    <t>1.1.5</t>
  </si>
  <si>
    <t>Success Receive Request Request CSV File with 1 Data</t>
  </si>
  <si>
    <t xml:space="preserve">file_test.csv dengan data:
"uniqid","title","description","condition","price","color","size","age_group","material","weight_kg"
"koko_m","Baju Koko","Baju lebaran koko","new","100000","royal blue","M","adult","cotton","10"
</t>
  </si>
  <si>
    <t>- Lakukan request pada endpoint /excel-upload dengan method POST
POST /excel-upload
Header
{
    Authorization: Bearer {{token}}
    Content-Type: multipart/form-data
}
Body: form-data
key: "file", value: file_test.csv</t>
  </si>
  <si>
    <t>HTTP 202
{
    "request_id": "ROToxe",
    "status": "received",
    "detail": {
        "code": "100",
        "message": "success"
    }
}
Insert to queue artemis:
queue-1:
{"request_id":"ROToxe","uniq_id":"koko_m","description":"Baju lebaran koko","condition":"new","price":100000,"color":"royal blue","size":"M","age_group":"adult","material":"cotton","weight_kg":10}
Insert to MySQL:
{"request_id":"ROToxe","status":"received","file_path":"/ROToxe.csv","created_at":"2024-03-07 15:33:17"}</t>
  </si>
  <si>
    <t>1.1.6</t>
  </si>
  <si>
    <t>Success Receive Request Request CSV File with 3 Data</t>
  </si>
  <si>
    <t>file_test.csv dengan data:
"uniqid","title","description","condition","price","color","size","age_group","material","weight_kg"
"koko_xl","Baju Koko China","Baju lebaran koko khas china","new","200000","red rose","XL","adult","cotton","8"
"koko_l","Baju Koko China","Baju lebaran koko khas china","new","200000","green nature","L","adult","cotton","7"
"koko_m","Baju Koko China","Baju lebaran koko khas china","new","200000","orange sunrise","M","adult","cotton","6"</t>
  </si>
  <si>
    <t>Exception Path</t>
  </si>
  <si>
    <t>Auth</t>
  </si>
  <si>
    <t>2.1.1</t>
  </si>
  <si>
    <t>No Auth</t>
  </si>
  <si>
    <t>- Lakukan request pada endpoint /excel-upload dengan method POST
POST /excel-upload
Body: form-data
key: "file", value: file_test.csv</t>
  </si>
  <si>
    <t>HTTP 401
{
    "request_id": "ROToxe",
    "status": "failed",
    "detail": {
        "code": "401",
        "message": "unauthorized"
    }
}</t>
  </si>
  <si>
    <t>Basic Auth</t>
  </si>
  <si>
    <t>- Lakukan request pada endpoint /excel-upload dengan method POST
POST /excel-upload
Header
{
    Authorization: Basic Token
    Content-Type: multipart/form-data
}
Body: form-data
key: "file", value: file_test.csv</t>
  </si>
  <si>
    <t>Token Not Found</t>
  </si>
  <si>
    <t>- Lakukan request pada endpoint /excel-upload dengan method POST
POST /excel-upload
Header
{
    Authorization: Bearer Token_Not_Found
    Content-Type: multipart/form-data
}
Body: form-data
key: "file", value: file_test.csv</t>
  </si>
  <si>
    <t>Session Token Expired</t>
  </si>
  <si>
    <t>Create data with already expired time on table token:
INSERT INTO token (token, expired_at) VALUES ('bearertoken', '2020-03-31 12:59:56');</t>
  </si>
  <si>
    <t>- Lakukan request pada endpoint /excel-upload dengan method POST
POST /excel-upload
Header
{
    Authorization: Bearer Token_Expired
    Content-Type: multipart/form-data
}
Body: form-data
key: "file", value: file_test.csv</t>
  </si>
  <si>
    <t>Invalid Request</t>
  </si>
  <si>
    <t>2.2.1</t>
  </si>
  <si>
    <t>Invalid Content-type</t>
  </si>
  <si>
    <t>- Lakukan request pada endpoint /excel-upload dengan method POST
POST /excel-upload
Header
{
    Authorization: Bearer {{token}}
    Content-Type: application/json
}
Body JSON:
{
   [
      {
         "key": "file",
         "type": "file",
         "src": "/C:/testfiles/file_test.csv"
      }
   ]
}</t>
  </si>
  <si>
    <t>HTTP 400
{
    "request_id": "ROToxe",
    "status": "failed",
    "detail": {
        "code": "101",
        "message": "invalid request"
    }
}</t>
  </si>
  <si>
    <t>2.2.2</t>
  </si>
  <si>
    <t>Invalid Extension File</t>
  </si>
  <si>
    <t>Siapkan file file_test.pdf, file dengan format selain .xlsx atau .csv</t>
  </si>
  <si>
    <t>- Lakukan request pada endpoint /excel-upload dengan method POST
POST /excel-upload
Header
{
    Authorization: Bearer {{token}}
    Content-Type: multipart/form-data
}
Body: form-data
key: "file", value: file_test.pdf</t>
  </si>
  <si>
    <t>Invalid File Size</t>
  </si>
  <si>
    <t>2.3.1</t>
  </si>
  <si>
    <t>Siapkan file file_test.xlsx dengan size lebih dari 128kb</t>
  </si>
  <si>
    <t>- Lakukan request pada endpoint /excel-upload dengan method POST
POST /excel-upload
Header
{
    Authorization: Bearer {{token}}
    Content-Type: multipart/form-data
}
Body: form-data
key: "file", value: file_test.xlsx</t>
  </si>
  <si>
    <t>HTTP 400
{
    "request_id": "ROToxe",
    "status": "failed",
    "detail": {
        "code": "104",
        "message": "file size more than 128kb"
    }
}</t>
  </si>
  <si>
    <t>Invalid Row Data</t>
  </si>
  <si>
    <t>2.4.1</t>
  </si>
  <si>
    <t>Row Data Less Than 1</t>
  </si>
  <si>
    <t>1. kolom row data kurang dari 1
2. file_test.csv dengan data:
"uniqid","title","description","condition","price","color","size","age_group","material","weight_kg"</t>
  </si>
  <si>
    <t>HTTP 400
{
    "request_id": "ROToxe",
    "status": "failed",
    "detail": {
        "code": "102",
        "message": "invalid row data"
    }
}</t>
  </si>
  <si>
    <t>2.4.2</t>
  </si>
  <si>
    <t>Row Data More Than 10</t>
  </si>
  <si>
    <t xml:space="preserve">1. kolom row data lebih dari 10
2. file_test.csv dengan data:
"uniqid","title","description","condition","price","color","size","age_group","material","weight_kg"
"koko_xl","Baju Koko China","Baju lebaran koko khas china","new","200000","red rose","XL","adult","cotton","8"
"koko_l","Baju Koko China","Baju lebaran koko khas china","new","200000","green nature","L","adult","cotton","7"
"koko_m","Baju Koko China","Baju lebaran koko khas china","new","200000","orange sunrise","M","adult","cotton","6"
"hoodie_xl","Jaket Hoodie","Jaket hoodie trending","new","400000","blue ocean","XL","all ages","cotton","3"
"hoodie_m","Jaket Hoodie","Jaket hoodie trending","used","150000","orange sunrise","M","all ages","cotton","3"
"hoodie_m","Jaket Hoodie","Jaket hoodie trending","new","400000","blue ocean","M","all ages","cotton","3"
"hoodie_l","Jaket Hoodie","Jaket hoodie trending","new","400000","green nature","L","all ages","cotton","3"
"hoodie_s","Jaket Hoodie","Jaket hoodie trending","new","400000","green nature","S","all ages","cotton","3"
"cap","Topi USA","Topi usa trending","new","250000","shade of grey","all-size","all ages","fabricate","2"
"cap","Topi USA","Topi usa trending","used","100000","shade of grey","all-size","all ages","fabricate","1"
"cap","Topi USA","Topi usa trending","new","250000","teen white","all-size","all ages","fabricate","2"
"short_m","Celana Pendek China","Celana pendek khas china","new","200000","black doff","M","infant","fabricate","3"
"short_l","Celana Pendek China","Celana pendek khas china","new","200000","red rose","L","infant","fabricate","3"
"short_xl","Celana Pendek China","Celana pendek khas china","new","200000","blue ocean","XL","infant","fabricate","3"
</t>
  </si>
  <si>
    <t>Invalid Row Mandatory Data</t>
  </si>
  <si>
    <t>2.5.1</t>
  </si>
  <si>
    <t>Not Exist Row uniq_id</t>
  </si>
  <si>
    <t>1. kolom mandatory "uniq_id" tidak ada
2. file_test.csv dengan data:
"title","description","condition","price","color","size","age_group","material","weight_kg"
"koko_m","Baju lebaran koko","new","100000","royal blue","M","adult","cotton","10"</t>
  </si>
  <si>
    <t>HTTP 400
{
    "request_id": "ROToxe",
    "status": "failed",
    "detail": {
        "code": "103",
        "message": "empty row mandatory uniqid"
    }
}</t>
  </si>
  <si>
    <t>2.5.2</t>
  </si>
  <si>
    <t>Not Exist Row title</t>
  </si>
  <si>
    <t>1. kolom mandatory "title" tidak ada
2. file_test.csv dengan data:
"uniqid","description","condition","price","color","size","age_group","material","weight_kg"
"koko_m","Baju lebaran koko","new","100000","royal blue","M","adult","cotton","10"</t>
  </si>
  <si>
    <t>HTTP 400
{
    "request_id": "ROToxe",
    "status": "failed",
    "detail": {
        "code": "103",
        "message": "empty row mandatory title"
    }
}</t>
  </si>
  <si>
    <t>2.5.3</t>
  </si>
  <si>
    <t>Not Exist Row description</t>
  </si>
  <si>
    <t>1. kolom mandatory "description" tidak ada
2. file_test.csv dengan data:
"uniqid","title","condition","price","color","size","age_group","material","weight_kg"
"koko_m","Baju lebaran koko","new","100000","royal blue","M","adult","cotton","10"</t>
  </si>
  <si>
    <t>HTTP 400
{
    "request_id": "ROToxe",
    "status": "failed",
    "detail": {
        "code": "103",
        "message": "empty row mandatory description"
    }
}</t>
  </si>
  <si>
    <t>2.5.4</t>
  </si>
  <si>
    <t>Not Exist Row condition</t>
  </si>
  <si>
    <t>1. kolom mandatory "condition" tidak ada
2. file_test.csv dengan data:
"uniqid","title","description","price","color","size","age_group","material","weight_kg"
"koko_m","Baju lebaran koko","new","100000","royal blue","M","adult","cotton","10"</t>
  </si>
  <si>
    <t>HTTP 400
{
    "request_id": "ROToxe",
    "status": "failed",
    "detail": {
        "code": "103",
        "message": "empty row mandatory condition"
    }
}</t>
  </si>
  <si>
    <t>2.5.5</t>
  </si>
  <si>
    <t>Not Exist Row price</t>
  </si>
  <si>
    <t>1. kolom mandatory "price" tidak ada
2. file_test.csv dengan data:
"uniqid","title","description","condition","color","size","age_group","material","weight_kg"
"koko_m","Baju lebaran koko","new","100000","royal blue","M","adult","cotton","10"</t>
  </si>
  <si>
    <t>HTTP 400
{
    "request_id": "ROToxe",
    "status": "failed",
    "detail": {
        "code": "103",
        "message": "empty row mandatory price"
    }
}</t>
  </si>
  <si>
    <t>Exception Success Receive Request</t>
  </si>
  <si>
    <t>2.6.1</t>
  </si>
  <si>
    <t>Success Receive Request CSV File with Only Mandatory Row Data</t>
  </si>
  <si>
    <t xml:space="preserve">1. kolom condition dan size ada tetapi valuenya kosong
2. file_test.csv dengan data:
"uniqid","title","description","condition","price",
"koko_m","Baju Koko","Baju lebaran koko","new","100000"
</t>
  </si>
  <si>
    <t>- Lakukan request pada endpoint /excel-upload dengan method POST
POST /excel-upload
Header
{
    Authorization: Bearer {{token}}
    Content-Type: multipart/form-data
}
Body: form-data
key: "file", value: file_test.csv</t>
  </si>
  <si>
    <t>HTTP 202
{
    "request_id": "ROToxe",
    "status": "received",
    "detail": {
        "code": "100",
        "message": "success"
    }
}
Insert to artemis:
queue-1
{"request_id":"ROToxe","uniq_id":"koko_m","description":"Baju lebaran koko","price":100000}
Insert to MySQL:
{"request_id":"ROToxe","status":"received","file_path":"/ROToxe.csv","created_at":"2024-03-07 15:33:17"}</t>
  </si>
  <si>
    <t>2.6.2</t>
  </si>
  <si>
    <t>Success Receive Request XLSX File with Only Mandatory Row Data</t>
  </si>
  <si>
    <t xml:space="preserve">1. kolom condition dan size ada tetapi valuenya kosong
2. file_test.csv dengan data:
[["uniqid","title","description","condition","price"],
["koko_m","Baju Koko","Baju lebaran koko","new","100000"]]
</t>
  </si>
  <si>
    <t>- Lakukan request pada endpoint /excel-upload dengan method POST
POST /excel-upload
Header
{
    Authorization: Bearer {{token}}
    Content-Type: multipart/form-data
}
Body: form-data
key: "file", value: file_test.xlsx</t>
  </si>
  <si>
    <t>2.6.3</t>
  </si>
  <si>
    <t>Success Receive Request CSV File with Exist Column but Null Data</t>
  </si>
  <si>
    <t xml:space="preserve">1. kolom condition dan size ada tetapi valuenya kosong
2. file_test.csv dengan data:
"uniqid","title","description","condition","price","color","size","age_group","material","weight_kg"
"koko_m","Baju Koko","Baju lebaran koko","","100000","royal blue","","adult","cotton","10"
</t>
  </si>
  <si>
    <t>HTTP 202
{
    "request_id": "ROToxe",
    "status": "received",
    "detail": {
        "code": "100",
        "message": "success"
    }
}
Insert to artemis:
queue-1
{"request_id":"ROToxe","uniq_id":"koko_m","description":"Baju lebaran koko","price":100000,"color":"royal blue","age_group":"adult","material":"cotton","weight_kg":10}
Insert to MySQL:
{"request_id":"ROToxe","status":"received","file_path":"/ROToxe.csv","created_at":"2024-03-07 15:33:17"}</t>
  </si>
  <si>
    <t>2.6.4</t>
  </si>
  <si>
    <t>Success Receive Request XLSX File with Exist Column but Null Data</t>
  </si>
  <si>
    <t xml:space="preserve">1. kolom condition dan size ada tetapi valuenya kosong
2. file_test.csv dengan data:
[["uniqid","title","description","condition","price","color","size","age_group","material","weight_kg"],
["koko_m","Baju Koko","Baju lebaran koko","","100000","royal blue","","adult","cotton","10"]]
</t>
  </si>
  <si>
    <t>SCENARIO PROGRESS</t>
  </si>
  <si>
    <t># Test Case</t>
  </si>
  <si>
    <t>PASSED</t>
  </si>
  <si>
    <t># Test Scenario :</t>
  </si>
  <si>
    <t>FAILED</t>
  </si>
  <si>
    <t xml:space="preserve">    # Passed :</t>
  </si>
  <si>
    <t>To Be Executed</t>
  </si>
  <si>
    <t xml:space="preserve">    # Failed :</t>
  </si>
  <si>
    <t xml:space="preserve">    # Fixed :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</si>
</sst>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dd&quot;, &quot;mmmm&quot; &quot;d&quot;, &quot;yyyy"/>
  </numFmts>
  <fonts count="18">
    <font>
      <sz val="10.0"/>
      <color rgb="FF000000"/>
      <name val="Arial"/>
      <scheme val="minor"/>
    </font>
    <font>
      <b/>
      <sz val="10.0"/>
      <color theme="1"/>
      <name val="Arial"/>
    </font>
    <font>
      <b/>
      <sz val="18.0"/>
      <color rgb="FF000000"/>
      <name val="Arial"/>
    </font>
    <font>
      <b/>
      <sz val="12.0"/>
      <color rgb="FF000000"/>
      <name val="Arial"/>
    </font>
    <font/>
    <font>
      <b/>
      <sz val="12.0"/>
      <color theme="1"/>
      <name val="Arial"/>
    </font>
    <font>
      <sz val="12.0"/>
      <color rgb="FF000000"/>
      <name val="Arial"/>
    </font>
    <font>
      <b/>
      <color theme="1"/>
      <name val="Arial"/>
      <scheme val="minor"/>
    </font>
    <font>
      <b/>
      <sz val="11.0"/>
      <color theme="1"/>
      <name val="Arial"/>
    </font>
    <font>
      <b/>
      <sz val="11.0"/>
      <color rgb="FF000000"/>
      <name val="Arial"/>
    </font>
    <font>
      <sz val="10.0"/>
      <color theme="1"/>
      <name val="Arial"/>
    </font>
    <font>
      <b/>
      <color theme="1"/>
      <name val="Arial"/>
    </font>
    <font>
      <b/>
      <sz val="10.0"/>
      <color rgb="FF000000"/>
      <name val="'Arial'"/>
    </font>
    <font>
      <color theme="1"/>
      <name val="Arial"/>
    </font>
    <font>
      <color rgb="FF000000"/>
      <name val="Arial"/>
      <scheme val="minor"/>
    </font>
    <font>
      <b/>
      <sz val="12.0"/>
      <color rgb="FF000000"/>
      <name val="Arial"/>
      <scheme val="minor"/>
    </font>
    <font>
      <b/>
      <sz val="14.0"/>
      <color theme="1"/>
      <name val="Calibri"/>
    </font>
    <font>
      <sz val="14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9900"/>
        <bgColor rgb="FFFF9900"/>
      </patternFill>
    </fill>
    <fill>
      <patternFill patternType="solid">
        <fgColor rgb="FF99CCFF"/>
        <bgColor rgb="FF99CCFF"/>
      </patternFill>
    </fill>
    <fill>
      <patternFill patternType="solid">
        <fgColor theme="0"/>
        <bgColor theme="0"/>
      </patternFill>
    </fill>
    <fill>
      <patternFill patternType="solid">
        <fgColor rgb="FFFF4747"/>
        <bgColor rgb="FFFF4747"/>
      </patternFill>
    </fill>
    <fill>
      <patternFill patternType="solid">
        <fgColor rgb="FFFFFF00"/>
        <bgColor rgb="FFFFFF00"/>
      </patternFill>
    </fill>
  </fills>
  <borders count="23">
    <border/>
    <border>
      <left style="double">
        <color rgb="FF000000"/>
      </left>
      <top style="double">
        <color rgb="FF000000"/>
      </top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left style="thin">
        <color rgb="FF000000"/>
      </left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bottom style="thin">
        <color rgb="FF000000"/>
      </bottom>
    </border>
    <border>
      <right style="double">
        <color rgb="FF000000"/>
      </right>
    </border>
    <border>
      <right style="double">
        <color rgb="FF000000"/>
      </right>
      <top style="thin">
        <color rgb="FF000000"/>
      </top>
      <bottom style="thin">
        <color rgb="FF000000"/>
      </bottom>
    </border>
    <border>
      <left style="double">
        <color rgb="FF000000"/>
      </left>
      <top style="thin">
        <color rgb="FF000000"/>
      </top>
      <bottom style="double">
        <color rgb="FF000000"/>
      </bottom>
    </border>
    <border>
      <top style="thin">
        <color rgb="FF000000"/>
      </top>
      <bottom style="double">
        <color rgb="FF000000"/>
      </bottom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top style="thin">
        <color rgb="FF000000"/>
      </top>
      <bottom style="double">
        <color rgb="FF000000"/>
      </bottom>
    </border>
    <border>
      <right style="double">
        <color rgb="FF000000"/>
      </right>
      <top style="thin">
        <color rgb="FF000000"/>
      </top>
      <bottom style="double">
        <color rgb="FF000000"/>
      </bottom>
    </border>
  </borders>
  <cellStyleXfs count="1">
    <xf borderId="0" fillId="0" fontId="0" numFmtId="0" applyAlignment="1" applyFont="1"/>
  </cellStyleXfs>
  <cellXfs count="95">
    <xf borderId="0" fillId="0" fontId="0" numFmtId="0" xfId="0" applyAlignment="1" applyFont="1">
      <alignment readingOrder="0" shrinkToFit="0" vertical="bottom" wrapText="0"/>
    </xf>
    <xf borderId="0" fillId="0" fontId="1" numFmtId="10" xfId="0" applyAlignment="1" applyFont="1" applyNumberFormat="1">
      <alignment horizontal="center" vertical="top"/>
    </xf>
    <xf borderId="0" fillId="0" fontId="1" numFmtId="0" xfId="0" applyAlignment="1" applyFont="1">
      <alignment horizontal="center" vertical="top"/>
    </xf>
    <xf borderId="0" fillId="0" fontId="2" numFmtId="0" xfId="0" applyAlignment="1" applyFont="1">
      <alignment horizontal="center" readingOrder="0" shrinkToFit="0" vertical="center" wrapText="1"/>
    </xf>
    <xf borderId="0" fillId="0" fontId="3" numFmtId="0" xfId="0" applyAlignment="1" applyFont="1">
      <alignment horizontal="center" readingOrder="0" shrinkToFit="0" vertical="center" wrapText="1"/>
    </xf>
    <xf borderId="1" fillId="0" fontId="1" numFmtId="0" xfId="0" applyAlignment="1" applyBorder="1" applyFont="1">
      <alignment horizontal="center" vertical="top"/>
    </xf>
    <xf borderId="2" fillId="0" fontId="4" numFmtId="0" xfId="0" applyBorder="1" applyFont="1"/>
    <xf borderId="3" fillId="0" fontId="2" numFmtId="0" xfId="0" applyAlignment="1" applyBorder="1" applyFont="1">
      <alignment horizontal="center" readingOrder="0" shrinkToFit="0" vertical="center" wrapText="1"/>
    </xf>
    <xf borderId="4" fillId="0" fontId="4" numFmtId="0" xfId="0" applyBorder="1" applyFont="1"/>
    <xf borderId="0" fillId="0" fontId="1" numFmtId="0" xfId="0" applyAlignment="1" applyFont="1">
      <alignment horizontal="right" shrinkToFit="0" vertical="top" wrapText="1"/>
    </xf>
    <xf borderId="5" fillId="0" fontId="5" numFmtId="0" xfId="0" applyAlignment="1" applyBorder="1" applyFont="1">
      <alignment horizontal="left" readingOrder="0" shrinkToFit="0" vertical="center" wrapText="1"/>
    </xf>
    <xf borderId="6" fillId="0" fontId="4" numFmtId="0" xfId="0" applyBorder="1" applyFont="1"/>
    <xf borderId="7" fillId="0" fontId="5" numFmtId="0" xfId="0" applyAlignment="1" applyBorder="1" applyFont="1">
      <alignment horizontal="left" readingOrder="0" shrinkToFit="0" vertical="center" wrapText="1"/>
    </xf>
    <xf borderId="8" fillId="0" fontId="4" numFmtId="0" xfId="0" applyBorder="1" applyFont="1"/>
    <xf borderId="9" fillId="0" fontId="3" numFmtId="0" xfId="0" applyAlignment="1" applyBorder="1" applyFont="1">
      <alignment horizontal="left" readingOrder="0" shrinkToFit="0" vertical="center" wrapText="1"/>
    </xf>
    <xf borderId="9" fillId="0" fontId="3" numFmtId="0" xfId="0" applyAlignment="1" applyBorder="1" applyFont="1">
      <alignment readingOrder="0"/>
    </xf>
    <xf borderId="7" fillId="0" fontId="3" numFmtId="164" xfId="0" applyAlignment="1" applyBorder="1" applyFont="1" applyNumberFormat="1">
      <alignment readingOrder="0"/>
    </xf>
    <xf borderId="10" fillId="0" fontId="3" numFmtId="0" xfId="0" applyAlignment="1" applyBorder="1" applyFont="1">
      <alignment shrinkToFit="0" vertical="top" wrapText="1"/>
    </xf>
    <xf borderId="5" fillId="0" fontId="5" numFmtId="0" xfId="0" applyAlignment="1" applyBorder="1" applyFont="1">
      <alignment horizontal="left" shrinkToFit="0" vertical="center" wrapText="1"/>
    </xf>
    <xf borderId="7" fillId="0" fontId="5" numFmtId="0" xfId="0" applyAlignment="1" applyBorder="1" applyFont="1">
      <alignment horizontal="left" readingOrder="0" shrinkToFit="0" vertical="center" wrapText="1"/>
    </xf>
    <xf borderId="9" fillId="0" fontId="6" numFmtId="0" xfId="0" applyAlignment="1" applyBorder="1" applyFont="1">
      <alignment readingOrder="0" shrinkToFit="0" vertical="top" wrapText="1"/>
    </xf>
    <xf borderId="7" fillId="0" fontId="6" numFmtId="0" xfId="0" applyAlignment="1" applyBorder="1" applyFont="1">
      <alignment shrinkToFit="0" vertical="top" wrapText="1"/>
    </xf>
    <xf borderId="0" fillId="0" fontId="1" numFmtId="0" xfId="0" applyAlignment="1" applyFont="1">
      <alignment horizontal="center" shrinkToFit="0" vertical="center" wrapText="1"/>
    </xf>
    <xf borderId="11" fillId="0" fontId="5" numFmtId="0" xfId="0" applyAlignment="1" applyBorder="1" applyFont="1">
      <alignment horizontal="center" shrinkToFit="0" vertical="center" wrapText="1"/>
    </xf>
    <xf borderId="8" fillId="0" fontId="5" numFmtId="0" xfId="0" applyAlignment="1" applyBorder="1" applyFont="1">
      <alignment horizontal="center" readingOrder="0" shrinkToFit="0" vertical="center" wrapText="1"/>
    </xf>
    <xf borderId="9" fillId="0" fontId="5" numFmtId="0" xfId="0" applyAlignment="1" applyBorder="1" applyFont="1">
      <alignment horizontal="center" shrinkToFit="0" vertical="center" wrapText="1"/>
    </xf>
    <xf borderId="9" fillId="0" fontId="3" numFmtId="0" xfId="0" applyAlignment="1" applyBorder="1" applyFont="1">
      <alignment horizontal="center" shrinkToFit="0" vertical="center" wrapText="1"/>
    </xf>
    <xf borderId="7" fillId="0" fontId="3" numFmtId="0" xfId="0" applyAlignment="1" applyBorder="1" applyFont="1">
      <alignment horizontal="center" readingOrder="0" shrinkToFit="0" vertical="center" wrapText="1"/>
    </xf>
    <xf borderId="10" fillId="0" fontId="3" numFmtId="0" xfId="0" applyAlignment="1" applyBorder="1" applyFont="1">
      <alignment horizontal="center" readingOrder="0" shrinkToFit="0" vertical="center" wrapText="1"/>
    </xf>
    <xf borderId="0" fillId="0" fontId="7" numFmtId="0" xfId="0" applyFont="1"/>
    <xf borderId="0" fillId="0" fontId="1" numFmtId="0" xfId="0" applyAlignment="1" applyFont="1">
      <alignment horizontal="right" readingOrder="0" shrinkToFit="0" wrapText="1"/>
    </xf>
    <xf borderId="11" fillId="2" fontId="5" numFmtId="0" xfId="0" applyAlignment="1" applyBorder="1" applyFill="1" applyFont="1">
      <alignment horizontal="center" readingOrder="0" shrinkToFit="0" vertical="center" wrapText="1"/>
    </xf>
    <xf borderId="6" fillId="2" fontId="5" numFmtId="0" xfId="0" applyAlignment="1" applyBorder="1" applyFont="1">
      <alignment readingOrder="0" shrinkToFit="0" wrapText="1"/>
    </xf>
    <xf borderId="9" fillId="2" fontId="3" numFmtId="0" xfId="0" applyAlignment="1" applyBorder="1" applyFont="1">
      <alignment shrinkToFit="0" wrapText="1"/>
    </xf>
    <xf borderId="7" fillId="2" fontId="3" numFmtId="0" xfId="0" applyAlignment="1" applyBorder="1" applyFont="1">
      <alignment shrinkToFit="0" wrapText="1"/>
    </xf>
    <xf borderId="10" fillId="2" fontId="3" numFmtId="0" xfId="0" applyAlignment="1" applyBorder="1" applyFont="1">
      <alignment shrinkToFit="0" wrapText="1"/>
    </xf>
    <xf borderId="11" fillId="2" fontId="8" numFmtId="0" xfId="0" applyAlignment="1" applyBorder="1" applyFont="1">
      <alignment horizontal="center" readingOrder="0" shrinkToFit="0" vertical="center" wrapText="1"/>
    </xf>
    <xf borderId="7" fillId="2" fontId="8" numFmtId="0" xfId="0" applyAlignment="1" applyBorder="1" applyFont="1">
      <alignment horizontal="left" readingOrder="0" shrinkToFit="0" vertical="center" wrapText="1"/>
    </xf>
    <xf borderId="8" fillId="2" fontId="9" numFmtId="0" xfId="0" applyAlignment="1" applyBorder="1" applyFont="1">
      <alignment horizontal="left" readingOrder="0" shrinkToFit="0" vertical="center" wrapText="1"/>
    </xf>
    <xf borderId="9" fillId="2" fontId="9" numFmtId="0" xfId="0" applyAlignment="1" applyBorder="1" applyFont="1">
      <alignment horizontal="center" shrinkToFit="0" vertical="center" wrapText="1"/>
    </xf>
    <xf borderId="7" fillId="2" fontId="9" numFmtId="0" xfId="0" applyAlignment="1" applyBorder="1" applyFont="1">
      <alignment horizontal="center" shrinkToFit="0" vertical="center" wrapText="1"/>
    </xf>
    <xf borderId="10" fillId="2" fontId="3" numFmtId="0" xfId="0" applyAlignment="1" applyBorder="1" applyFont="1">
      <alignment horizontal="center" shrinkToFit="0" vertical="center" wrapText="1"/>
    </xf>
    <xf borderId="0" fillId="0" fontId="10" numFmtId="0" xfId="0" applyAlignment="1" applyFont="1">
      <alignment horizontal="right" readingOrder="0" shrinkToFit="0" vertical="top" wrapText="1"/>
    </xf>
    <xf borderId="12" fillId="0" fontId="10" numFmtId="0" xfId="0" applyAlignment="1" applyBorder="1" applyFont="1">
      <alignment horizontal="center" readingOrder="0" shrinkToFit="0" vertical="center" wrapText="1"/>
    </xf>
    <xf borderId="9" fillId="3" fontId="5" numFmtId="0" xfId="0" applyAlignment="1" applyBorder="1" applyFill="1" applyFont="1">
      <alignment readingOrder="0" shrinkToFit="0" vertical="top" wrapText="1"/>
    </xf>
    <xf borderId="9" fillId="3" fontId="11" numFmtId="0" xfId="0" applyAlignment="1" applyBorder="1" applyFont="1">
      <alignment readingOrder="0" shrinkToFit="0" vertical="top" wrapText="1"/>
    </xf>
    <xf borderId="13" fillId="0" fontId="12" numFmtId="0" xfId="0" applyAlignment="1" applyBorder="1" applyFont="1">
      <alignment horizontal="left" readingOrder="0" shrinkToFit="0" vertical="top" wrapText="1"/>
    </xf>
    <xf borderId="14" fillId="4" fontId="5" numFmtId="0" xfId="0" applyAlignment="1" applyBorder="1" applyFill="1" applyFont="1">
      <alignment horizontal="center" readingOrder="0" shrinkToFit="0" vertical="center" wrapText="1"/>
    </xf>
    <xf borderId="15" fillId="3" fontId="5" numFmtId="0" xfId="0" applyAlignment="1" applyBorder="1" applyFont="1">
      <alignment readingOrder="0" shrinkToFit="0" vertical="top" wrapText="1"/>
    </xf>
    <xf borderId="11" fillId="5" fontId="5" numFmtId="0" xfId="0" applyAlignment="1" applyBorder="1" applyFill="1" applyFont="1">
      <alignment horizontal="center" readingOrder="0" shrinkToFit="0" vertical="center" wrapText="1"/>
    </xf>
    <xf borderId="6" fillId="5" fontId="5" numFmtId="0" xfId="0" applyAlignment="1" applyBorder="1" applyFont="1">
      <alignment readingOrder="0" shrinkToFit="0" wrapText="1"/>
    </xf>
    <xf borderId="9" fillId="5" fontId="3" numFmtId="0" xfId="0" applyAlignment="1" applyBorder="1" applyFont="1">
      <alignment shrinkToFit="0" wrapText="1"/>
    </xf>
    <xf borderId="7" fillId="5" fontId="3" numFmtId="0" xfId="0" applyAlignment="1" applyBorder="1" applyFont="1">
      <alignment shrinkToFit="0" wrapText="1"/>
    </xf>
    <xf borderId="10" fillId="5" fontId="3" numFmtId="0" xfId="0" applyAlignment="1" applyBorder="1" applyFont="1">
      <alignment shrinkToFit="0" wrapText="1"/>
    </xf>
    <xf borderId="11" fillId="5" fontId="8" numFmtId="0" xfId="0" applyAlignment="1" applyBorder="1" applyFont="1">
      <alignment horizontal="center" readingOrder="0" shrinkToFit="0" vertical="center" wrapText="1"/>
    </xf>
    <xf borderId="7" fillId="5" fontId="8" numFmtId="0" xfId="0" applyAlignment="1" applyBorder="1" applyFont="1">
      <alignment horizontal="left" readingOrder="0" shrinkToFit="0" vertical="center" wrapText="1"/>
    </xf>
    <xf borderId="8" fillId="5" fontId="9" numFmtId="0" xfId="0" applyAlignment="1" applyBorder="1" applyFont="1">
      <alignment horizontal="left" readingOrder="0" shrinkToFit="0" vertical="center" wrapText="1"/>
    </xf>
    <xf borderId="9" fillId="5" fontId="9" numFmtId="0" xfId="0" applyAlignment="1" applyBorder="1" applyFont="1">
      <alignment horizontal="center" shrinkToFit="0" vertical="center" wrapText="1"/>
    </xf>
    <xf borderId="7" fillId="5" fontId="9" numFmtId="0" xfId="0" applyAlignment="1" applyBorder="1" applyFont="1">
      <alignment horizontal="center" shrinkToFit="0" vertical="center" wrapText="1"/>
    </xf>
    <xf borderId="10" fillId="5" fontId="3" numFmtId="0" xfId="0" applyAlignment="1" applyBorder="1" applyFont="1">
      <alignment horizontal="center" shrinkToFit="0" vertical="center" wrapText="1"/>
    </xf>
    <xf borderId="9" fillId="0" fontId="5" numFmtId="0" xfId="0" applyAlignment="1" applyBorder="1" applyFont="1">
      <alignment readingOrder="0" shrinkToFit="0" vertical="top" wrapText="1"/>
    </xf>
    <xf borderId="9" fillId="0" fontId="11" numFmtId="0" xfId="0" applyAlignment="1" applyBorder="1" applyFont="1">
      <alignment readingOrder="0" shrinkToFit="0" vertical="top" wrapText="1"/>
    </xf>
    <xf borderId="9" fillId="3" fontId="11" numFmtId="0" xfId="0" applyAlignment="1" applyBorder="1" applyFont="1">
      <alignment readingOrder="0" shrinkToFit="0" vertical="top" wrapText="1"/>
    </xf>
    <xf borderId="8" fillId="3" fontId="11" numFmtId="0" xfId="0" applyAlignment="1" applyBorder="1" applyFont="1">
      <alignment readingOrder="0" shrinkToFit="0" vertical="top" wrapText="1"/>
    </xf>
    <xf borderId="16" fillId="0" fontId="13" numFmtId="0" xfId="0" applyAlignment="1" applyBorder="1" applyFont="1">
      <alignment vertical="bottom"/>
    </xf>
    <xf borderId="8" fillId="5" fontId="8" numFmtId="0" xfId="0" applyAlignment="1" applyBorder="1" applyFont="1">
      <alignment horizontal="center" shrinkToFit="0" wrapText="1"/>
    </xf>
    <xf borderId="6" fillId="5" fontId="8" numFmtId="0" xfId="0" applyAlignment="1" applyBorder="1" applyFont="1">
      <alignment shrinkToFit="0" wrapText="1"/>
    </xf>
    <xf borderId="8" fillId="5" fontId="13" numFmtId="0" xfId="0" applyBorder="1" applyFont="1"/>
    <xf borderId="8" fillId="5" fontId="13" numFmtId="0" xfId="0" applyBorder="1" applyFont="1"/>
    <xf borderId="17" fillId="5" fontId="13" numFmtId="0" xfId="0" applyBorder="1" applyFont="1"/>
    <xf borderId="0" fillId="0" fontId="13" numFmtId="0" xfId="0" applyAlignment="1" applyFont="1">
      <alignment vertical="bottom"/>
    </xf>
    <xf borderId="8" fillId="5" fontId="8" numFmtId="0" xfId="0" applyAlignment="1" applyBorder="1" applyFont="1">
      <alignment horizontal="center" readingOrder="0" shrinkToFit="0" wrapText="1"/>
    </xf>
    <xf borderId="6" fillId="5" fontId="8" numFmtId="0" xfId="0" applyAlignment="1" applyBorder="1" applyFont="1">
      <alignment readingOrder="0" shrinkToFit="0" wrapText="1"/>
    </xf>
    <xf borderId="17" fillId="5" fontId="13" numFmtId="0" xfId="0" applyBorder="1" applyFont="1"/>
    <xf borderId="16" fillId="0" fontId="13" numFmtId="0" xfId="0" applyAlignment="1" applyBorder="1" applyFont="1">
      <alignment vertical="top"/>
    </xf>
    <xf borderId="8" fillId="3" fontId="11" numFmtId="0" xfId="0" applyAlignment="1" applyBorder="1" applyFont="1">
      <alignment shrinkToFit="0" vertical="top" wrapText="1"/>
    </xf>
    <xf borderId="8" fillId="3" fontId="13" numFmtId="0" xfId="0" applyAlignment="1" applyBorder="1" applyFont="1">
      <alignment vertical="top"/>
    </xf>
    <xf borderId="8" fillId="0" fontId="13" numFmtId="0" xfId="0" applyAlignment="1" applyBorder="1" applyFont="1">
      <alignment vertical="top"/>
    </xf>
    <xf borderId="17" fillId="4" fontId="13" numFmtId="0" xfId="0" applyBorder="1" applyFont="1"/>
    <xf borderId="14" fillId="3" fontId="5" numFmtId="0" xfId="0" applyAlignment="1" applyBorder="1" applyFont="1">
      <alignment horizontal="center" readingOrder="0" shrinkToFit="0" vertical="center" wrapText="1"/>
    </xf>
    <xf borderId="18" fillId="0" fontId="5" numFmtId="0" xfId="0" applyAlignment="1" applyBorder="1" applyFont="1">
      <alignment horizontal="center" readingOrder="0" vertical="center"/>
    </xf>
    <xf borderId="19" fillId="0" fontId="4" numFmtId="0" xfId="0" applyBorder="1" applyFont="1"/>
    <xf borderId="20" fillId="0" fontId="4" numFmtId="0" xfId="0" applyBorder="1" applyFont="1"/>
    <xf borderId="21" fillId="0" fontId="3" numFmtId="0" xfId="0" applyAlignment="1" applyBorder="1" applyFont="1">
      <alignment horizontal="center" readingOrder="0" vertical="center"/>
    </xf>
    <xf borderId="22" fillId="0" fontId="4" numFmtId="0" xfId="0" applyBorder="1" applyFont="1"/>
    <xf borderId="0" fillId="0" fontId="14" numFmtId="0" xfId="0" applyFont="1"/>
    <xf borderId="0" fillId="0" fontId="15" numFmtId="0" xfId="0" applyFont="1"/>
    <xf borderId="7" fillId="6" fontId="16" numFmtId="0" xfId="0" applyBorder="1" applyFill="1" applyFont="1"/>
    <xf borderId="0" fillId="7" fontId="16" numFmtId="0" xfId="0" applyAlignment="1" applyFill="1" applyFont="1">
      <alignment readingOrder="0"/>
    </xf>
    <xf borderId="7" fillId="3" fontId="16" numFmtId="0" xfId="0" applyBorder="1" applyFont="1"/>
    <xf borderId="9" fillId="3" fontId="17" numFmtId="0" xfId="0" applyAlignment="1" applyBorder="1" applyFont="1">
      <alignment horizontal="center"/>
    </xf>
    <xf borderId="9" fillId="4" fontId="17" numFmtId="0" xfId="0" applyAlignment="1" applyBorder="1" applyFont="1">
      <alignment readingOrder="0" shrinkToFit="0" wrapText="1"/>
    </xf>
    <xf borderId="9" fillId="8" fontId="17" numFmtId="0" xfId="0" applyAlignment="1" applyBorder="1" applyFill="1" applyFont="1">
      <alignment readingOrder="0" shrinkToFit="0" wrapText="1"/>
    </xf>
    <xf borderId="7" fillId="3" fontId="17" numFmtId="0" xfId="0" applyBorder="1" applyFont="1"/>
    <xf borderId="9" fillId="9" fontId="17" numFmtId="0" xfId="0" applyAlignment="1" applyBorder="1" applyFill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1</xdr:row>
      <xdr:rowOff>0</xdr:rowOff>
    </xdr:from>
    <xdr:ext cx="352425" cy="2000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.38"/>
    <col customWidth="1" min="2" max="2" width="7.0"/>
    <col customWidth="1" min="3" max="3" width="22.0"/>
    <col customWidth="1" min="4" max="4" width="29.5"/>
    <col customWidth="1" min="5" max="5" width="34.5"/>
    <col customWidth="1" min="6" max="6" width="50.13"/>
    <col customWidth="1" min="7" max="8" width="54.25"/>
    <col customWidth="1" min="9" max="9" width="12.63"/>
    <col customWidth="1" min="10" max="10" width="1.38"/>
  </cols>
  <sheetData>
    <row r="1" ht="7.5" customHeight="1">
      <c r="A1" s="1"/>
      <c r="B1" s="2"/>
      <c r="C1" s="2"/>
      <c r="D1" s="2"/>
      <c r="E1" s="2"/>
      <c r="F1" s="3"/>
      <c r="G1" s="3"/>
      <c r="H1" s="3"/>
      <c r="I1" s="4"/>
    </row>
    <row r="2">
      <c r="A2" s="2"/>
      <c r="B2" s="5"/>
      <c r="C2" s="6"/>
      <c r="D2" s="6"/>
      <c r="E2" s="6"/>
      <c r="F2" s="7" t="s">
        <v>0</v>
      </c>
      <c r="G2" s="6"/>
      <c r="H2" s="6"/>
      <c r="I2" s="8"/>
    </row>
    <row r="3">
      <c r="A3" s="9"/>
      <c r="B3" s="10" t="s">
        <v>1</v>
      </c>
      <c r="C3" s="11"/>
      <c r="D3" s="12" t="s">
        <v>2</v>
      </c>
      <c r="E3" s="13"/>
      <c r="F3" s="14"/>
      <c r="G3" s="15"/>
      <c r="H3" s="16"/>
      <c r="I3" s="17"/>
    </row>
    <row r="4">
      <c r="A4" s="9"/>
      <c r="B4" s="18" t="s">
        <v>3</v>
      </c>
      <c r="C4" s="11"/>
      <c r="D4" s="19" t="s">
        <v>2</v>
      </c>
      <c r="E4" s="13"/>
      <c r="F4" s="14"/>
      <c r="G4" s="20"/>
      <c r="H4" s="21"/>
      <c r="I4" s="17"/>
    </row>
    <row r="5">
      <c r="A5" s="22"/>
      <c r="B5" s="23" t="s">
        <v>4</v>
      </c>
      <c r="C5" s="24" t="s">
        <v>5</v>
      </c>
      <c r="D5" s="25" t="s">
        <v>6</v>
      </c>
      <c r="E5" s="25" t="s">
        <v>7</v>
      </c>
      <c r="F5" s="26" t="s">
        <v>8</v>
      </c>
      <c r="G5" s="26" t="s">
        <v>9</v>
      </c>
      <c r="H5" s="27" t="s">
        <v>10</v>
      </c>
      <c r="I5" s="28" t="s">
        <v>11</v>
      </c>
      <c r="J5" s="29"/>
    </row>
    <row r="6">
      <c r="A6" s="30"/>
      <c r="B6" s="31">
        <v>1.0</v>
      </c>
      <c r="C6" s="32" t="s">
        <v>12</v>
      </c>
      <c r="D6" s="11"/>
      <c r="E6" s="13"/>
      <c r="F6" s="33"/>
      <c r="G6" s="33"/>
      <c r="H6" s="34"/>
      <c r="I6" s="35"/>
    </row>
    <row r="7">
      <c r="A7" s="30"/>
      <c r="B7" s="36">
        <v>1.1</v>
      </c>
      <c r="C7" s="37" t="s">
        <v>13</v>
      </c>
      <c r="D7" s="11"/>
      <c r="E7" s="13"/>
      <c r="F7" s="38"/>
      <c r="G7" s="39"/>
      <c r="H7" s="40"/>
      <c r="I7" s="41"/>
    </row>
    <row r="8">
      <c r="A8" s="42"/>
      <c r="B8" s="43" t="s">
        <v>14</v>
      </c>
      <c r="C8" s="44" t="s">
        <v>15</v>
      </c>
      <c r="D8" s="45" t="s">
        <v>16</v>
      </c>
      <c r="E8" s="45" t="s">
        <v>17</v>
      </c>
      <c r="F8" s="45"/>
      <c r="G8" s="45"/>
      <c r="H8" s="46"/>
      <c r="I8" s="47"/>
    </row>
    <row r="9">
      <c r="A9" s="42"/>
      <c r="B9" s="43" t="s">
        <v>18</v>
      </c>
      <c r="C9" s="48" t="s">
        <v>19</v>
      </c>
      <c r="D9" s="45"/>
      <c r="E9" s="45" t="s">
        <v>20</v>
      </c>
      <c r="F9" s="45" t="s">
        <v>21</v>
      </c>
      <c r="G9" s="45"/>
      <c r="H9" s="46"/>
      <c r="I9" s="47"/>
    </row>
    <row r="10">
      <c r="A10" s="42"/>
      <c r="B10" s="43" t="s">
        <v>22</v>
      </c>
      <c r="C10" s="48" t="s">
        <v>23</v>
      </c>
      <c r="D10" s="45" t="s">
        <v>24</v>
      </c>
      <c r="E10" s="45" t="s">
        <v>25</v>
      </c>
      <c r="F10" s="45" t="s">
        <v>26</v>
      </c>
      <c r="G10" s="45"/>
      <c r="H10" s="46"/>
      <c r="I10" s="47"/>
    </row>
    <row r="11">
      <c r="A11" s="42"/>
      <c r="B11" s="43" t="s">
        <v>27</v>
      </c>
      <c r="C11" s="48" t="s">
        <v>28</v>
      </c>
      <c r="D11" s="45" t="s">
        <v>29</v>
      </c>
      <c r="E11" s="45" t="s">
        <v>25</v>
      </c>
      <c r="F11" s="45" t="s">
        <v>30</v>
      </c>
      <c r="G11" s="45"/>
      <c r="H11" s="46"/>
      <c r="I11" s="47"/>
    </row>
    <row r="12">
      <c r="A12" s="42"/>
      <c r="B12" s="43" t="s">
        <v>31</v>
      </c>
      <c r="C12" s="48" t="s">
        <v>32</v>
      </c>
      <c r="D12" s="45" t="s">
        <v>33</v>
      </c>
      <c r="E12" s="45" t="s">
        <v>34</v>
      </c>
      <c r="F12" s="45" t="s">
        <v>35</v>
      </c>
      <c r="G12" s="45"/>
      <c r="H12" s="46"/>
      <c r="I12" s="47"/>
    </row>
    <row r="13">
      <c r="A13" s="42"/>
      <c r="B13" s="43" t="s">
        <v>36</v>
      </c>
      <c r="C13" s="48" t="s">
        <v>37</v>
      </c>
      <c r="D13" s="45" t="s">
        <v>38</v>
      </c>
      <c r="E13" s="45" t="s">
        <v>34</v>
      </c>
      <c r="F13" s="45" t="s">
        <v>30</v>
      </c>
      <c r="G13" s="45"/>
      <c r="H13" s="46"/>
      <c r="I13" s="47"/>
    </row>
    <row r="14">
      <c r="A14" s="30"/>
      <c r="B14" s="49">
        <v>2.0</v>
      </c>
      <c r="C14" s="50" t="s">
        <v>39</v>
      </c>
      <c r="D14" s="11"/>
      <c r="E14" s="13"/>
      <c r="F14" s="51"/>
      <c r="G14" s="51"/>
      <c r="H14" s="52"/>
      <c r="I14" s="53"/>
    </row>
    <row r="15">
      <c r="A15" s="30"/>
      <c r="B15" s="54">
        <v>2.1</v>
      </c>
      <c r="C15" s="55" t="s">
        <v>40</v>
      </c>
      <c r="D15" s="11"/>
      <c r="E15" s="13"/>
      <c r="F15" s="56"/>
      <c r="G15" s="57"/>
      <c r="H15" s="58"/>
      <c r="I15" s="59"/>
    </row>
    <row r="16">
      <c r="A16" s="42"/>
      <c r="B16" s="43" t="s">
        <v>41</v>
      </c>
      <c r="C16" s="60" t="s">
        <v>42</v>
      </c>
      <c r="D16" s="61"/>
      <c r="E16" s="45" t="s">
        <v>43</v>
      </c>
      <c r="F16" s="45" t="s">
        <v>44</v>
      </c>
      <c r="G16" s="62"/>
      <c r="H16" s="46"/>
      <c r="I16" s="47"/>
    </row>
    <row r="17">
      <c r="A17" s="42"/>
      <c r="B17" s="43" t="s">
        <v>41</v>
      </c>
      <c r="C17" s="60" t="s">
        <v>45</v>
      </c>
      <c r="D17" s="61"/>
      <c r="E17" s="45" t="s">
        <v>46</v>
      </c>
      <c r="F17" s="45" t="s">
        <v>44</v>
      </c>
      <c r="G17" s="62"/>
      <c r="H17" s="46"/>
      <c r="I17" s="47"/>
    </row>
    <row r="18">
      <c r="A18" s="42"/>
      <c r="B18" s="43" t="s">
        <v>41</v>
      </c>
      <c r="C18" s="60" t="s">
        <v>47</v>
      </c>
      <c r="D18" s="61"/>
      <c r="E18" s="45" t="s">
        <v>48</v>
      </c>
      <c r="F18" s="45" t="s">
        <v>44</v>
      </c>
      <c r="G18" s="62"/>
      <c r="H18" s="46"/>
      <c r="I18" s="47"/>
    </row>
    <row r="19">
      <c r="A19" s="42"/>
      <c r="B19" s="43" t="s">
        <v>41</v>
      </c>
      <c r="C19" s="60" t="s">
        <v>49</v>
      </c>
      <c r="D19" s="61" t="s">
        <v>50</v>
      </c>
      <c r="E19" s="45" t="s">
        <v>51</v>
      </c>
      <c r="F19" s="45" t="s">
        <v>44</v>
      </c>
      <c r="G19" s="62"/>
      <c r="H19" s="46"/>
      <c r="I19" s="47"/>
    </row>
    <row r="20">
      <c r="A20" s="30"/>
      <c r="B20" s="54">
        <v>2.2</v>
      </c>
      <c r="C20" s="55" t="s">
        <v>52</v>
      </c>
      <c r="D20" s="11"/>
      <c r="E20" s="13"/>
      <c r="F20" s="56"/>
      <c r="G20" s="57"/>
      <c r="H20" s="58"/>
      <c r="I20" s="59"/>
    </row>
    <row r="21">
      <c r="A21" s="42"/>
      <c r="B21" s="43" t="s">
        <v>53</v>
      </c>
      <c r="C21" s="60" t="s">
        <v>54</v>
      </c>
      <c r="D21" s="61"/>
      <c r="E21" s="45" t="s">
        <v>55</v>
      </c>
      <c r="F21" s="63" t="s">
        <v>56</v>
      </c>
      <c r="G21" s="62"/>
      <c r="H21" s="46"/>
      <c r="I21" s="47"/>
    </row>
    <row r="22">
      <c r="A22" s="42"/>
      <c r="B22" s="43" t="s">
        <v>57</v>
      </c>
      <c r="C22" s="60" t="s">
        <v>58</v>
      </c>
      <c r="D22" s="61" t="s">
        <v>59</v>
      </c>
      <c r="E22" s="45" t="s">
        <v>60</v>
      </c>
      <c r="F22" s="63" t="s">
        <v>56</v>
      </c>
      <c r="G22" s="62"/>
      <c r="H22" s="46"/>
      <c r="I22" s="47"/>
    </row>
    <row r="23">
      <c r="A23" s="64"/>
      <c r="B23" s="65">
        <v>2.3</v>
      </c>
      <c r="C23" s="66" t="s">
        <v>61</v>
      </c>
      <c r="D23" s="11"/>
      <c r="E23" s="13"/>
      <c r="F23" s="67"/>
      <c r="G23" s="68"/>
      <c r="H23" s="68"/>
      <c r="I23" s="69"/>
      <c r="J23" s="70"/>
    </row>
    <row r="24">
      <c r="A24" s="42"/>
      <c r="B24" s="43" t="s">
        <v>62</v>
      </c>
      <c r="C24" s="60" t="s">
        <v>61</v>
      </c>
      <c r="D24" s="61" t="s">
        <v>63</v>
      </c>
      <c r="E24" s="45" t="s">
        <v>64</v>
      </c>
      <c r="F24" s="45" t="s">
        <v>65</v>
      </c>
      <c r="G24" s="62"/>
      <c r="H24" s="46"/>
      <c r="I24" s="47"/>
    </row>
    <row r="25">
      <c r="A25" s="64"/>
      <c r="B25" s="71">
        <v>2.4</v>
      </c>
      <c r="C25" s="72" t="s">
        <v>66</v>
      </c>
      <c r="D25" s="11"/>
      <c r="E25" s="13"/>
      <c r="F25" s="67"/>
      <c r="G25" s="67"/>
      <c r="H25" s="67"/>
      <c r="I25" s="73"/>
      <c r="J25" s="70"/>
    </row>
    <row r="26" ht="205.5" customHeight="1">
      <c r="A26" s="42"/>
      <c r="B26" s="43" t="s">
        <v>67</v>
      </c>
      <c r="C26" s="60" t="s">
        <v>68</v>
      </c>
      <c r="D26" s="45" t="s">
        <v>69</v>
      </c>
      <c r="E26" s="45" t="s">
        <v>34</v>
      </c>
      <c r="F26" s="45" t="s">
        <v>70</v>
      </c>
      <c r="G26" s="62"/>
      <c r="H26" s="46"/>
      <c r="I26" s="47"/>
    </row>
    <row r="27">
      <c r="A27" s="74"/>
      <c r="B27" s="43" t="s">
        <v>71</v>
      </c>
      <c r="C27" s="60" t="s">
        <v>72</v>
      </c>
      <c r="D27" s="63" t="s">
        <v>73</v>
      </c>
      <c r="E27" s="75" t="s">
        <v>34</v>
      </c>
      <c r="F27" s="75" t="s">
        <v>70</v>
      </c>
      <c r="G27" s="76"/>
      <c r="H27" s="77"/>
      <c r="I27" s="78"/>
      <c r="J27" s="70"/>
    </row>
    <row r="28">
      <c r="A28" s="64"/>
      <c r="B28" s="71">
        <v>2.5</v>
      </c>
      <c r="C28" s="72" t="s">
        <v>74</v>
      </c>
      <c r="D28" s="11"/>
      <c r="E28" s="13"/>
      <c r="F28" s="67"/>
      <c r="G28" s="67"/>
      <c r="H28" s="67"/>
      <c r="I28" s="73"/>
      <c r="J28" s="70"/>
    </row>
    <row r="29">
      <c r="A29" s="42"/>
      <c r="B29" s="43" t="s">
        <v>75</v>
      </c>
      <c r="C29" s="60" t="s">
        <v>76</v>
      </c>
      <c r="D29" s="45" t="s">
        <v>77</v>
      </c>
      <c r="E29" s="45" t="s">
        <v>34</v>
      </c>
      <c r="F29" s="45" t="s">
        <v>78</v>
      </c>
      <c r="G29" s="62"/>
      <c r="H29" s="46"/>
      <c r="I29" s="47"/>
    </row>
    <row r="30">
      <c r="A30" s="42"/>
      <c r="B30" s="43" t="s">
        <v>79</v>
      </c>
      <c r="C30" s="60" t="s">
        <v>80</v>
      </c>
      <c r="D30" s="45" t="s">
        <v>81</v>
      </c>
      <c r="E30" s="45" t="s">
        <v>34</v>
      </c>
      <c r="F30" s="45" t="s">
        <v>82</v>
      </c>
      <c r="G30" s="62"/>
      <c r="H30" s="46"/>
      <c r="I30" s="47"/>
    </row>
    <row r="31">
      <c r="A31" s="42"/>
      <c r="B31" s="43" t="s">
        <v>83</v>
      </c>
      <c r="C31" s="60" t="s">
        <v>84</v>
      </c>
      <c r="D31" s="45" t="s">
        <v>85</v>
      </c>
      <c r="E31" s="45" t="s">
        <v>34</v>
      </c>
      <c r="F31" s="45" t="s">
        <v>86</v>
      </c>
      <c r="G31" s="62"/>
      <c r="H31" s="46"/>
      <c r="I31" s="47"/>
    </row>
    <row r="32">
      <c r="A32" s="42"/>
      <c r="B32" s="43" t="s">
        <v>87</v>
      </c>
      <c r="C32" s="60" t="s">
        <v>88</v>
      </c>
      <c r="D32" s="45" t="s">
        <v>89</v>
      </c>
      <c r="E32" s="45" t="s">
        <v>34</v>
      </c>
      <c r="F32" s="45" t="s">
        <v>90</v>
      </c>
      <c r="G32" s="62"/>
      <c r="H32" s="46"/>
      <c r="I32" s="47"/>
    </row>
    <row r="33">
      <c r="A33" s="42"/>
      <c r="B33" s="43" t="s">
        <v>91</v>
      </c>
      <c r="C33" s="60" t="s">
        <v>92</v>
      </c>
      <c r="D33" s="45" t="s">
        <v>93</v>
      </c>
      <c r="E33" s="45" t="s">
        <v>34</v>
      </c>
      <c r="F33" s="45" t="s">
        <v>94</v>
      </c>
      <c r="G33" s="62"/>
      <c r="H33" s="46"/>
      <c r="I33" s="47"/>
    </row>
    <row r="34">
      <c r="A34" s="30"/>
      <c r="B34" s="54">
        <v>2.6</v>
      </c>
      <c r="C34" s="55" t="s">
        <v>95</v>
      </c>
      <c r="D34" s="11"/>
      <c r="E34" s="13"/>
      <c r="F34" s="56"/>
      <c r="G34" s="57"/>
      <c r="H34" s="58"/>
      <c r="I34" s="59"/>
    </row>
    <row r="35">
      <c r="A35" s="42"/>
      <c r="B35" s="43" t="s">
        <v>96</v>
      </c>
      <c r="C35" s="48" t="s">
        <v>97</v>
      </c>
      <c r="D35" s="45" t="s">
        <v>98</v>
      </c>
      <c r="E35" s="45" t="s">
        <v>99</v>
      </c>
      <c r="F35" s="45" t="s">
        <v>100</v>
      </c>
      <c r="G35" s="45"/>
      <c r="H35" s="46"/>
      <c r="I35" s="47"/>
    </row>
    <row r="36">
      <c r="A36" s="42"/>
      <c r="B36" s="43" t="s">
        <v>101</v>
      </c>
      <c r="C36" s="48" t="s">
        <v>102</v>
      </c>
      <c r="D36" s="45" t="s">
        <v>103</v>
      </c>
      <c r="E36" s="45" t="s">
        <v>104</v>
      </c>
      <c r="F36" s="45" t="s">
        <v>100</v>
      </c>
      <c r="G36" s="45"/>
      <c r="H36" s="46"/>
      <c r="I36" s="47"/>
    </row>
    <row r="37">
      <c r="A37" s="42"/>
      <c r="B37" s="43" t="s">
        <v>105</v>
      </c>
      <c r="C37" s="48" t="s">
        <v>106</v>
      </c>
      <c r="D37" s="45" t="s">
        <v>107</v>
      </c>
      <c r="E37" s="45" t="s">
        <v>99</v>
      </c>
      <c r="F37" s="45" t="s">
        <v>108</v>
      </c>
      <c r="G37" s="45"/>
      <c r="H37" s="46"/>
      <c r="I37" s="47"/>
    </row>
    <row r="38">
      <c r="A38" s="42"/>
      <c r="B38" s="43" t="s">
        <v>109</v>
      </c>
      <c r="C38" s="48" t="s">
        <v>110</v>
      </c>
      <c r="D38" s="45" t="s">
        <v>111</v>
      </c>
      <c r="E38" s="45" t="s">
        <v>104</v>
      </c>
      <c r="F38" s="45" t="s">
        <v>108</v>
      </c>
      <c r="G38" s="62"/>
      <c r="H38" s="46"/>
      <c r="I38" s="47"/>
    </row>
    <row r="39" ht="7.5" customHeight="1">
      <c r="A39" s="42"/>
      <c r="B39" s="43"/>
      <c r="C39" s="60"/>
      <c r="D39" s="61"/>
      <c r="E39" s="61"/>
      <c r="F39" s="45"/>
      <c r="G39" s="62"/>
      <c r="H39" s="46"/>
      <c r="I39" s="79"/>
    </row>
    <row r="40" ht="56.25" customHeight="1">
      <c r="A40" s="2"/>
      <c r="B40" s="80"/>
      <c r="C40" s="81"/>
      <c r="D40" s="81"/>
      <c r="E40" s="81"/>
      <c r="F40" s="82"/>
      <c r="G40" s="83"/>
      <c r="H40" s="81"/>
      <c r="I40" s="84"/>
    </row>
    <row r="41">
      <c r="F41" s="85"/>
      <c r="G41" s="85"/>
      <c r="H41" s="85"/>
      <c r="I41" s="86"/>
    </row>
    <row r="42">
      <c r="F42" s="85"/>
      <c r="G42" s="85"/>
      <c r="H42" s="85"/>
      <c r="I42" s="86"/>
    </row>
    <row r="43">
      <c r="B43" s="87" t="s">
        <v>112</v>
      </c>
      <c r="C43" s="11"/>
      <c r="D43" s="13"/>
      <c r="E43" s="88"/>
      <c r="G43" s="85"/>
      <c r="H43" s="85"/>
      <c r="I43" s="86"/>
    </row>
    <row r="44">
      <c r="B44" s="89" t="s">
        <v>113</v>
      </c>
      <c r="C44" s="13"/>
      <c r="D44" s="90">
        <f>COUNTA(A52:A77)</f>
        <v>0</v>
      </c>
      <c r="E44" s="88"/>
      <c r="F44" s="91" t="s">
        <v>114</v>
      </c>
      <c r="G44" s="85"/>
      <c r="H44" s="85"/>
      <c r="I44" s="86"/>
    </row>
    <row r="45">
      <c r="B45" s="89" t="s">
        <v>115</v>
      </c>
      <c r="C45" s="13"/>
      <c r="D45" s="90">
        <f>COUNTA(C52:C94)</f>
        <v>0</v>
      </c>
      <c r="E45" s="88"/>
      <c r="F45" s="92" t="s">
        <v>116</v>
      </c>
      <c r="G45" s="85"/>
      <c r="H45" s="85"/>
      <c r="I45" s="86"/>
    </row>
    <row r="46">
      <c r="B46" s="93" t="s">
        <v>117</v>
      </c>
      <c r="C46" s="13"/>
      <c r="D46" s="90">
        <f>COUNTIF(H52:H94,"Passed")</f>
        <v>0</v>
      </c>
      <c r="E46" s="88"/>
      <c r="F46" s="94" t="s">
        <v>118</v>
      </c>
      <c r="G46" s="85"/>
      <c r="H46" s="85"/>
      <c r="I46" s="86"/>
    </row>
    <row r="47">
      <c r="B47" s="93" t="s">
        <v>119</v>
      </c>
      <c r="C47" s="13"/>
      <c r="D47" s="90">
        <f>COUNTIF(H52:H94,"Failed")</f>
        <v>0</v>
      </c>
      <c r="E47" s="88"/>
      <c r="F47" s="88"/>
      <c r="G47" s="85"/>
      <c r="H47" s="85"/>
      <c r="I47" s="86"/>
    </row>
    <row r="48">
      <c r="B48" s="93" t="s">
        <v>120</v>
      </c>
      <c r="C48" s="13"/>
      <c r="D48" s="90">
        <f>COUNTIF(H52:H94,"To Be Executed")</f>
        <v>0</v>
      </c>
      <c r="E48" s="88"/>
      <c r="F48" s="88"/>
      <c r="G48" s="85"/>
      <c r="H48" s="85"/>
      <c r="I48" s="86"/>
    </row>
    <row r="49">
      <c r="E49" s="88"/>
      <c r="F49" s="88"/>
      <c r="G49" s="85"/>
      <c r="H49" s="85"/>
      <c r="I49" s="86"/>
    </row>
  </sheetData>
  <mergeCells count="23">
    <mergeCell ref="B2:E2"/>
    <mergeCell ref="F2:I2"/>
    <mergeCell ref="B3:C3"/>
    <mergeCell ref="D3:E3"/>
    <mergeCell ref="B4:C4"/>
    <mergeCell ref="D4:E4"/>
    <mergeCell ref="C6:E6"/>
    <mergeCell ref="C7:E7"/>
    <mergeCell ref="C14:E14"/>
    <mergeCell ref="C15:E15"/>
    <mergeCell ref="C20:E20"/>
    <mergeCell ref="C23:E23"/>
    <mergeCell ref="C25:E25"/>
    <mergeCell ref="C28:E28"/>
    <mergeCell ref="B47:C47"/>
    <mergeCell ref="B48:C48"/>
    <mergeCell ref="C34:E34"/>
    <mergeCell ref="B40:F40"/>
    <mergeCell ref="G40:I40"/>
    <mergeCell ref="B43:D43"/>
    <mergeCell ref="B44:C44"/>
    <mergeCell ref="B45:C45"/>
    <mergeCell ref="B46:C46"/>
  </mergeCells>
  <drawing r:id="rId1"/>
</worksheet>
</file>