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del\kampus\senior\TA\Implementasi\TAfighter\Arduino\pid_tuner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definedNames>
    <definedName name="_xlnm._FilterDatabase" localSheetId="1" hidden="1">Sheet2!$A$1:$E$1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4" i="2"/>
  <c r="D22" i="2"/>
  <c r="D21" i="2"/>
  <c r="B4" i="2"/>
  <c r="B3" i="2"/>
  <c r="B2" i="2"/>
  <c r="B5" i="2"/>
  <c r="B6" i="2"/>
  <c r="B41" i="2"/>
  <c r="B42" i="2"/>
  <c r="B43" i="2"/>
  <c r="B40" i="2"/>
  <c r="C14" i="2"/>
  <c r="B14" i="2" s="1"/>
  <c r="C15" i="2"/>
  <c r="B15" i="2" s="1"/>
  <c r="C16" i="2"/>
  <c r="B16" i="2" s="1"/>
  <c r="C17" i="2"/>
  <c r="B17" i="2" s="1"/>
  <c r="C18" i="2"/>
  <c r="B18" i="2" s="1"/>
  <c r="C19" i="2"/>
  <c r="B19" i="2" s="1"/>
  <c r="C20" i="2"/>
  <c r="B20" i="2" s="1"/>
  <c r="C9" i="2"/>
  <c r="B9" i="2" s="1"/>
  <c r="C10" i="2"/>
  <c r="B10" i="2" s="1"/>
  <c r="C11" i="2"/>
  <c r="B11" i="2" s="1"/>
  <c r="C12" i="2"/>
  <c r="B12" i="2" s="1"/>
  <c r="C13" i="2"/>
  <c r="B13" i="2" s="1"/>
  <c r="C8" i="2"/>
  <c r="B8" i="2" s="1"/>
  <c r="B7" i="2"/>
  <c r="B21" i="2"/>
  <c r="E22" i="2"/>
  <c r="B22" i="2"/>
  <c r="C30" i="2"/>
  <c r="B30" i="2" s="1"/>
  <c r="C27" i="2"/>
  <c r="B27" i="2" s="1"/>
  <c r="C36" i="2"/>
  <c r="B36" i="2" s="1"/>
  <c r="E39" i="2"/>
  <c r="B39" i="2"/>
  <c r="E3" i="1"/>
  <c r="B25" i="2"/>
  <c r="B24" i="2"/>
  <c r="C23" i="2"/>
  <c r="B52" i="1"/>
  <c r="B53" i="1"/>
  <c r="B54" i="1"/>
  <c r="B55" i="1"/>
  <c r="B56" i="1"/>
  <c r="B57" i="1"/>
  <c r="B58" i="1"/>
  <c r="B59" i="1"/>
  <c r="B60" i="1"/>
  <c r="B61" i="1"/>
  <c r="B62" i="1"/>
  <c r="B51" i="1"/>
  <c r="B47" i="1"/>
  <c r="B48" i="1"/>
  <c r="B49" i="1"/>
  <c r="B50" i="1"/>
  <c r="D43" i="1"/>
  <c r="B43" i="1" s="1"/>
  <c r="D44" i="1"/>
  <c r="B44" i="1" s="1"/>
  <c r="D45" i="1"/>
  <c r="B45" i="1" s="1"/>
  <c r="D46" i="1"/>
  <c r="B46" i="1" s="1"/>
  <c r="D34" i="1"/>
  <c r="B34" i="1" s="1"/>
  <c r="D35" i="1"/>
  <c r="B35" i="1" s="1"/>
  <c r="D36" i="1"/>
  <c r="B36" i="1" s="1"/>
  <c r="D37" i="1"/>
  <c r="B37" i="1" s="1"/>
  <c r="D38" i="1"/>
  <c r="B38" i="1" s="1"/>
  <c r="D39" i="1"/>
  <c r="B39" i="1" s="1"/>
  <c r="D40" i="1"/>
  <c r="B40" i="1" s="1"/>
  <c r="D41" i="1"/>
  <c r="B41" i="1" s="1"/>
  <c r="D42" i="1"/>
  <c r="B42" i="1" s="1"/>
  <c r="D27" i="1"/>
  <c r="B27" i="1" s="1"/>
  <c r="D28" i="1"/>
  <c r="B28" i="1" s="1"/>
  <c r="D29" i="1"/>
  <c r="B29" i="1" s="1"/>
  <c r="D30" i="1"/>
  <c r="B30" i="1" s="1"/>
  <c r="D31" i="1"/>
  <c r="B31" i="1" s="1"/>
  <c r="D32" i="1"/>
  <c r="B32" i="1" s="1"/>
  <c r="D33" i="1"/>
  <c r="B33" i="1" s="1"/>
  <c r="D17" i="1"/>
  <c r="B17" i="1" s="1"/>
  <c r="D18" i="1"/>
  <c r="B18" i="1" s="1"/>
  <c r="D19" i="1"/>
  <c r="B19" i="1" s="1"/>
  <c r="D20" i="1"/>
  <c r="B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16" i="1"/>
  <c r="B16" i="1" s="1"/>
  <c r="D15" i="1"/>
  <c r="B15" i="1" s="1"/>
  <c r="D6" i="1"/>
  <c r="E6" i="1" s="1"/>
  <c r="D5" i="1"/>
  <c r="E5" i="1" s="1"/>
  <c r="D4" i="1"/>
  <c r="E4" i="1" s="1"/>
  <c r="D3" i="1"/>
  <c r="E24" i="2" l="1"/>
  <c r="C37" i="2"/>
  <c r="B37" i="2" s="1"/>
  <c r="C28" i="2"/>
  <c r="B28" i="2" s="1"/>
  <c r="C31" i="2"/>
  <c r="B31" i="2" s="1"/>
  <c r="C34" i="2"/>
  <c r="B34" i="2" s="1"/>
  <c r="D7" i="2"/>
  <c r="E7" i="2" s="1"/>
  <c r="E25" i="2"/>
  <c r="C29" i="2"/>
  <c r="B29" i="2" s="1"/>
  <c r="C32" i="2"/>
  <c r="B32" i="2" s="1"/>
  <c r="C35" i="2"/>
  <c r="B35" i="2" s="1"/>
  <c r="E21" i="2"/>
  <c r="C38" i="2"/>
  <c r="B38" i="2" s="1"/>
  <c r="C26" i="2"/>
  <c r="B26" i="2" s="1"/>
  <c r="C33" i="2"/>
  <c r="B33" i="2" s="1"/>
</calcChain>
</file>

<file path=xl/sharedStrings.xml><?xml version="1.0" encoding="utf-8"?>
<sst xmlns="http://schemas.openxmlformats.org/spreadsheetml/2006/main" count="17" uniqueCount="9">
  <si>
    <t>x</t>
  </si>
  <si>
    <t>y</t>
  </si>
  <si>
    <t>ax+b</t>
  </si>
  <si>
    <t>a</t>
  </si>
  <si>
    <t>b</t>
  </si>
  <si>
    <t>Deadzone</t>
  </si>
  <si>
    <t>90.5</t>
  </si>
  <si>
    <t>Middle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</si>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</sst>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-2.5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2.5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</c:numCache>
            </c:numRef>
          </c:xVal>
          <c:yVal>
            <c:numRef>
              <c:f>Sheet2!$C$2:$C$54</c:f>
              <c:numCache>
                <c:formatCode>General</c:formatCode>
                <c:ptCount val="53"/>
                <c:pt idx="0">
                  <c:v>99.5</c:v>
                </c:pt>
                <c:pt idx="1">
                  <c:v>99.5</c:v>
                </c:pt>
                <c:pt idx="2">
                  <c:v>99.5</c:v>
                </c:pt>
                <c:pt idx="3">
                  <c:v>99.5</c:v>
                </c:pt>
                <c:pt idx="4">
                  <c:v>99.5</c:v>
                </c:pt>
                <c:pt idx="5">
                  <c:v>99.5</c:v>
                </c:pt>
                <c:pt idx="6">
                  <c:v>99.357142857142861</c:v>
                </c:pt>
                <c:pt idx="7">
                  <c:v>99.214285714285708</c:v>
                </c:pt>
                <c:pt idx="8">
                  <c:v>99.071428571428569</c:v>
                </c:pt>
                <c:pt idx="9">
                  <c:v>98.928571428571431</c:v>
                </c:pt>
                <c:pt idx="10">
                  <c:v>98.785714285714278</c:v>
                </c:pt>
                <c:pt idx="11">
                  <c:v>98.642857142857139</c:v>
                </c:pt>
                <c:pt idx="12">
                  <c:v>98.499999999999957</c:v>
                </c:pt>
                <c:pt idx="13">
                  <c:v>98.357142857142819</c:v>
                </c:pt>
                <c:pt idx="14">
                  <c:v>98.214285714285666</c:v>
                </c:pt>
                <c:pt idx="15">
                  <c:v>98.071428571428527</c:v>
                </c:pt>
                <c:pt idx="16">
                  <c:v>97.928571428571388</c:v>
                </c:pt>
                <c:pt idx="17">
                  <c:v>97.785714285714235</c:v>
                </c:pt>
                <c:pt idx="18">
                  <c:v>97.642857142857096</c:v>
                </c:pt>
                <c:pt idx="19">
                  <c:v>97</c:v>
                </c:pt>
                <c:pt idx="20">
                  <c:v>96</c:v>
                </c:pt>
                <c:pt idx="21">
                  <c:v>90.5</c:v>
                </c:pt>
                <c:pt idx="22">
                  <c:v>85</c:v>
                </c:pt>
                <c:pt idx="23">
                  <c:v>84</c:v>
                </c:pt>
                <c:pt idx="24">
                  <c:v>83.357142857143302</c:v>
                </c:pt>
                <c:pt idx="25">
                  <c:v>83.214285714286163</c:v>
                </c:pt>
                <c:pt idx="26">
                  <c:v>83.07142857142891</c:v>
                </c:pt>
                <c:pt idx="27">
                  <c:v>82.928571428571772</c:v>
                </c:pt>
                <c:pt idx="28">
                  <c:v>82.785714285714633</c:v>
                </c:pt>
                <c:pt idx="29">
                  <c:v>82.64285714285738</c:v>
                </c:pt>
                <c:pt idx="30">
                  <c:v>82.500000000000242</c:v>
                </c:pt>
                <c:pt idx="31">
                  <c:v>82.357142857143003</c:v>
                </c:pt>
                <c:pt idx="32">
                  <c:v>82.214285714285865</c:v>
                </c:pt>
                <c:pt idx="33">
                  <c:v>82.071428571428612</c:v>
                </c:pt>
                <c:pt idx="34">
                  <c:v>81.928571428571473</c:v>
                </c:pt>
                <c:pt idx="35">
                  <c:v>81.785714285714292</c:v>
                </c:pt>
                <c:pt idx="36">
                  <c:v>81.642857142857139</c:v>
                </c:pt>
                <c:pt idx="37">
                  <c:v>81.5</c:v>
                </c:pt>
                <c:pt idx="38">
                  <c:v>81.5</c:v>
                </c:pt>
                <c:pt idx="39">
                  <c:v>81.5</c:v>
                </c:pt>
                <c:pt idx="40">
                  <c:v>81.5</c:v>
                </c:pt>
                <c:pt idx="41">
                  <c:v>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0-4FCB-8439-52BEF088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71456"/>
        <c:axId val="952960144"/>
      </c:scatterChart>
      <c:valAx>
        <c:axId val="955371456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52960144"/>
        <c:crosses val="autoZero"/>
        <c:crossBetween val="midCat"/>
      </c:valAx>
      <c:valAx>
        <c:axId val="95296014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553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80962</xdr:rowOff>
    </xdr:from>
    <xdr:to>
      <xdr:col>14</xdr:col>
      <xdr:colOff>28575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67276-904F-49A2-B608-3721C5EFD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E3" sqref="E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0</v>
      </c>
      <c r="B2">
        <v>0</v>
      </c>
      <c r="G2" t="s">
        <v>6</v>
      </c>
      <c r="H2" t="s">
        <v>7</v>
      </c>
    </row>
    <row r="3" spans="1:8" x14ac:dyDescent="0.25">
      <c r="A3">
        <v>2</v>
      </c>
      <c r="B3">
        <v>-7</v>
      </c>
      <c r="D3">
        <f>($B$4-$B$3)/($A$4-$A$3)</f>
        <v>-0.1111111111111111</v>
      </c>
      <c r="E3">
        <f>B3-D3*A3</f>
        <v>-6.7777777777777777</v>
      </c>
      <c r="G3">
        <v>85</v>
      </c>
      <c r="H3" t="s">
        <v>5</v>
      </c>
    </row>
    <row r="4" spans="1:8" x14ac:dyDescent="0.25">
      <c r="A4">
        <v>20</v>
      </c>
      <c r="B4">
        <v>-9</v>
      </c>
      <c r="D4">
        <f>($B$4-$B$3)/($A$4-$A$3)</f>
        <v>-0.1111111111111111</v>
      </c>
      <c r="E4">
        <f>B4-D4*A4</f>
        <v>-6.7777777777777777</v>
      </c>
      <c r="G4">
        <v>96</v>
      </c>
      <c r="H4" t="s">
        <v>5</v>
      </c>
    </row>
    <row r="5" spans="1:8" x14ac:dyDescent="0.25">
      <c r="A5">
        <v>-0.5</v>
      </c>
      <c r="B5">
        <v>7</v>
      </c>
      <c r="D5">
        <f>($B$4-$B$3)/($A$4-$A$3)</f>
        <v>-0.1111111111111111</v>
      </c>
      <c r="E5">
        <f>B5-D5*A5</f>
        <v>6.9444444444444446</v>
      </c>
    </row>
    <row r="6" spans="1:8" x14ac:dyDescent="0.25">
      <c r="A6">
        <v>-20.5</v>
      </c>
      <c r="B6">
        <v>9</v>
      </c>
      <c r="D6">
        <f>($B$4-$B$3)/($A$4-$A$3)</f>
        <v>-0.1111111111111111</v>
      </c>
      <c r="E6">
        <f>B6-D6*A6</f>
        <v>6.7222222222222223</v>
      </c>
    </row>
    <row r="7" spans="1:8" x14ac:dyDescent="0.25">
      <c r="A7">
        <v>-0.3</v>
      </c>
      <c r="B7">
        <v>0</v>
      </c>
    </row>
    <row r="8" spans="1:8" x14ac:dyDescent="0.25">
      <c r="A8">
        <v>-0.2</v>
      </c>
      <c r="B8">
        <v>0</v>
      </c>
    </row>
    <row r="9" spans="1:8" x14ac:dyDescent="0.25">
      <c r="A9">
        <v>-0.1</v>
      </c>
      <c r="B9">
        <v>0</v>
      </c>
    </row>
    <row r="10" spans="1:8" x14ac:dyDescent="0.25">
      <c r="A10">
        <v>0</v>
      </c>
      <c r="B10">
        <v>0</v>
      </c>
    </row>
    <row r="11" spans="1:8" x14ac:dyDescent="0.25">
      <c r="A11">
        <v>0.1</v>
      </c>
      <c r="B11">
        <v>0</v>
      </c>
    </row>
    <row r="12" spans="1:8" x14ac:dyDescent="0.25">
      <c r="A12">
        <v>0.2</v>
      </c>
      <c r="B12">
        <v>0</v>
      </c>
    </row>
    <row r="13" spans="1:8" x14ac:dyDescent="0.25">
      <c r="A13">
        <v>0.3</v>
      </c>
      <c r="B13">
        <v>0</v>
      </c>
    </row>
    <row r="14" spans="1:8" x14ac:dyDescent="0.25">
      <c r="A14">
        <v>0.4</v>
      </c>
      <c r="B14">
        <v>0</v>
      </c>
    </row>
    <row r="15" spans="1:8" x14ac:dyDescent="0.25">
      <c r="A15">
        <v>0.6</v>
      </c>
      <c r="B15">
        <f>A15*D15+E15</f>
        <v>-4.9666666666666668</v>
      </c>
      <c r="D15">
        <f>($B$4-$B$3)/($A$4-$A$3)</f>
        <v>-0.1111111111111111</v>
      </c>
      <c r="E15">
        <v>-4.9000000000000004</v>
      </c>
    </row>
    <row r="16" spans="1:8" x14ac:dyDescent="0.25">
      <c r="A16">
        <v>1</v>
      </c>
      <c r="B16">
        <f t="shared" ref="B16:B19" si="0">A16*D16+E16</f>
        <v>-5.0111111111111111</v>
      </c>
      <c r="D16">
        <f>($B$4-$B$3)/($A$4-$A$3)</f>
        <v>-0.1111111111111111</v>
      </c>
      <c r="E16">
        <v>-4.9000000000000004</v>
      </c>
    </row>
    <row r="17" spans="1:5" x14ac:dyDescent="0.25">
      <c r="A17">
        <v>1.4</v>
      </c>
      <c r="B17">
        <f t="shared" si="0"/>
        <v>-5.0555555555555562</v>
      </c>
      <c r="D17">
        <f t="shared" ref="D17:D26" si="1">($B$4-$B$3)/($A$4-$A$3)</f>
        <v>-0.1111111111111111</v>
      </c>
      <c r="E17">
        <v>-4.9000000000000004</v>
      </c>
    </row>
    <row r="18" spans="1:5" x14ac:dyDescent="0.25">
      <c r="A18">
        <v>1.8</v>
      </c>
      <c r="B18">
        <f t="shared" ref="B18:B26" si="2">A18*D18+E18</f>
        <v>-5.1000000000000005</v>
      </c>
      <c r="D18">
        <f t="shared" si="1"/>
        <v>-0.1111111111111111</v>
      </c>
      <c r="E18">
        <v>-4.9000000000000004</v>
      </c>
    </row>
    <row r="19" spans="1:5" x14ac:dyDescent="0.25">
      <c r="A19">
        <v>2.2000000000000002</v>
      </c>
      <c r="B19">
        <f t="shared" si="2"/>
        <v>-5.1444444444444448</v>
      </c>
      <c r="D19">
        <f t="shared" si="1"/>
        <v>-0.1111111111111111</v>
      </c>
      <c r="E19">
        <v>-4.9000000000000004</v>
      </c>
    </row>
    <row r="20" spans="1:5" x14ac:dyDescent="0.25">
      <c r="A20">
        <v>2.6</v>
      </c>
      <c r="B20">
        <f t="shared" si="2"/>
        <v>-5.1888888888888891</v>
      </c>
      <c r="D20">
        <f t="shared" si="1"/>
        <v>-0.1111111111111111</v>
      </c>
      <c r="E20">
        <v>-4.9000000000000004</v>
      </c>
    </row>
    <row r="21" spans="1:5" x14ac:dyDescent="0.25">
      <c r="A21">
        <v>3</v>
      </c>
      <c r="B21">
        <f t="shared" si="2"/>
        <v>-5.2333333333333334</v>
      </c>
      <c r="D21">
        <f t="shared" si="1"/>
        <v>-0.1111111111111111</v>
      </c>
      <c r="E21">
        <v>-4.9000000000000004</v>
      </c>
    </row>
    <row r="22" spans="1:5" x14ac:dyDescent="0.25">
      <c r="A22">
        <v>3.4</v>
      </c>
      <c r="B22">
        <f t="shared" si="2"/>
        <v>-5.2777777777777786</v>
      </c>
      <c r="D22">
        <f t="shared" si="1"/>
        <v>-0.1111111111111111</v>
      </c>
      <c r="E22">
        <v>-4.9000000000000004</v>
      </c>
    </row>
    <row r="23" spans="1:5" x14ac:dyDescent="0.25">
      <c r="A23">
        <v>3.8</v>
      </c>
      <c r="B23">
        <f t="shared" si="2"/>
        <v>-5.3222222222222229</v>
      </c>
      <c r="D23">
        <f t="shared" si="1"/>
        <v>-0.1111111111111111</v>
      </c>
      <c r="E23">
        <v>-4.9000000000000004</v>
      </c>
    </row>
    <row r="24" spans="1:5" x14ac:dyDescent="0.25">
      <c r="A24">
        <v>4.2</v>
      </c>
      <c r="B24">
        <f t="shared" si="2"/>
        <v>-5.3666666666666671</v>
      </c>
      <c r="D24">
        <f t="shared" si="1"/>
        <v>-0.1111111111111111</v>
      </c>
      <c r="E24">
        <v>-4.9000000000000004</v>
      </c>
    </row>
    <row r="25" spans="1:5" x14ac:dyDescent="0.25">
      <c r="A25">
        <v>4.5999999999999996</v>
      </c>
      <c r="B25">
        <f t="shared" si="2"/>
        <v>-5.4111111111111114</v>
      </c>
      <c r="D25">
        <f t="shared" si="1"/>
        <v>-0.1111111111111111</v>
      </c>
      <c r="E25">
        <v>-4.9000000000000004</v>
      </c>
    </row>
    <row r="26" spans="1:5" x14ac:dyDescent="0.25">
      <c r="A26">
        <v>5</v>
      </c>
      <c r="B26">
        <f t="shared" si="2"/>
        <v>-5.4555555555555557</v>
      </c>
      <c r="D26">
        <f t="shared" si="1"/>
        <v>-0.1111111111111111</v>
      </c>
      <c r="E26">
        <v>-4.9000000000000004</v>
      </c>
    </row>
    <row r="27" spans="1:5" x14ac:dyDescent="0.25">
      <c r="A27">
        <v>5.4</v>
      </c>
      <c r="B27">
        <f>A27*D27+E27</f>
        <v>-5.5</v>
      </c>
      <c r="D27">
        <f>($B$4-$B$3)/($A$4-$A$3)</f>
        <v>-0.1111111111111111</v>
      </c>
      <c r="E27">
        <v>-4.9000000000000004</v>
      </c>
    </row>
    <row r="28" spans="1:5" x14ac:dyDescent="0.25">
      <c r="A28">
        <v>5.8</v>
      </c>
      <c r="B28">
        <f t="shared" ref="B28:B33" si="3">A28*D28+E28</f>
        <v>-5.5444444444444443</v>
      </c>
      <c r="D28">
        <f>($B$4-$B$3)/($A$4-$A$3)</f>
        <v>-0.1111111111111111</v>
      </c>
      <c r="E28">
        <v>-4.9000000000000004</v>
      </c>
    </row>
    <row r="29" spans="1:5" x14ac:dyDescent="0.25">
      <c r="A29">
        <v>6.2</v>
      </c>
      <c r="B29">
        <f t="shared" si="3"/>
        <v>-5.5888888888888895</v>
      </c>
      <c r="D29">
        <f t="shared" ref="D29:D33" si="4">($B$4-$B$3)/($A$4-$A$3)</f>
        <v>-0.1111111111111111</v>
      </c>
      <c r="E29">
        <v>-4.9000000000000004</v>
      </c>
    </row>
    <row r="30" spans="1:5" x14ac:dyDescent="0.25">
      <c r="A30">
        <v>6.6</v>
      </c>
      <c r="B30">
        <f t="shared" si="3"/>
        <v>-5.6333333333333337</v>
      </c>
      <c r="D30">
        <f t="shared" si="4"/>
        <v>-0.1111111111111111</v>
      </c>
      <c r="E30">
        <v>-4.9000000000000004</v>
      </c>
    </row>
    <row r="31" spans="1:5" x14ac:dyDescent="0.25">
      <c r="A31">
        <v>7</v>
      </c>
      <c r="B31">
        <f t="shared" si="3"/>
        <v>-5.677777777777778</v>
      </c>
      <c r="D31">
        <f t="shared" si="4"/>
        <v>-0.1111111111111111</v>
      </c>
      <c r="E31">
        <v>-4.9000000000000004</v>
      </c>
    </row>
    <row r="32" spans="1:5" x14ac:dyDescent="0.25">
      <c r="A32">
        <v>7.4</v>
      </c>
      <c r="B32">
        <f t="shared" si="3"/>
        <v>-5.7222222222222223</v>
      </c>
      <c r="D32">
        <f t="shared" si="4"/>
        <v>-0.1111111111111111</v>
      </c>
      <c r="E32">
        <v>-4.9000000000000004</v>
      </c>
    </row>
    <row r="33" spans="1:5" x14ac:dyDescent="0.25">
      <c r="A33">
        <v>7.8</v>
      </c>
      <c r="B33">
        <f t="shared" si="3"/>
        <v>-5.7666666666666666</v>
      </c>
      <c r="D33">
        <f t="shared" si="4"/>
        <v>-0.1111111111111111</v>
      </c>
      <c r="E33">
        <v>-4.9000000000000004</v>
      </c>
    </row>
    <row r="34" spans="1:5" x14ac:dyDescent="0.25">
      <c r="A34">
        <v>8.1999999999999993</v>
      </c>
      <c r="B34">
        <f>A34*D34+E34</f>
        <v>-5.8111111111111118</v>
      </c>
      <c r="D34">
        <f>($B$4-$B$3)/($A$4-$A$3)</f>
        <v>-0.1111111111111111</v>
      </c>
      <c r="E34">
        <v>-4.9000000000000004</v>
      </c>
    </row>
    <row r="35" spans="1:5" x14ac:dyDescent="0.25">
      <c r="A35">
        <v>8.6</v>
      </c>
      <c r="B35">
        <f t="shared" ref="B35:B42" si="5">A35*D35+E35</f>
        <v>-5.8555555555555561</v>
      </c>
      <c r="D35">
        <f>($B$4-$B$3)/($A$4-$A$3)</f>
        <v>-0.1111111111111111</v>
      </c>
      <c r="E35">
        <v>-4.9000000000000004</v>
      </c>
    </row>
    <row r="36" spans="1:5" x14ac:dyDescent="0.25">
      <c r="A36">
        <v>9</v>
      </c>
      <c r="B36">
        <f t="shared" si="5"/>
        <v>-5.9</v>
      </c>
      <c r="D36">
        <f t="shared" ref="D36:D42" si="6">($B$4-$B$3)/($A$4-$A$3)</f>
        <v>-0.1111111111111111</v>
      </c>
      <c r="E36">
        <v>-4.9000000000000004</v>
      </c>
    </row>
    <row r="37" spans="1:5" x14ac:dyDescent="0.25">
      <c r="A37">
        <v>9.4</v>
      </c>
      <c r="B37">
        <f t="shared" si="5"/>
        <v>-5.9444444444444446</v>
      </c>
      <c r="D37">
        <f t="shared" si="6"/>
        <v>-0.1111111111111111</v>
      </c>
      <c r="E37">
        <v>-4.9000000000000004</v>
      </c>
    </row>
    <row r="38" spans="1:5" x14ac:dyDescent="0.25">
      <c r="A38">
        <v>9.8000000000000007</v>
      </c>
      <c r="B38">
        <f t="shared" si="5"/>
        <v>-5.9888888888888889</v>
      </c>
      <c r="D38">
        <f t="shared" si="6"/>
        <v>-0.1111111111111111</v>
      </c>
      <c r="E38">
        <v>-4.9000000000000004</v>
      </c>
    </row>
    <row r="39" spans="1:5" x14ac:dyDescent="0.25">
      <c r="A39">
        <v>10.199999999999999</v>
      </c>
      <c r="B39">
        <f t="shared" si="5"/>
        <v>-6.0333333333333332</v>
      </c>
      <c r="D39">
        <f t="shared" si="6"/>
        <v>-0.1111111111111111</v>
      </c>
      <c r="E39">
        <v>-4.9000000000000004</v>
      </c>
    </row>
    <row r="40" spans="1:5" x14ac:dyDescent="0.25">
      <c r="A40">
        <v>10.6</v>
      </c>
      <c r="B40">
        <f t="shared" si="5"/>
        <v>-6.0777777777777775</v>
      </c>
      <c r="D40">
        <f t="shared" si="6"/>
        <v>-0.1111111111111111</v>
      </c>
      <c r="E40">
        <v>-4.9000000000000004</v>
      </c>
    </row>
    <row r="41" spans="1:5" x14ac:dyDescent="0.25">
      <c r="A41">
        <v>11</v>
      </c>
      <c r="B41">
        <f t="shared" si="5"/>
        <v>-6.1222222222222227</v>
      </c>
      <c r="D41">
        <f t="shared" si="6"/>
        <v>-0.1111111111111111</v>
      </c>
      <c r="E41">
        <v>-4.9000000000000004</v>
      </c>
    </row>
    <row r="42" spans="1:5" x14ac:dyDescent="0.25">
      <c r="A42">
        <v>11.4</v>
      </c>
      <c r="B42">
        <f t="shared" si="5"/>
        <v>-6.166666666666667</v>
      </c>
      <c r="D42">
        <f t="shared" si="6"/>
        <v>-0.1111111111111111</v>
      </c>
      <c r="E42">
        <v>-4.9000000000000004</v>
      </c>
    </row>
    <row r="43" spans="1:5" x14ac:dyDescent="0.25">
      <c r="A43">
        <v>11.8</v>
      </c>
      <c r="B43">
        <f>A43*D43+E43</f>
        <v>-6.2111111111111112</v>
      </c>
      <c r="D43">
        <f>($B$4-$B$3)/($A$4-$A$3)</f>
        <v>-0.1111111111111111</v>
      </c>
      <c r="E43">
        <v>-4.9000000000000004</v>
      </c>
    </row>
    <row r="44" spans="1:5" x14ac:dyDescent="0.25">
      <c r="A44">
        <v>12.2</v>
      </c>
      <c r="B44">
        <f t="shared" ref="B44:B51" si="7">A44*D44+E44</f>
        <v>-6.2555555555555555</v>
      </c>
      <c r="D44">
        <f>($B$4-$B$3)/($A$4-$A$3)</f>
        <v>-0.1111111111111111</v>
      </c>
      <c r="E44">
        <v>-4.9000000000000004</v>
      </c>
    </row>
    <row r="45" spans="1:5" x14ac:dyDescent="0.25">
      <c r="A45">
        <v>12.6</v>
      </c>
      <c r="B45">
        <f t="shared" si="7"/>
        <v>-6.3000000000000007</v>
      </c>
      <c r="D45">
        <f t="shared" ref="D45:D46" si="8">($B$4-$B$3)/($A$4-$A$3)</f>
        <v>-0.1111111111111111</v>
      </c>
      <c r="E45">
        <v>-4.9000000000000004</v>
      </c>
    </row>
    <row r="46" spans="1:5" x14ac:dyDescent="0.25">
      <c r="A46">
        <v>13</v>
      </c>
      <c r="B46">
        <f t="shared" si="7"/>
        <v>-6.344444444444445</v>
      </c>
      <c r="D46">
        <f t="shared" si="8"/>
        <v>-0.1111111111111111</v>
      </c>
      <c r="E46">
        <v>-4.9000000000000004</v>
      </c>
    </row>
    <row r="47" spans="1:5" x14ac:dyDescent="0.25">
      <c r="A47">
        <v>-0.6</v>
      </c>
      <c r="B47">
        <f t="shared" si="7"/>
        <v>5.0200000000000005</v>
      </c>
      <c r="D47">
        <v>-0.2</v>
      </c>
      <c r="E47">
        <v>4.9000000000000004</v>
      </c>
    </row>
    <row r="48" spans="1:5" x14ac:dyDescent="0.25">
      <c r="A48">
        <v>-1</v>
      </c>
      <c r="B48">
        <f t="shared" si="7"/>
        <v>5.0999999999999996</v>
      </c>
      <c r="D48">
        <v>-0.2</v>
      </c>
      <c r="E48">
        <v>4.8999999999999995</v>
      </c>
    </row>
    <row r="49" spans="1:5" x14ac:dyDescent="0.25">
      <c r="A49">
        <v>-1.5</v>
      </c>
      <c r="B49">
        <f t="shared" si="7"/>
        <v>5.1999999999999993</v>
      </c>
      <c r="D49">
        <v>-0.2</v>
      </c>
      <c r="E49">
        <v>4.8999999999999995</v>
      </c>
    </row>
    <row r="50" spans="1:5" x14ac:dyDescent="0.25">
      <c r="A50">
        <v>-2</v>
      </c>
      <c r="B50">
        <f t="shared" si="7"/>
        <v>5.3</v>
      </c>
      <c r="D50">
        <v>-0.2</v>
      </c>
      <c r="E50">
        <v>4.8999999999999995</v>
      </c>
    </row>
    <row r="51" spans="1:5" x14ac:dyDescent="0.25">
      <c r="A51">
        <v>-3</v>
      </c>
      <c r="B51">
        <f t="shared" si="7"/>
        <v>5.5</v>
      </c>
      <c r="D51">
        <v>-0.2</v>
      </c>
      <c r="E51">
        <v>4.8999999999999995</v>
      </c>
    </row>
    <row r="52" spans="1:5" x14ac:dyDescent="0.25">
      <c r="A52">
        <v>-4</v>
      </c>
      <c r="B52">
        <f t="shared" ref="B52:B62" si="9">A52*D52+E52</f>
        <v>5.6999999999999993</v>
      </c>
      <c r="D52">
        <v>-0.2</v>
      </c>
      <c r="E52">
        <v>4.8999999999999995</v>
      </c>
    </row>
    <row r="53" spans="1:5" x14ac:dyDescent="0.25">
      <c r="A53">
        <v>-5</v>
      </c>
      <c r="B53">
        <f t="shared" si="9"/>
        <v>5.8999999999999995</v>
      </c>
      <c r="D53">
        <v>-0.2</v>
      </c>
      <c r="E53">
        <v>4.8999999999999995</v>
      </c>
    </row>
    <row r="54" spans="1:5" x14ac:dyDescent="0.25">
      <c r="A54">
        <v>-6</v>
      </c>
      <c r="B54">
        <f t="shared" si="9"/>
        <v>6.1</v>
      </c>
      <c r="D54">
        <v>-0.2</v>
      </c>
      <c r="E54">
        <v>4.8999999999999995</v>
      </c>
    </row>
    <row r="55" spans="1:5" x14ac:dyDescent="0.25">
      <c r="A55">
        <v>-7</v>
      </c>
      <c r="B55">
        <f t="shared" si="9"/>
        <v>6.3</v>
      </c>
      <c r="D55">
        <v>-0.2</v>
      </c>
      <c r="E55">
        <v>4.8999999999999995</v>
      </c>
    </row>
    <row r="56" spans="1:5" x14ac:dyDescent="0.25">
      <c r="A56">
        <v>-8</v>
      </c>
      <c r="B56">
        <f t="shared" si="9"/>
        <v>6.5</v>
      </c>
      <c r="D56">
        <v>-0.2</v>
      </c>
      <c r="E56">
        <v>4.8999999999999995</v>
      </c>
    </row>
    <row r="57" spans="1:5" x14ac:dyDescent="0.25">
      <c r="A57">
        <v>-9</v>
      </c>
      <c r="B57">
        <f t="shared" si="9"/>
        <v>6.6999999999999993</v>
      </c>
      <c r="D57">
        <v>-0.2</v>
      </c>
      <c r="E57">
        <v>4.8999999999999995</v>
      </c>
    </row>
    <row r="58" spans="1:5" x14ac:dyDescent="0.25">
      <c r="A58">
        <v>-10</v>
      </c>
      <c r="B58">
        <f t="shared" si="9"/>
        <v>6.8999999999999995</v>
      </c>
      <c r="D58">
        <v>-0.2</v>
      </c>
      <c r="E58">
        <v>4.8999999999999995</v>
      </c>
    </row>
    <row r="59" spans="1:5" x14ac:dyDescent="0.25">
      <c r="A59">
        <v>-11</v>
      </c>
      <c r="B59">
        <f t="shared" si="9"/>
        <v>7.1</v>
      </c>
      <c r="D59">
        <v>-0.2</v>
      </c>
      <c r="E59">
        <v>4.8999999999999995</v>
      </c>
    </row>
    <row r="60" spans="1:5" x14ac:dyDescent="0.25">
      <c r="A60">
        <v>-12</v>
      </c>
      <c r="B60">
        <f t="shared" si="9"/>
        <v>7.3</v>
      </c>
      <c r="D60">
        <v>-0.2</v>
      </c>
      <c r="E60">
        <v>4.8999999999999995</v>
      </c>
    </row>
    <row r="61" spans="1:5" x14ac:dyDescent="0.25">
      <c r="A61">
        <v>-13</v>
      </c>
      <c r="B61">
        <f t="shared" si="9"/>
        <v>7.5</v>
      </c>
      <c r="D61">
        <v>-0.2</v>
      </c>
      <c r="E61">
        <v>4.8999999999999995</v>
      </c>
    </row>
    <row r="62" spans="1:5" x14ac:dyDescent="0.25">
      <c r="A62">
        <v>-14</v>
      </c>
      <c r="B62">
        <f t="shared" si="9"/>
        <v>7.6999999999999993</v>
      </c>
      <c r="D62">
        <v>-0.2</v>
      </c>
      <c r="E62">
        <v>4.8999999999999995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115" zoomScaleNormal="115" workbookViewId="0">
      <selection activeCell="D8" sqref="D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8</v>
      </c>
      <c r="D1" t="s">
        <v>3</v>
      </c>
      <c r="E1" t="s">
        <v>4</v>
      </c>
    </row>
    <row r="2" spans="1:9" x14ac:dyDescent="0.25">
      <c r="A2">
        <v>-25</v>
      </c>
      <c r="B2">
        <f>C2-90.5</f>
        <v>9</v>
      </c>
      <c r="C2">
        <v>99.5</v>
      </c>
    </row>
    <row r="3" spans="1:9" x14ac:dyDescent="0.25">
      <c r="A3">
        <v>-24</v>
      </c>
      <c r="B3">
        <f>C3-90.5</f>
        <v>9</v>
      </c>
      <c r="C3">
        <v>99.5</v>
      </c>
      <c r="H3">
        <v>90.5</v>
      </c>
      <c r="I3" t="s">
        <v>7</v>
      </c>
    </row>
    <row r="4" spans="1:9" x14ac:dyDescent="0.25">
      <c r="A4">
        <v>-23</v>
      </c>
      <c r="B4">
        <f>C4-90.5</f>
        <v>9</v>
      </c>
      <c r="C4">
        <v>99.5</v>
      </c>
      <c r="H4">
        <v>85</v>
      </c>
      <c r="I4" t="s">
        <v>5</v>
      </c>
    </row>
    <row r="5" spans="1:9" x14ac:dyDescent="0.25">
      <c r="A5">
        <v>-22</v>
      </c>
      <c r="B5">
        <f>C5-90.5</f>
        <v>9</v>
      </c>
      <c r="C5">
        <v>99.5</v>
      </c>
      <c r="H5">
        <v>96</v>
      </c>
      <c r="I5" t="s">
        <v>5</v>
      </c>
    </row>
    <row r="6" spans="1:9" x14ac:dyDescent="0.25">
      <c r="A6">
        <v>-21</v>
      </c>
      <c r="B6">
        <f>C6-90.5</f>
        <v>9</v>
      </c>
      <c r="C6">
        <v>99.5</v>
      </c>
    </row>
    <row r="7" spans="1:9" x14ac:dyDescent="0.25">
      <c r="A7">
        <v>-20</v>
      </c>
      <c r="B7">
        <f>C7-90.5</f>
        <v>9</v>
      </c>
      <c r="C7">
        <v>99.5</v>
      </c>
      <c r="D7">
        <f>($C$5-$C$4)/($A$5-$A$4)</f>
        <v>0</v>
      </c>
      <c r="E7">
        <f>C7- (D7*A7)</f>
        <v>99.5</v>
      </c>
    </row>
    <row r="8" spans="1:9" x14ac:dyDescent="0.25">
      <c r="A8">
        <v>-19</v>
      </c>
      <c r="B8">
        <f>C8-90.5</f>
        <v>8.8571428571428612</v>
      </c>
      <c r="C8">
        <f>D8*A8+E8</f>
        <v>99.357142857142861</v>
      </c>
      <c r="D8">
        <v>-0.14285714285714299</v>
      </c>
      <c r="E8">
        <v>96.642857142857139</v>
      </c>
    </row>
    <row r="9" spans="1:9" x14ac:dyDescent="0.25">
      <c r="A9">
        <v>-18</v>
      </c>
      <c r="B9">
        <f>C9-90.5</f>
        <v>8.7142857142857082</v>
      </c>
      <c r="C9">
        <f>D9*A9+E9</f>
        <v>99.214285714285708</v>
      </c>
      <c r="D9">
        <v>-0.14285714285714285</v>
      </c>
      <c r="E9">
        <v>96.642857142857139</v>
      </c>
    </row>
    <row r="10" spans="1:9" x14ac:dyDescent="0.25">
      <c r="A10">
        <v>-17</v>
      </c>
      <c r="B10">
        <f>C10-90.5</f>
        <v>8.5714285714285694</v>
      </c>
      <c r="C10">
        <f>D10*A10+E10</f>
        <v>99.071428571428569</v>
      </c>
      <c r="D10">
        <v>-0.14285714285714285</v>
      </c>
      <c r="E10">
        <v>96.642857142857139</v>
      </c>
    </row>
    <row r="11" spans="1:9" x14ac:dyDescent="0.25">
      <c r="A11">
        <v>-16</v>
      </c>
      <c r="B11">
        <f>C11-90.5</f>
        <v>8.4285714285714306</v>
      </c>
      <c r="C11">
        <f>D11*A11+E11</f>
        <v>98.928571428571431</v>
      </c>
      <c r="D11">
        <v>-0.14285714285714285</v>
      </c>
      <c r="E11">
        <v>96.642857142857139</v>
      </c>
    </row>
    <row r="12" spans="1:9" x14ac:dyDescent="0.25">
      <c r="A12">
        <v>-15</v>
      </c>
      <c r="B12">
        <f>C12-90.5</f>
        <v>8.2857142857142776</v>
      </c>
      <c r="C12">
        <f>D12*A12+E12</f>
        <v>98.785714285714278</v>
      </c>
      <c r="D12">
        <v>-0.14285714285714285</v>
      </c>
      <c r="E12">
        <v>96.642857142857139</v>
      </c>
    </row>
    <row r="13" spans="1:9" x14ac:dyDescent="0.25">
      <c r="A13">
        <v>-14</v>
      </c>
      <c r="B13">
        <f>C13-90.5</f>
        <v>8.1428571428571388</v>
      </c>
      <c r="C13">
        <f>D13*A13+E13</f>
        <v>98.642857142857139</v>
      </c>
      <c r="D13">
        <v>-0.14285714285714285</v>
      </c>
      <c r="E13">
        <v>96.642857142857139</v>
      </c>
    </row>
    <row r="14" spans="1:9" x14ac:dyDescent="0.25">
      <c r="A14">
        <v>-13</v>
      </c>
      <c r="B14">
        <f>C14-90.5</f>
        <v>7.9999999999999574</v>
      </c>
      <c r="C14">
        <f>D14*A14+E14</f>
        <v>98.499999999999957</v>
      </c>
      <c r="D14">
        <v>-0.14285714285714299</v>
      </c>
      <c r="E14">
        <v>96.642857142857096</v>
      </c>
    </row>
    <row r="15" spans="1:9" x14ac:dyDescent="0.25">
      <c r="A15">
        <v>-12</v>
      </c>
      <c r="B15">
        <f>C15-90.5</f>
        <v>7.8571428571428186</v>
      </c>
      <c r="C15">
        <f>D15*A15+E15</f>
        <v>98.357142857142819</v>
      </c>
      <c r="D15">
        <v>-0.14285714285714299</v>
      </c>
      <c r="E15">
        <v>96.642857142857096</v>
      </c>
    </row>
    <row r="16" spans="1:9" x14ac:dyDescent="0.25">
      <c r="A16">
        <v>-11</v>
      </c>
      <c r="B16">
        <f>C16-90.5</f>
        <v>7.7142857142856656</v>
      </c>
      <c r="C16">
        <f>D16*A16+E16</f>
        <v>98.214285714285666</v>
      </c>
      <c r="D16">
        <v>-0.14285714285714299</v>
      </c>
      <c r="E16">
        <v>96.642857142857096</v>
      </c>
    </row>
    <row r="17" spans="1:5" x14ac:dyDescent="0.25">
      <c r="A17">
        <v>-10</v>
      </c>
      <c r="B17">
        <f>C17-90.5</f>
        <v>7.5714285714285268</v>
      </c>
      <c r="C17">
        <f>D17*A17+E17</f>
        <v>98.071428571428527</v>
      </c>
      <c r="D17">
        <v>-0.14285714285714299</v>
      </c>
      <c r="E17">
        <v>96.642857142857096</v>
      </c>
    </row>
    <row r="18" spans="1:5" x14ac:dyDescent="0.25">
      <c r="A18">
        <v>-9</v>
      </c>
      <c r="B18">
        <f>C18-90.5</f>
        <v>7.428571428571388</v>
      </c>
      <c r="C18">
        <f>D18*A18+E18</f>
        <v>97.928571428571388</v>
      </c>
      <c r="D18">
        <v>-0.14285714285714299</v>
      </c>
      <c r="E18">
        <v>96.642857142857096</v>
      </c>
    </row>
    <row r="19" spans="1:5" x14ac:dyDescent="0.25">
      <c r="A19">
        <v>-8</v>
      </c>
      <c r="B19">
        <f>C19-90.5</f>
        <v>7.285714285714235</v>
      </c>
      <c r="C19">
        <f>D19*A19+E19</f>
        <v>97.785714285714235</v>
      </c>
      <c r="D19">
        <v>-0.14285714285714299</v>
      </c>
      <c r="E19">
        <v>96.642857142857096</v>
      </c>
    </row>
    <row r="20" spans="1:5" x14ac:dyDescent="0.25">
      <c r="A20">
        <v>-7</v>
      </c>
      <c r="B20">
        <f>C20-90.5</f>
        <v>7.1428571428570962</v>
      </c>
      <c r="C20">
        <f>D20*A20+E20</f>
        <v>97.642857142857096</v>
      </c>
      <c r="D20">
        <v>-0.14285714285714299</v>
      </c>
      <c r="E20">
        <v>96.642857142857096</v>
      </c>
    </row>
    <row r="21" spans="1:5" x14ac:dyDescent="0.25">
      <c r="A21">
        <v>-2.5</v>
      </c>
      <c r="B21">
        <f>C21-90.5</f>
        <v>6.5</v>
      </c>
      <c r="C21">
        <v>97</v>
      </c>
      <c r="D21">
        <f>($C$22-$C$21)/($A$22-$A$21)</f>
        <v>-0.5</v>
      </c>
      <c r="E21">
        <f>C21- (D21*A21)</f>
        <v>95.75</v>
      </c>
    </row>
    <row r="22" spans="1:5" x14ac:dyDescent="0.25">
      <c r="A22">
        <v>-0.5</v>
      </c>
      <c r="B22">
        <f>C22-90.5</f>
        <v>5.5</v>
      </c>
      <c r="C22">
        <v>96</v>
      </c>
      <c r="D22">
        <f>($C$22-$C$21)/($A$22-$A$21)</f>
        <v>-0.5</v>
      </c>
      <c r="E22">
        <f>C22- (D22*A22)</f>
        <v>95.75</v>
      </c>
    </row>
    <row r="23" spans="1:5" x14ac:dyDescent="0.25">
      <c r="A23">
        <v>0</v>
      </c>
      <c r="B23">
        <v>0</v>
      </c>
      <c r="C23">
        <f>B23+90.5</f>
        <v>90.5</v>
      </c>
    </row>
    <row r="24" spans="1:5" x14ac:dyDescent="0.25">
      <c r="A24">
        <v>0.5</v>
      </c>
      <c r="B24">
        <f>C24-90.5</f>
        <v>-5.5</v>
      </c>
      <c r="C24">
        <v>85</v>
      </c>
      <c r="D24">
        <f>($C$25-$C$24)/($A$25-$A$24)</f>
        <v>-0.5</v>
      </c>
      <c r="E24">
        <f>C24- (D24*A24)</f>
        <v>85.25</v>
      </c>
    </row>
    <row r="25" spans="1:5" x14ac:dyDescent="0.25">
      <c r="A25">
        <v>2.5</v>
      </c>
      <c r="B25">
        <f>C25-90.5</f>
        <v>-6.5</v>
      </c>
      <c r="C25">
        <v>84</v>
      </c>
      <c r="D25">
        <f>($C$25-$C$24)/($A$25-$A$24)</f>
        <v>-0.5</v>
      </c>
      <c r="E25">
        <f>C25- (D25*A25)</f>
        <v>85.25</v>
      </c>
    </row>
    <row r="26" spans="1:5" x14ac:dyDescent="0.25">
      <c r="A26">
        <v>7</v>
      </c>
      <c r="B26">
        <f>C26-90.5</f>
        <v>-7.1428571428566983</v>
      </c>
      <c r="C26">
        <f>D26*A26+E26</f>
        <v>83.357142857143302</v>
      </c>
      <c r="D26">
        <v>-0.14285714285714299</v>
      </c>
      <c r="E26">
        <v>84.357142857143302</v>
      </c>
    </row>
    <row r="27" spans="1:5" x14ac:dyDescent="0.25">
      <c r="A27">
        <v>8</v>
      </c>
      <c r="B27">
        <f>C27-90.5</f>
        <v>-7.2857142857138371</v>
      </c>
      <c r="C27">
        <f>D27*A27+E27</f>
        <v>83.214285714286163</v>
      </c>
      <c r="D27">
        <v>-0.14285714285714299</v>
      </c>
      <c r="E27">
        <v>84.357142857143302</v>
      </c>
    </row>
    <row r="28" spans="1:5" x14ac:dyDescent="0.25">
      <c r="A28">
        <v>9</v>
      </c>
      <c r="B28">
        <f>C28-90.5</f>
        <v>-7.4285714285710895</v>
      </c>
      <c r="C28">
        <f>D28*A28+E28</f>
        <v>83.07142857142891</v>
      </c>
      <c r="D28">
        <v>-0.14285714285714299</v>
      </c>
      <c r="E28">
        <v>84.357142857143202</v>
      </c>
    </row>
    <row r="29" spans="1:5" x14ac:dyDescent="0.25">
      <c r="A29">
        <v>10</v>
      </c>
      <c r="B29">
        <f>C29-90.5</f>
        <v>-7.5714285714282283</v>
      </c>
      <c r="C29">
        <f>D29*A29+E29</f>
        <v>82.928571428571772</v>
      </c>
      <c r="D29">
        <v>-0.14285714285714299</v>
      </c>
      <c r="E29">
        <v>84.357142857143202</v>
      </c>
    </row>
    <row r="30" spans="1:5" x14ac:dyDescent="0.25">
      <c r="A30">
        <v>11</v>
      </c>
      <c r="B30">
        <f>C30-90.5</f>
        <v>-7.7142857142853671</v>
      </c>
      <c r="C30">
        <f>D30*A30+E30</f>
        <v>82.785714285714633</v>
      </c>
      <c r="D30">
        <v>-0.14285714285714299</v>
      </c>
      <c r="E30">
        <v>84.357142857143202</v>
      </c>
    </row>
    <row r="31" spans="1:5" x14ac:dyDescent="0.25">
      <c r="A31">
        <v>12</v>
      </c>
      <c r="B31">
        <f>C31-90.5</f>
        <v>-7.8571428571426196</v>
      </c>
      <c r="C31">
        <f>D31*A31+E31</f>
        <v>82.64285714285738</v>
      </c>
      <c r="D31">
        <v>-0.14285714285714299</v>
      </c>
      <c r="E31">
        <v>84.357142857143103</v>
      </c>
    </row>
    <row r="32" spans="1:5" x14ac:dyDescent="0.25">
      <c r="A32">
        <v>13</v>
      </c>
      <c r="B32">
        <f>C32-90.5</f>
        <v>-7.9999999999997584</v>
      </c>
      <c r="C32">
        <f>D32*A32+E32</f>
        <v>82.500000000000242</v>
      </c>
      <c r="D32">
        <v>-0.14285714285714299</v>
      </c>
      <c r="E32">
        <v>84.357142857143103</v>
      </c>
    </row>
    <row r="33" spans="1:5" x14ac:dyDescent="0.25">
      <c r="A33">
        <v>14</v>
      </c>
      <c r="B33">
        <f>C33-90.5</f>
        <v>-8.1428571428569967</v>
      </c>
      <c r="C33">
        <f>D33*A33+E33</f>
        <v>82.357142857143003</v>
      </c>
      <c r="D33">
        <v>-0.14285714285714299</v>
      </c>
      <c r="E33">
        <v>84.357142857143003</v>
      </c>
    </row>
    <row r="34" spans="1:5" x14ac:dyDescent="0.25">
      <c r="A34">
        <v>15</v>
      </c>
      <c r="B34">
        <f>C34-90.5</f>
        <v>-8.2857142857141355</v>
      </c>
      <c r="C34">
        <f>D34*A34+E34</f>
        <v>82.214285714285865</v>
      </c>
      <c r="D34">
        <v>-0.14285714285714299</v>
      </c>
      <c r="E34">
        <v>84.357142857143003</v>
      </c>
    </row>
    <row r="35" spans="1:5" x14ac:dyDescent="0.25">
      <c r="A35">
        <v>16</v>
      </c>
      <c r="B35">
        <f>C35-90.5</f>
        <v>-8.428571428571388</v>
      </c>
      <c r="C35">
        <f>D35*A35+E35</f>
        <v>82.071428571428612</v>
      </c>
      <c r="D35">
        <v>-0.14285714285714299</v>
      </c>
      <c r="E35">
        <v>84.357142857142904</v>
      </c>
    </row>
    <row r="36" spans="1:5" x14ac:dyDescent="0.25">
      <c r="A36">
        <v>17</v>
      </c>
      <c r="B36">
        <f>C36-90.5</f>
        <v>-8.5714285714285268</v>
      </c>
      <c r="C36">
        <f>D36*A36+E36</f>
        <v>81.928571428571473</v>
      </c>
      <c r="D36">
        <v>-0.14285714285714299</v>
      </c>
      <c r="E36">
        <v>84.357142857142904</v>
      </c>
    </row>
    <row r="37" spans="1:5" x14ac:dyDescent="0.25">
      <c r="A37">
        <v>18</v>
      </c>
      <c r="B37">
        <f>C37-90.5</f>
        <v>-8.7142857142857082</v>
      </c>
      <c r="C37">
        <f>D37*A37+E37</f>
        <v>81.785714285714292</v>
      </c>
      <c r="D37">
        <v>-0.14285714285714299</v>
      </c>
      <c r="E37">
        <v>84.357142857142861</v>
      </c>
    </row>
    <row r="38" spans="1:5" x14ac:dyDescent="0.25">
      <c r="A38">
        <v>19</v>
      </c>
      <c r="B38">
        <f>C38-90.5</f>
        <v>-8.8571428571428612</v>
      </c>
      <c r="C38">
        <f>D38*A38+E38</f>
        <v>81.642857142857139</v>
      </c>
      <c r="D38">
        <v>-0.14285714285714299</v>
      </c>
      <c r="E38">
        <v>84.357142857142861</v>
      </c>
    </row>
    <row r="39" spans="1:5" x14ac:dyDescent="0.25">
      <c r="A39">
        <v>20</v>
      </c>
      <c r="B39">
        <f>C39-90.5</f>
        <v>-9</v>
      </c>
      <c r="C39">
        <v>81.5</v>
      </c>
      <c r="D39">
        <v>-0.14285714285714299</v>
      </c>
      <c r="E39">
        <f>C39- (D39*A39)</f>
        <v>84.357142857142861</v>
      </c>
    </row>
    <row r="40" spans="1:5" x14ac:dyDescent="0.25">
      <c r="A40">
        <v>21</v>
      </c>
      <c r="B40">
        <f>C40-90.5</f>
        <v>-9</v>
      </c>
      <c r="C40">
        <v>81.5</v>
      </c>
      <c r="D40">
        <v>-0.14285714285714299</v>
      </c>
    </row>
    <row r="41" spans="1:5" x14ac:dyDescent="0.25">
      <c r="A41">
        <v>22</v>
      </c>
      <c r="B41">
        <f>C41-90.5</f>
        <v>-9</v>
      </c>
      <c r="C41">
        <v>81.5</v>
      </c>
      <c r="D41">
        <v>-0.14285714285714299</v>
      </c>
    </row>
    <row r="42" spans="1:5" x14ac:dyDescent="0.25">
      <c r="A42">
        <v>23</v>
      </c>
      <c r="B42">
        <f>C42-90.5</f>
        <v>-9</v>
      </c>
      <c r="C42">
        <v>81.5</v>
      </c>
      <c r="D42">
        <v>-0.14285714285714299</v>
      </c>
    </row>
    <row r="43" spans="1:5" x14ac:dyDescent="0.25">
      <c r="A43">
        <v>24</v>
      </c>
      <c r="B43">
        <f>C43-90.5</f>
        <v>-9</v>
      </c>
      <c r="C43">
        <v>81.5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2018-03-06T22:20:46Z</dcterms:created>
  <dcterms:modified xsi:type="dcterms:W3CDTF">2018-03-07T15:18:37Z</dcterms:modified>
</cp:coreProperties>
</file>