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F1813C5D-EA56-4759-B7DA-AB96629B1C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BUB 14" sheetId="1" r:id="rId1"/>
  </sheets>
  <externalReferences>
    <externalReference r:id="rId2"/>
  </externalReferences>
  <definedNames>
    <definedName name="_xlnm._FilterDatabase" localSheetId="0" hidden="1">'PERBUB 14'!$A$5:$BJ$76</definedName>
    <definedName name="_xlnm.Print_Area" localSheetId="0">'PERBUB 14'!$A$1:$BE$87</definedName>
    <definedName name="_xlnm.Print_Titles" localSheetId="0">'PERBUB 14'!$3:$5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F6" i="1"/>
  <c r="G6" i="1"/>
  <c r="H6" i="1"/>
  <c r="I6" i="1"/>
  <c r="R6" i="1"/>
  <c r="S6" i="1"/>
  <c r="T6" i="1"/>
  <c r="U6" i="1"/>
  <c r="V6" i="1"/>
  <c r="AE6" i="1"/>
  <c r="AF6" i="1"/>
  <c r="AG6" i="1"/>
  <c r="AH6" i="1"/>
  <c r="AI6" i="1"/>
  <c r="E7" i="1"/>
  <c r="F7" i="1"/>
  <c r="G7" i="1"/>
  <c r="H7" i="1"/>
  <c r="I7" i="1"/>
  <c r="R7" i="1"/>
  <c r="S7" i="1"/>
  <c r="T7" i="1"/>
  <c r="AT7" i="1" s="1"/>
  <c r="U7" i="1"/>
  <c r="V7" i="1"/>
  <c r="AE7" i="1"/>
  <c r="AF7" i="1"/>
  <c r="AG7" i="1"/>
  <c r="AH7" i="1"/>
  <c r="AI7" i="1"/>
  <c r="E8" i="1"/>
  <c r="F8" i="1"/>
  <c r="G8" i="1"/>
  <c r="H8" i="1"/>
  <c r="I8" i="1"/>
  <c r="R8" i="1"/>
  <c r="S8" i="1"/>
  <c r="T8" i="1"/>
  <c r="U8" i="1"/>
  <c r="U76" i="1" s="1"/>
  <c r="V8" i="1"/>
  <c r="AE8" i="1"/>
  <c r="AQ8" i="1" s="1"/>
  <c r="AF8" i="1"/>
  <c r="AG8" i="1"/>
  <c r="AH8" i="1"/>
  <c r="AI8" i="1"/>
  <c r="E9" i="1"/>
  <c r="F9" i="1"/>
  <c r="F91" i="1" s="1"/>
  <c r="G9" i="1"/>
  <c r="H9" i="1"/>
  <c r="I9" i="1"/>
  <c r="R9" i="1"/>
  <c r="S9" i="1"/>
  <c r="T9" i="1"/>
  <c r="U9" i="1"/>
  <c r="V9" i="1"/>
  <c r="AE9" i="1"/>
  <c r="AF9" i="1"/>
  <c r="AG9" i="1"/>
  <c r="AH9" i="1"/>
  <c r="AI9" i="1"/>
  <c r="E10" i="1"/>
  <c r="F10" i="1"/>
  <c r="G10" i="1"/>
  <c r="H10" i="1"/>
  <c r="I10" i="1"/>
  <c r="R10" i="1"/>
  <c r="S10" i="1"/>
  <c r="T10" i="1"/>
  <c r="U10" i="1"/>
  <c r="V10" i="1"/>
  <c r="AE10" i="1"/>
  <c r="AF10" i="1"/>
  <c r="AG10" i="1"/>
  <c r="AH10" i="1"/>
  <c r="AI10" i="1"/>
  <c r="E11" i="1"/>
  <c r="F11" i="1"/>
  <c r="G11" i="1"/>
  <c r="H11" i="1"/>
  <c r="I11" i="1"/>
  <c r="R11" i="1"/>
  <c r="S11" i="1"/>
  <c r="T11" i="1"/>
  <c r="AT11" i="1" s="1"/>
  <c r="U11" i="1"/>
  <c r="V11" i="1"/>
  <c r="AE11" i="1"/>
  <c r="AQ11" i="1" s="1"/>
  <c r="AF11" i="1"/>
  <c r="AG11" i="1"/>
  <c r="AH11" i="1"/>
  <c r="AI11" i="1"/>
  <c r="E12" i="1"/>
  <c r="F12" i="1"/>
  <c r="G12" i="1"/>
  <c r="H12" i="1"/>
  <c r="I12" i="1"/>
  <c r="R12" i="1"/>
  <c r="S12" i="1"/>
  <c r="T12" i="1"/>
  <c r="U12" i="1"/>
  <c r="V12" i="1"/>
  <c r="AE12" i="1"/>
  <c r="AF12" i="1"/>
  <c r="AG12" i="1"/>
  <c r="AH12" i="1"/>
  <c r="AI12" i="1"/>
  <c r="E13" i="1"/>
  <c r="F13" i="1"/>
  <c r="G13" i="1"/>
  <c r="H13" i="1"/>
  <c r="I13" i="1"/>
  <c r="R13" i="1"/>
  <c r="S13" i="1"/>
  <c r="T13" i="1"/>
  <c r="U13" i="1"/>
  <c r="V13" i="1"/>
  <c r="AE13" i="1"/>
  <c r="AF13" i="1"/>
  <c r="AG13" i="1"/>
  <c r="AH13" i="1"/>
  <c r="AI13" i="1"/>
  <c r="E14" i="1"/>
  <c r="F14" i="1"/>
  <c r="G14" i="1"/>
  <c r="H14" i="1"/>
  <c r="I14" i="1"/>
  <c r="R14" i="1"/>
  <c r="S14" i="1"/>
  <c r="T14" i="1"/>
  <c r="U14" i="1"/>
  <c r="V14" i="1"/>
  <c r="AE14" i="1"/>
  <c r="AF14" i="1"/>
  <c r="AG14" i="1"/>
  <c r="AH14" i="1"/>
  <c r="AI14" i="1"/>
  <c r="E15" i="1"/>
  <c r="F15" i="1"/>
  <c r="G15" i="1"/>
  <c r="H15" i="1"/>
  <c r="I15" i="1"/>
  <c r="AV15" i="1" s="1"/>
  <c r="R15" i="1"/>
  <c r="S15" i="1"/>
  <c r="T15" i="1"/>
  <c r="AT15" i="1" s="1"/>
  <c r="U15" i="1"/>
  <c r="V15" i="1"/>
  <c r="AE15" i="1"/>
  <c r="AQ15" i="1" s="1"/>
  <c r="AF15" i="1"/>
  <c r="AG15" i="1"/>
  <c r="AH15" i="1"/>
  <c r="AI15" i="1"/>
  <c r="E16" i="1"/>
  <c r="F16" i="1"/>
  <c r="G16" i="1"/>
  <c r="H16" i="1"/>
  <c r="I16" i="1"/>
  <c r="R16" i="1"/>
  <c r="S16" i="1"/>
  <c r="T16" i="1"/>
  <c r="U16" i="1"/>
  <c r="V16" i="1"/>
  <c r="AE16" i="1"/>
  <c r="AQ16" i="1" s="1"/>
  <c r="AF16" i="1"/>
  <c r="AG16" i="1"/>
  <c r="AH16" i="1"/>
  <c r="AI16" i="1"/>
  <c r="E17" i="1"/>
  <c r="F17" i="1"/>
  <c r="G17" i="1"/>
  <c r="H17" i="1"/>
  <c r="I17" i="1"/>
  <c r="R17" i="1"/>
  <c r="S17" i="1"/>
  <c r="T17" i="1"/>
  <c r="U17" i="1"/>
  <c r="V17" i="1"/>
  <c r="AE17" i="1"/>
  <c r="AF17" i="1"/>
  <c r="AG17" i="1"/>
  <c r="AH17" i="1"/>
  <c r="AI17" i="1"/>
  <c r="E18" i="1"/>
  <c r="F18" i="1"/>
  <c r="G18" i="1"/>
  <c r="H18" i="1"/>
  <c r="I18" i="1"/>
  <c r="AV18" i="1" s="1"/>
  <c r="R18" i="1"/>
  <c r="S18" i="1"/>
  <c r="T18" i="1"/>
  <c r="U18" i="1"/>
  <c r="V18" i="1"/>
  <c r="AE18" i="1"/>
  <c r="AF18" i="1"/>
  <c r="AG18" i="1"/>
  <c r="AH18" i="1"/>
  <c r="AI18" i="1"/>
  <c r="E19" i="1"/>
  <c r="F19" i="1"/>
  <c r="G19" i="1"/>
  <c r="H19" i="1"/>
  <c r="I19" i="1"/>
  <c r="R19" i="1"/>
  <c r="S19" i="1"/>
  <c r="T19" i="1"/>
  <c r="AT19" i="1" s="1"/>
  <c r="U19" i="1"/>
  <c r="V19" i="1"/>
  <c r="AE19" i="1"/>
  <c r="AQ19" i="1" s="1"/>
  <c r="AF19" i="1"/>
  <c r="AG19" i="1"/>
  <c r="AH19" i="1"/>
  <c r="AI19" i="1"/>
  <c r="E20" i="1"/>
  <c r="F20" i="1"/>
  <c r="G20" i="1"/>
  <c r="H20" i="1"/>
  <c r="I20" i="1"/>
  <c r="R20" i="1"/>
  <c r="S20" i="1"/>
  <c r="T20" i="1"/>
  <c r="U20" i="1"/>
  <c r="V20" i="1"/>
  <c r="AE20" i="1"/>
  <c r="AQ20" i="1" s="1"/>
  <c r="AF20" i="1"/>
  <c r="AG20" i="1"/>
  <c r="AH20" i="1"/>
  <c r="AI20" i="1"/>
  <c r="E21" i="1"/>
  <c r="F21" i="1"/>
  <c r="G21" i="1"/>
  <c r="H21" i="1"/>
  <c r="I21" i="1"/>
  <c r="R21" i="1"/>
  <c r="S21" i="1"/>
  <c r="T21" i="1"/>
  <c r="U21" i="1"/>
  <c r="V21" i="1"/>
  <c r="AE21" i="1"/>
  <c r="AF21" i="1"/>
  <c r="AG21" i="1"/>
  <c r="AH21" i="1"/>
  <c r="AI21" i="1"/>
  <c r="E22" i="1"/>
  <c r="F22" i="1"/>
  <c r="G22" i="1"/>
  <c r="H22" i="1"/>
  <c r="I22" i="1"/>
  <c r="R22" i="1"/>
  <c r="S22" i="1"/>
  <c r="T22" i="1"/>
  <c r="U22" i="1"/>
  <c r="V22" i="1"/>
  <c r="AE22" i="1"/>
  <c r="AF22" i="1"/>
  <c r="AG22" i="1"/>
  <c r="AH22" i="1"/>
  <c r="AI22" i="1"/>
  <c r="E23" i="1"/>
  <c r="F23" i="1"/>
  <c r="AS23" i="1" s="1"/>
  <c r="G23" i="1"/>
  <c r="H23" i="1"/>
  <c r="I23" i="1"/>
  <c r="R23" i="1"/>
  <c r="S23" i="1"/>
  <c r="T23" i="1"/>
  <c r="U23" i="1"/>
  <c r="V23" i="1"/>
  <c r="AE23" i="1"/>
  <c r="AQ23" i="1" s="1"/>
  <c r="AF23" i="1"/>
  <c r="AG23" i="1"/>
  <c r="AH23" i="1"/>
  <c r="AI23" i="1"/>
  <c r="E24" i="1"/>
  <c r="F24" i="1"/>
  <c r="G24" i="1"/>
  <c r="H24" i="1"/>
  <c r="I24" i="1"/>
  <c r="AV24" i="1" s="1"/>
  <c r="R24" i="1"/>
  <c r="S24" i="1"/>
  <c r="T24" i="1"/>
  <c r="AT24" i="1" s="1"/>
  <c r="U24" i="1"/>
  <c r="V24" i="1"/>
  <c r="AE24" i="1"/>
  <c r="AQ24" i="1" s="1"/>
  <c r="AF24" i="1"/>
  <c r="AG24" i="1"/>
  <c r="AH24" i="1"/>
  <c r="AI24" i="1"/>
  <c r="E25" i="1"/>
  <c r="F25" i="1"/>
  <c r="G25" i="1"/>
  <c r="H25" i="1"/>
  <c r="I25" i="1"/>
  <c r="AV25" i="1" s="1"/>
  <c r="R25" i="1"/>
  <c r="S25" i="1"/>
  <c r="T25" i="1"/>
  <c r="U25" i="1"/>
  <c r="V25" i="1"/>
  <c r="AE25" i="1"/>
  <c r="AF25" i="1"/>
  <c r="AG25" i="1"/>
  <c r="AH25" i="1"/>
  <c r="AU25" i="1" s="1"/>
  <c r="AI25" i="1"/>
  <c r="E26" i="1"/>
  <c r="F26" i="1"/>
  <c r="AS26" i="1" s="1"/>
  <c r="G26" i="1"/>
  <c r="H26" i="1"/>
  <c r="I26" i="1"/>
  <c r="R26" i="1"/>
  <c r="S26" i="1"/>
  <c r="T26" i="1"/>
  <c r="U26" i="1"/>
  <c r="V26" i="1"/>
  <c r="AE26" i="1"/>
  <c r="AF26" i="1"/>
  <c r="AG26" i="1"/>
  <c r="AH26" i="1"/>
  <c r="AI26" i="1"/>
  <c r="E27" i="1"/>
  <c r="F27" i="1"/>
  <c r="G27" i="1"/>
  <c r="H27" i="1"/>
  <c r="I27" i="1"/>
  <c r="R27" i="1"/>
  <c r="S27" i="1"/>
  <c r="T27" i="1"/>
  <c r="U27" i="1"/>
  <c r="V27" i="1"/>
  <c r="AE27" i="1"/>
  <c r="AF27" i="1"/>
  <c r="AG27" i="1"/>
  <c r="AH27" i="1"/>
  <c r="AI27" i="1"/>
  <c r="E28" i="1"/>
  <c r="F28" i="1"/>
  <c r="G28" i="1"/>
  <c r="H28" i="1"/>
  <c r="I28" i="1"/>
  <c r="R28" i="1"/>
  <c r="S28" i="1"/>
  <c r="T28" i="1"/>
  <c r="U28" i="1"/>
  <c r="V28" i="1"/>
  <c r="AE28" i="1"/>
  <c r="AQ28" i="1" s="1"/>
  <c r="AF28" i="1"/>
  <c r="AG28" i="1"/>
  <c r="AH28" i="1"/>
  <c r="AI28" i="1"/>
  <c r="E29" i="1"/>
  <c r="F29" i="1"/>
  <c r="G29" i="1"/>
  <c r="H29" i="1"/>
  <c r="I29" i="1"/>
  <c r="R29" i="1"/>
  <c r="S29" i="1"/>
  <c r="T29" i="1"/>
  <c r="AT29" i="1" s="1"/>
  <c r="U29" i="1"/>
  <c r="V29" i="1"/>
  <c r="AE29" i="1"/>
  <c r="AF29" i="1"/>
  <c r="AG29" i="1"/>
  <c r="AH29" i="1"/>
  <c r="AI29" i="1"/>
  <c r="E30" i="1"/>
  <c r="F30" i="1"/>
  <c r="G30" i="1"/>
  <c r="H30" i="1"/>
  <c r="I30" i="1"/>
  <c r="R30" i="1"/>
  <c r="S30" i="1"/>
  <c r="T30" i="1"/>
  <c r="U30" i="1"/>
  <c r="V30" i="1"/>
  <c r="AE30" i="1"/>
  <c r="AF30" i="1"/>
  <c r="AG30" i="1"/>
  <c r="AH30" i="1"/>
  <c r="AI30" i="1"/>
  <c r="E31" i="1"/>
  <c r="F31" i="1"/>
  <c r="G31" i="1"/>
  <c r="H31" i="1"/>
  <c r="I31" i="1"/>
  <c r="R31" i="1"/>
  <c r="S31" i="1"/>
  <c r="T31" i="1"/>
  <c r="U31" i="1"/>
  <c r="V31" i="1"/>
  <c r="AE31" i="1"/>
  <c r="AR31" i="1" s="1"/>
  <c r="AF31" i="1"/>
  <c r="AG31" i="1"/>
  <c r="AH31" i="1"/>
  <c r="AI31" i="1"/>
  <c r="E32" i="1"/>
  <c r="F32" i="1"/>
  <c r="G32" i="1"/>
  <c r="H32" i="1"/>
  <c r="I32" i="1"/>
  <c r="R32" i="1"/>
  <c r="S32" i="1"/>
  <c r="T32" i="1"/>
  <c r="U32" i="1"/>
  <c r="V32" i="1"/>
  <c r="AE32" i="1"/>
  <c r="AQ32" i="1" s="1"/>
  <c r="AF32" i="1"/>
  <c r="AG32" i="1"/>
  <c r="AH32" i="1"/>
  <c r="AI32" i="1"/>
  <c r="E33" i="1"/>
  <c r="F33" i="1"/>
  <c r="G33" i="1"/>
  <c r="H33" i="1"/>
  <c r="I33" i="1"/>
  <c r="R33" i="1"/>
  <c r="S33" i="1"/>
  <c r="T33" i="1"/>
  <c r="U33" i="1"/>
  <c r="V33" i="1"/>
  <c r="AE33" i="1"/>
  <c r="AF33" i="1"/>
  <c r="AG33" i="1"/>
  <c r="AH33" i="1"/>
  <c r="AI33" i="1"/>
  <c r="E34" i="1"/>
  <c r="F34" i="1"/>
  <c r="AS34" i="1" s="1"/>
  <c r="G34" i="1"/>
  <c r="H34" i="1"/>
  <c r="I34" i="1"/>
  <c r="R34" i="1"/>
  <c r="S34" i="1"/>
  <c r="T34" i="1"/>
  <c r="U34" i="1"/>
  <c r="V34" i="1"/>
  <c r="AE34" i="1"/>
  <c r="AF34" i="1"/>
  <c r="AG34" i="1"/>
  <c r="AH34" i="1"/>
  <c r="AI34" i="1"/>
  <c r="E35" i="1"/>
  <c r="F35" i="1"/>
  <c r="AS35" i="1" s="1"/>
  <c r="G35" i="1"/>
  <c r="H35" i="1"/>
  <c r="I35" i="1"/>
  <c r="R35" i="1"/>
  <c r="S35" i="1"/>
  <c r="T35" i="1"/>
  <c r="U35" i="1"/>
  <c r="V35" i="1"/>
  <c r="AE35" i="1"/>
  <c r="AF35" i="1"/>
  <c r="AG35" i="1"/>
  <c r="AH35" i="1"/>
  <c r="AI35" i="1"/>
  <c r="E36" i="1"/>
  <c r="F36" i="1"/>
  <c r="G36" i="1"/>
  <c r="H36" i="1"/>
  <c r="I36" i="1"/>
  <c r="R36" i="1"/>
  <c r="S36" i="1"/>
  <c r="T36" i="1"/>
  <c r="U36" i="1"/>
  <c r="V36" i="1"/>
  <c r="AE36" i="1"/>
  <c r="AQ36" i="1" s="1"/>
  <c r="AF36" i="1"/>
  <c r="AG36" i="1"/>
  <c r="AH36" i="1"/>
  <c r="AI36" i="1"/>
  <c r="E37" i="1"/>
  <c r="F37" i="1"/>
  <c r="G37" i="1"/>
  <c r="H37" i="1"/>
  <c r="I37" i="1"/>
  <c r="R37" i="1"/>
  <c r="S37" i="1"/>
  <c r="T37" i="1"/>
  <c r="U37" i="1"/>
  <c r="V37" i="1"/>
  <c r="AE37" i="1"/>
  <c r="AF37" i="1"/>
  <c r="AG37" i="1"/>
  <c r="AH37" i="1"/>
  <c r="AI37" i="1"/>
  <c r="E38" i="1"/>
  <c r="F38" i="1"/>
  <c r="AS38" i="1" s="1"/>
  <c r="G38" i="1"/>
  <c r="H38" i="1"/>
  <c r="I38" i="1"/>
  <c r="R38" i="1"/>
  <c r="S38" i="1"/>
  <c r="T38" i="1"/>
  <c r="U38" i="1"/>
  <c r="V38" i="1"/>
  <c r="AE38" i="1"/>
  <c r="AF38" i="1"/>
  <c r="AG38" i="1"/>
  <c r="AH38" i="1"/>
  <c r="AI38" i="1"/>
  <c r="E39" i="1"/>
  <c r="F39" i="1"/>
  <c r="G39" i="1"/>
  <c r="H39" i="1"/>
  <c r="I39" i="1"/>
  <c r="R39" i="1"/>
  <c r="S39" i="1"/>
  <c r="T39" i="1"/>
  <c r="U39" i="1"/>
  <c r="V39" i="1"/>
  <c r="AE39" i="1"/>
  <c r="AF39" i="1"/>
  <c r="AG39" i="1"/>
  <c r="AH39" i="1"/>
  <c r="AI39" i="1"/>
  <c r="E40" i="1"/>
  <c r="F40" i="1"/>
  <c r="G40" i="1"/>
  <c r="H40" i="1"/>
  <c r="I40" i="1"/>
  <c r="R40" i="1"/>
  <c r="S40" i="1"/>
  <c r="T40" i="1"/>
  <c r="U40" i="1"/>
  <c r="V40" i="1"/>
  <c r="AE40" i="1"/>
  <c r="AQ40" i="1" s="1"/>
  <c r="AF40" i="1"/>
  <c r="AG40" i="1"/>
  <c r="AH40" i="1"/>
  <c r="AI40" i="1"/>
  <c r="E41" i="1"/>
  <c r="F41" i="1"/>
  <c r="G41" i="1"/>
  <c r="H41" i="1"/>
  <c r="I41" i="1"/>
  <c r="R41" i="1"/>
  <c r="S41" i="1"/>
  <c r="T41" i="1"/>
  <c r="U41" i="1"/>
  <c r="V41" i="1"/>
  <c r="AE41" i="1"/>
  <c r="AF41" i="1"/>
  <c r="AG41" i="1"/>
  <c r="AH41" i="1"/>
  <c r="AI41" i="1"/>
  <c r="E42" i="1"/>
  <c r="F42" i="1"/>
  <c r="G42" i="1"/>
  <c r="H42" i="1"/>
  <c r="I42" i="1"/>
  <c r="AV42" i="1" s="1"/>
  <c r="R42" i="1"/>
  <c r="S42" i="1"/>
  <c r="T42" i="1"/>
  <c r="U42" i="1"/>
  <c r="V42" i="1"/>
  <c r="AE42" i="1"/>
  <c r="AF42" i="1"/>
  <c r="AG42" i="1"/>
  <c r="AH42" i="1"/>
  <c r="AU42" i="1" s="1"/>
  <c r="AI42" i="1"/>
  <c r="E43" i="1"/>
  <c r="F43" i="1"/>
  <c r="G43" i="1"/>
  <c r="H43" i="1"/>
  <c r="I43" i="1"/>
  <c r="R43" i="1"/>
  <c r="S43" i="1"/>
  <c r="T43" i="1"/>
  <c r="U43" i="1"/>
  <c r="V43" i="1"/>
  <c r="AE43" i="1"/>
  <c r="AF43" i="1"/>
  <c r="AG43" i="1"/>
  <c r="AH43" i="1"/>
  <c r="AU43" i="1" s="1"/>
  <c r="AI43" i="1"/>
  <c r="E44" i="1"/>
  <c r="F44" i="1"/>
  <c r="G44" i="1"/>
  <c r="H44" i="1"/>
  <c r="I44" i="1"/>
  <c r="AV44" i="1" s="1"/>
  <c r="R44" i="1"/>
  <c r="S44" i="1"/>
  <c r="T44" i="1"/>
  <c r="U44" i="1"/>
  <c r="V44" i="1"/>
  <c r="AE44" i="1"/>
  <c r="AQ44" i="1" s="1"/>
  <c r="AF44" i="1"/>
  <c r="AG44" i="1"/>
  <c r="AH44" i="1"/>
  <c r="AI44" i="1"/>
  <c r="E45" i="1"/>
  <c r="F45" i="1"/>
  <c r="G45" i="1"/>
  <c r="H45" i="1"/>
  <c r="I45" i="1"/>
  <c r="AV45" i="1" s="1"/>
  <c r="R45" i="1"/>
  <c r="S45" i="1"/>
  <c r="T45" i="1"/>
  <c r="U45" i="1"/>
  <c r="V45" i="1"/>
  <c r="AE45" i="1"/>
  <c r="AF45" i="1"/>
  <c r="AG45" i="1"/>
  <c r="AH45" i="1"/>
  <c r="AI45" i="1"/>
  <c r="E46" i="1"/>
  <c r="F46" i="1"/>
  <c r="G46" i="1"/>
  <c r="H46" i="1"/>
  <c r="I46" i="1"/>
  <c r="AV46" i="1" s="1"/>
  <c r="R46" i="1"/>
  <c r="S46" i="1"/>
  <c r="T46" i="1"/>
  <c r="AD46" i="1" s="1"/>
  <c r="U46" i="1"/>
  <c r="V46" i="1"/>
  <c r="AE46" i="1"/>
  <c r="AQ46" i="1" s="1"/>
  <c r="AF46" i="1"/>
  <c r="AG46" i="1"/>
  <c r="AH46" i="1"/>
  <c r="AI46" i="1"/>
  <c r="E47" i="1"/>
  <c r="F47" i="1"/>
  <c r="G47" i="1"/>
  <c r="H47" i="1"/>
  <c r="I47" i="1"/>
  <c r="R47" i="1"/>
  <c r="S47" i="1"/>
  <c r="T47" i="1"/>
  <c r="U47" i="1"/>
  <c r="V47" i="1"/>
  <c r="AE47" i="1"/>
  <c r="AF47" i="1"/>
  <c r="AQ47" i="1" s="1"/>
  <c r="AG47" i="1"/>
  <c r="AH47" i="1"/>
  <c r="AI47" i="1"/>
  <c r="E48" i="1"/>
  <c r="F48" i="1"/>
  <c r="G48" i="1"/>
  <c r="G76" i="1" s="1"/>
  <c r="H48" i="1"/>
  <c r="I48" i="1"/>
  <c r="R48" i="1"/>
  <c r="S48" i="1"/>
  <c r="T48" i="1"/>
  <c r="U48" i="1"/>
  <c r="V48" i="1"/>
  <c r="AE48" i="1"/>
  <c r="AF48" i="1"/>
  <c r="AG48" i="1"/>
  <c r="AH48" i="1"/>
  <c r="AI48" i="1"/>
  <c r="E49" i="1"/>
  <c r="F49" i="1"/>
  <c r="G49" i="1"/>
  <c r="H49" i="1"/>
  <c r="I49" i="1"/>
  <c r="R49" i="1"/>
  <c r="S49" i="1"/>
  <c r="T49" i="1"/>
  <c r="U49" i="1"/>
  <c r="V49" i="1"/>
  <c r="AE49" i="1"/>
  <c r="AF49" i="1"/>
  <c r="AG49" i="1"/>
  <c r="AH49" i="1"/>
  <c r="AI49" i="1"/>
  <c r="E50" i="1"/>
  <c r="F50" i="1"/>
  <c r="G50" i="1"/>
  <c r="H50" i="1"/>
  <c r="I50" i="1"/>
  <c r="R50" i="1"/>
  <c r="S50" i="1"/>
  <c r="T50" i="1"/>
  <c r="U50" i="1"/>
  <c r="V50" i="1"/>
  <c r="AE50" i="1"/>
  <c r="AF50" i="1"/>
  <c r="AS50" i="1" s="1"/>
  <c r="AG50" i="1"/>
  <c r="AH50" i="1"/>
  <c r="AI50" i="1"/>
  <c r="E51" i="1"/>
  <c r="F51" i="1"/>
  <c r="G51" i="1"/>
  <c r="H51" i="1"/>
  <c r="I51" i="1"/>
  <c r="R51" i="1"/>
  <c r="S51" i="1"/>
  <c r="T51" i="1"/>
  <c r="U51" i="1"/>
  <c r="AU51" i="1" s="1"/>
  <c r="V51" i="1"/>
  <c r="AE51" i="1"/>
  <c r="AF51" i="1"/>
  <c r="AG51" i="1"/>
  <c r="AH51" i="1"/>
  <c r="AI51" i="1"/>
  <c r="E52" i="1"/>
  <c r="F52" i="1"/>
  <c r="G52" i="1"/>
  <c r="H52" i="1"/>
  <c r="I52" i="1"/>
  <c r="R52" i="1"/>
  <c r="S52" i="1"/>
  <c r="T52" i="1"/>
  <c r="U52" i="1"/>
  <c r="V52" i="1"/>
  <c r="AE52" i="1"/>
  <c r="AF52" i="1"/>
  <c r="AG52" i="1"/>
  <c r="AH52" i="1"/>
  <c r="AI52" i="1"/>
  <c r="E53" i="1"/>
  <c r="F53" i="1"/>
  <c r="G53" i="1"/>
  <c r="H53" i="1"/>
  <c r="I53" i="1"/>
  <c r="R53" i="1"/>
  <c r="S53" i="1"/>
  <c r="T53" i="1"/>
  <c r="U53" i="1"/>
  <c r="V53" i="1"/>
  <c r="AE53" i="1"/>
  <c r="AF53" i="1"/>
  <c r="AG53" i="1"/>
  <c r="AH53" i="1"/>
  <c r="AI53" i="1"/>
  <c r="E54" i="1"/>
  <c r="F54" i="1"/>
  <c r="G54" i="1"/>
  <c r="H54" i="1"/>
  <c r="I54" i="1"/>
  <c r="R54" i="1"/>
  <c r="S54" i="1"/>
  <c r="T54" i="1"/>
  <c r="U54" i="1"/>
  <c r="V54" i="1"/>
  <c r="AE54" i="1"/>
  <c r="AF54" i="1"/>
  <c r="AG54" i="1"/>
  <c r="AH54" i="1"/>
  <c r="AI54" i="1"/>
  <c r="E55" i="1"/>
  <c r="F55" i="1"/>
  <c r="G55" i="1"/>
  <c r="H55" i="1"/>
  <c r="I55" i="1"/>
  <c r="R55" i="1"/>
  <c r="S55" i="1"/>
  <c r="T55" i="1"/>
  <c r="U55" i="1"/>
  <c r="AU55" i="1" s="1"/>
  <c r="V55" i="1"/>
  <c r="AE55" i="1"/>
  <c r="AF55" i="1"/>
  <c r="AS55" i="1" s="1"/>
  <c r="AG55" i="1"/>
  <c r="AH55" i="1"/>
  <c r="AI55" i="1"/>
  <c r="E56" i="1"/>
  <c r="F56" i="1"/>
  <c r="G56" i="1"/>
  <c r="H56" i="1"/>
  <c r="I56" i="1"/>
  <c r="R56" i="1"/>
  <c r="S56" i="1"/>
  <c r="T56" i="1"/>
  <c r="U56" i="1"/>
  <c r="V56" i="1"/>
  <c r="AE56" i="1"/>
  <c r="AF56" i="1"/>
  <c r="AG56" i="1"/>
  <c r="AH56" i="1"/>
  <c r="AI56" i="1"/>
  <c r="E57" i="1"/>
  <c r="F57" i="1"/>
  <c r="G57" i="1"/>
  <c r="H57" i="1"/>
  <c r="I57" i="1"/>
  <c r="R57" i="1"/>
  <c r="R76" i="1" s="1"/>
  <c r="S57" i="1"/>
  <c r="T57" i="1"/>
  <c r="U57" i="1"/>
  <c r="V57" i="1"/>
  <c r="AE57" i="1"/>
  <c r="AF57" i="1"/>
  <c r="AS57" i="1" s="1"/>
  <c r="AG57" i="1"/>
  <c r="AH57" i="1"/>
  <c r="AI57" i="1"/>
  <c r="E58" i="1"/>
  <c r="F58" i="1"/>
  <c r="G58" i="1"/>
  <c r="H58" i="1"/>
  <c r="I58" i="1"/>
  <c r="R58" i="1"/>
  <c r="S58" i="1"/>
  <c r="T58" i="1"/>
  <c r="U58" i="1"/>
  <c r="V58" i="1"/>
  <c r="AE58" i="1"/>
  <c r="AF58" i="1"/>
  <c r="AS58" i="1" s="1"/>
  <c r="AG58" i="1"/>
  <c r="AH58" i="1"/>
  <c r="AI58" i="1"/>
  <c r="E59" i="1"/>
  <c r="F59" i="1"/>
  <c r="G59" i="1"/>
  <c r="H59" i="1"/>
  <c r="I59" i="1"/>
  <c r="R59" i="1"/>
  <c r="S59" i="1"/>
  <c r="T59" i="1"/>
  <c r="U59" i="1"/>
  <c r="V59" i="1"/>
  <c r="AE59" i="1"/>
  <c r="AF59" i="1"/>
  <c r="AG59" i="1"/>
  <c r="AH59" i="1"/>
  <c r="AI59" i="1"/>
  <c r="E60" i="1"/>
  <c r="F60" i="1"/>
  <c r="G60" i="1"/>
  <c r="H60" i="1"/>
  <c r="I60" i="1"/>
  <c r="R60" i="1"/>
  <c r="S60" i="1"/>
  <c r="T60" i="1"/>
  <c r="U60" i="1"/>
  <c r="V60" i="1"/>
  <c r="AE60" i="1"/>
  <c r="AF60" i="1"/>
  <c r="AG60" i="1"/>
  <c r="AH60" i="1"/>
  <c r="AI60" i="1"/>
  <c r="E61" i="1"/>
  <c r="F61" i="1"/>
  <c r="G61" i="1"/>
  <c r="H61" i="1"/>
  <c r="I61" i="1"/>
  <c r="R61" i="1"/>
  <c r="S61" i="1"/>
  <c r="T61" i="1"/>
  <c r="U61" i="1"/>
  <c r="V61" i="1"/>
  <c r="AE61" i="1"/>
  <c r="AF61" i="1"/>
  <c r="AG61" i="1"/>
  <c r="AH61" i="1"/>
  <c r="AI61" i="1"/>
  <c r="E62" i="1"/>
  <c r="F62" i="1"/>
  <c r="G91" i="1" s="1"/>
  <c r="G62" i="1"/>
  <c r="H62" i="1"/>
  <c r="I62" i="1"/>
  <c r="R62" i="1"/>
  <c r="S62" i="1"/>
  <c r="T62" i="1"/>
  <c r="U62" i="1"/>
  <c r="V62" i="1"/>
  <c r="AE62" i="1"/>
  <c r="AF62" i="1"/>
  <c r="AG62" i="1"/>
  <c r="AH62" i="1"/>
  <c r="AI62" i="1"/>
  <c r="E63" i="1"/>
  <c r="F63" i="1"/>
  <c r="G63" i="1"/>
  <c r="H63" i="1"/>
  <c r="I63" i="1"/>
  <c r="R63" i="1"/>
  <c r="S63" i="1"/>
  <c r="T63" i="1"/>
  <c r="U63" i="1"/>
  <c r="V63" i="1"/>
  <c r="AE63" i="1"/>
  <c r="AF63" i="1"/>
  <c r="AG63" i="1"/>
  <c r="AH63" i="1"/>
  <c r="AI63" i="1"/>
  <c r="E64" i="1"/>
  <c r="F64" i="1"/>
  <c r="G64" i="1"/>
  <c r="H64" i="1"/>
  <c r="I64" i="1"/>
  <c r="R64" i="1"/>
  <c r="S64" i="1"/>
  <c r="T64" i="1"/>
  <c r="U64" i="1"/>
  <c r="V64" i="1"/>
  <c r="AE64" i="1"/>
  <c r="AF64" i="1"/>
  <c r="AG64" i="1"/>
  <c r="AH64" i="1"/>
  <c r="AI64" i="1"/>
  <c r="E65" i="1"/>
  <c r="F65" i="1"/>
  <c r="G65" i="1"/>
  <c r="H65" i="1"/>
  <c r="I65" i="1"/>
  <c r="R65" i="1"/>
  <c r="S65" i="1"/>
  <c r="T65" i="1"/>
  <c r="U65" i="1"/>
  <c r="V65" i="1"/>
  <c r="AE65" i="1"/>
  <c r="AF65" i="1"/>
  <c r="AG65" i="1"/>
  <c r="AH65" i="1"/>
  <c r="AI65" i="1"/>
  <c r="E66" i="1"/>
  <c r="F66" i="1"/>
  <c r="AS66" i="1" s="1"/>
  <c r="G66" i="1"/>
  <c r="H66" i="1"/>
  <c r="I66" i="1"/>
  <c r="R66" i="1"/>
  <c r="S66" i="1"/>
  <c r="T66" i="1"/>
  <c r="U66" i="1"/>
  <c r="V66" i="1"/>
  <c r="AE66" i="1"/>
  <c r="AF66" i="1"/>
  <c r="AG66" i="1"/>
  <c r="AH66" i="1"/>
  <c r="AI66" i="1"/>
  <c r="E67" i="1"/>
  <c r="F67" i="1"/>
  <c r="G67" i="1"/>
  <c r="H67" i="1"/>
  <c r="I67" i="1"/>
  <c r="R67" i="1"/>
  <c r="S67" i="1"/>
  <c r="T67" i="1"/>
  <c r="U67" i="1"/>
  <c r="V67" i="1"/>
  <c r="AE67" i="1"/>
  <c r="AF67" i="1"/>
  <c r="AG67" i="1"/>
  <c r="AH67" i="1"/>
  <c r="AI67" i="1"/>
  <c r="E68" i="1"/>
  <c r="F68" i="1"/>
  <c r="G68" i="1"/>
  <c r="H68" i="1"/>
  <c r="I68" i="1"/>
  <c r="R68" i="1"/>
  <c r="S68" i="1"/>
  <c r="T68" i="1"/>
  <c r="U68" i="1"/>
  <c r="V68" i="1"/>
  <c r="AE68" i="1"/>
  <c r="AF68" i="1"/>
  <c r="AG68" i="1"/>
  <c r="AH68" i="1"/>
  <c r="AI68" i="1"/>
  <c r="E69" i="1"/>
  <c r="F69" i="1"/>
  <c r="G69" i="1"/>
  <c r="H69" i="1"/>
  <c r="I69" i="1"/>
  <c r="R69" i="1"/>
  <c r="S69" i="1"/>
  <c r="T69" i="1"/>
  <c r="U69" i="1"/>
  <c r="V69" i="1"/>
  <c r="AE69" i="1"/>
  <c r="AF69" i="1"/>
  <c r="AG69" i="1"/>
  <c r="AH69" i="1"/>
  <c r="AI69" i="1"/>
  <c r="E70" i="1"/>
  <c r="F70" i="1"/>
  <c r="G70" i="1"/>
  <c r="H70" i="1"/>
  <c r="I70" i="1"/>
  <c r="R70" i="1"/>
  <c r="S70" i="1"/>
  <c r="T70" i="1"/>
  <c r="U70" i="1"/>
  <c r="V70" i="1"/>
  <c r="AE70" i="1"/>
  <c r="AF70" i="1"/>
  <c r="AG70" i="1"/>
  <c r="AH70" i="1"/>
  <c r="AI70" i="1"/>
  <c r="E71" i="1"/>
  <c r="F71" i="1"/>
  <c r="G71" i="1"/>
  <c r="H71" i="1"/>
  <c r="I71" i="1"/>
  <c r="R71" i="1"/>
  <c r="S71" i="1"/>
  <c r="T71" i="1"/>
  <c r="U71" i="1"/>
  <c r="V71" i="1"/>
  <c r="AE71" i="1"/>
  <c r="AF71" i="1"/>
  <c r="AG71" i="1"/>
  <c r="AH71" i="1"/>
  <c r="AI71" i="1"/>
  <c r="E72" i="1"/>
  <c r="F72" i="1"/>
  <c r="G72" i="1"/>
  <c r="H72" i="1"/>
  <c r="I72" i="1"/>
  <c r="R72" i="1"/>
  <c r="S72" i="1"/>
  <c r="T72" i="1"/>
  <c r="U72" i="1"/>
  <c r="V72" i="1"/>
  <c r="AE72" i="1"/>
  <c r="AF72" i="1"/>
  <c r="AG72" i="1"/>
  <c r="AH72" i="1"/>
  <c r="AI72" i="1"/>
  <c r="E73" i="1"/>
  <c r="F73" i="1"/>
  <c r="G73" i="1"/>
  <c r="H73" i="1"/>
  <c r="I73" i="1"/>
  <c r="R73" i="1"/>
  <c r="S73" i="1"/>
  <c r="T73" i="1"/>
  <c r="U73" i="1"/>
  <c r="V73" i="1"/>
  <c r="AE73" i="1"/>
  <c r="AF73" i="1"/>
  <c r="AG73" i="1"/>
  <c r="AH73" i="1"/>
  <c r="AI73" i="1"/>
  <c r="E74" i="1"/>
  <c r="F74" i="1"/>
  <c r="G74" i="1"/>
  <c r="H74" i="1"/>
  <c r="I74" i="1"/>
  <c r="R74" i="1"/>
  <c r="S74" i="1"/>
  <c r="T74" i="1"/>
  <c r="U74" i="1"/>
  <c r="V74" i="1"/>
  <c r="AE74" i="1"/>
  <c r="AF74" i="1"/>
  <c r="AG74" i="1"/>
  <c r="AH74" i="1"/>
  <c r="AI74" i="1"/>
  <c r="E75" i="1"/>
  <c r="F75" i="1"/>
  <c r="G75" i="1"/>
  <c r="H75" i="1"/>
  <c r="I75" i="1"/>
  <c r="R75" i="1"/>
  <c r="AR75" i="1" s="1"/>
  <c r="S75" i="1"/>
  <c r="T75" i="1"/>
  <c r="U75" i="1"/>
  <c r="V75" i="1"/>
  <c r="AE75" i="1"/>
  <c r="AF75" i="1"/>
  <c r="AG75" i="1"/>
  <c r="AH75" i="1"/>
  <c r="AI75" i="1"/>
  <c r="J76" i="1"/>
  <c r="K76" i="1"/>
  <c r="L76" i="1"/>
  <c r="M76" i="1"/>
  <c r="N76" i="1"/>
  <c r="O76" i="1"/>
  <c r="P76" i="1"/>
  <c r="W76" i="1"/>
  <c r="X76" i="1"/>
  <c r="Y76" i="1"/>
  <c r="Z76" i="1"/>
  <c r="AA76" i="1"/>
  <c r="AB76" i="1"/>
  <c r="AC76" i="1"/>
  <c r="AJ76" i="1"/>
  <c r="AK76" i="1"/>
  <c r="AL76" i="1"/>
  <c r="AM76" i="1"/>
  <c r="AN76" i="1"/>
  <c r="AO76" i="1"/>
  <c r="AP76" i="1"/>
  <c r="D76" i="1"/>
  <c r="BC75" i="1"/>
  <c r="BB75" i="1"/>
  <c r="BA75" i="1"/>
  <c r="AZ75" i="1"/>
  <c r="AY75" i="1"/>
  <c r="AX75" i="1"/>
  <c r="AW75" i="1"/>
  <c r="BC74" i="1"/>
  <c r="BB74" i="1"/>
  <c r="BA74" i="1"/>
  <c r="AZ74" i="1"/>
  <c r="AY74" i="1"/>
  <c r="AX74" i="1"/>
  <c r="AW74" i="1"/>
  <c r="BC73" i="1"/>
  <c r="BB73" i="1"/>
  <c r="BA73" i="1"/>
  <c r="AZ73" i="1"/>
  <c r="AY73" i="1"/>
  <c r="AX73" i="1"/>
  <c r="AW73" i="1"/>
  <c r="BC72" i="1"/>
  <c r="BB72" i="1"/>
  <c r="BA72" i="1"/>
  <c r="AZ72" i="1"/>
  <c r="AY72" i="1"/>
  <c r="AX72" i="1"/>
  <c r="AW72" i="1"/>
  <c r="BC71" i="1"/>
  <c r="BB71" i="1"/>
  <c r="BA71" i="1"/>
  <c r="AZ71" i="1"/>
  <c r="AY71" i="1"/>
  <c r="AX71" i="1"/>
  <c r="AW71" i="1"/>
  <c r="BC70" i="1"/>
  <c r="BB70" i="1"/>
  <c r="BA70" i="1"/>
  <c r="AZ70" i="1"/>
  <c r="AY70" i="1"/>
  <c r="AX70" i="1"/>
  <c r="AW70" i="1"/>
  <c r="BC69" i="1"/>
  <c r="BB69" i="1"/>
  <c r="BA69" i="1"/>
  <c r="AZ69" i="1"/>
  <c r="AY69" i="1"/>
  <c r="AX69" i="1"/>
  <c r="AW69" i="1"/>
  <c r="BC68" i="1"/>
  <c r="BB68" i="1"/>
  <c r="BA68" i="1"/>
  <c r="AZ68" i="1"/>
  <c r="AY68" i="1"/>
  <c r="AX68" i="1"/>
  <c r="AW68" i="1"/>
  <c r="BC67" i="1"/>
  <c r="BB67" i="1"/>
  <c r="BA67" i="1"/>
  <c r="AZ67" i="1"/>
  <c r="AY67" i="1"/>
  <c r="AX67" i="1"/>
  <c r="AW67" i="1"/>
  <c r="BC66" i="1"/>
  <c r="BB66" i="1"/>
  <c r="BA66" i="1"/>
  <c r="AZ66" i="1"/>
  <c r="AY66" i="1"/>
  <c r="AX66" i="1"/>
  <c r="AW66" i="1"/>
  <c r="BC65" i="1"/>
  <c r="BB65" i="1"/>
  <c r="BA65" i="1"/>
  <c r="AZ65" i="1"/>
  <c r="AY65" i="1"/>
  <c r="AX65" i="1"/>
  <c r="AW65" i="1"/>
  <c r="BC64" i="1"/>
  <c r="BB64" i="1"/>
  <c r="BA64" i="1"/>
  <c r="AZ64" i="1"/>
  <c r="AY64" i="1"/>
  <c r="AX64" i="1"/>
  <c r="AW64" i="1"/>
  <c r="BC63" i="1"/>
  <c r="BB63" i="1"/>
  <c r="BA63" i="1"/>
  <c r="AZ63" i="1"/>
  <c r="AY63" i="1"/>
  <c r="AX63" i="1"/>
  <c r="AW63" i="1"/>
  <c r="BC62" i="1"/>
  <c r="BB62" i="1"/>
  <c r="BA62" i="1"/>
  <c r="AZ62" i="1"/>
  <c r="AY62" i="1"/>
  <c r="AX62" i="1"/>
  <c r="AW62" i="1"/>
  <c r="AU62" i="1"/>
  <c r="AV62" i="1"/>
  <c r="BC61" i="1"/>
  <c r="BB61" i="1"/>
  <c r="BA61" i="1"/>
  <c r="AZ61" i="1"/>
  <c r="AY61" i="1"/>
  <c r="AX61" i="1"/>
  <c r="AW61" i="1"/>
  <c r="AU61" i="1"/>
  <c r="BC60" i="1"/>
  <c r="BB60" i="1"/>
  <c r="BA60" i="1"/>
  <c r="AZ60" i="1"/>
  <c r="AY60" i="1"/>
  <c r="AX60" i="1"/>
  <c r="AW60" i="1"/>
  <c r="BC59" i="1"/>
  <c r="BB59" i="1"/>
  <c r="BA59" i="1"/>
  <c r="AZ59" i="1"/>
  <c r="AY59" i="1"/>
  <c r="AX59" i="1"/>
  <c r="AW59" i="1"/>
  <c r="BC58" i="1"/>
  <c r="BB58" i="1"/>
  <c r="BA58" i="1"/>
  <c r="AZ58" i="1"/>
  <c r="AY58" i="1"/>
  <c r="AX58" i="1"/>
  <c r="AW58" i="1"/>
  <c r="AR58" i="1"/>
  <c r="BC57" i="1"/>
  <c r="BB57" i="1"/>
  <c r="BA57" i="1"/>
  <c r="AZ57" i="1"/>
  <c r="AY57" i="1"/>
  <c r="AX57" i="1"/>
  <c r="AW57" i="1"/>
  <c r="AU57" i="1"/>
  <c r="BC56" i="1"/>
  <c r="BB56" i="1"/>
  <c r="BA56" i="1"/>
  <c r="AZ56" i="1"/>
  <c r="AY56" i="1"/>
  <c r="AX56" i="1"/>
  <c r="AW56" i="1"/>
  <c r="BC55" i="1"/>
  <c r="BB55" i="1"/>
  <c r="BA55" i="1"/>
  <c r="AZ55" i="1"/>
  <c r="AY55" i="1"/>
  <c r="AX55" i="1"/>
  <c r="AW55" i="1"/>
  <c r="AT55" i="1"/>
  <c r="BC54" i="1"/>
  <c r="BB54" i="1"/>
  <c r="BA54" i="1"/>
  <c r="AZ54" i="1"/>
  <c r="AY54" i="1"/>
  <c r="AX54" i="1"/>
  <c r="AW54" i="1"/>
  <c r="BC53" i="1"/>
  <c r="BB53" i="1"/>
  <c r="BA53" i="1"/>
  <c r="AZ53" i="1"/>
  <c r="AY53" i="1"/>
  <c r="AX53" i="1"/>
  <c r="AW53" i="1"/>
  <c r="BC52" i="1"/>
  <c r="BB52" i="1"/>
  <c r="BA52" i="1"/>
  <c r="AZ52" i="1"/>
  <c r="AY52" i="1"/>
  <c r="AX52" i="1"/>
  <c r="AW52" i="1"/>
  <c r="AS52" i="1"/>
  <c r="BC51" i="1"/>
  <c r="BB51" i="1"/>
  <c r="BA51" i="1"/>
  <c r="AZ51" i="1"/>
  <c r="AY51" i="1"/>
  <c r="AX51" i="1"/>
  <c r="AW51" i="1"/>
  <c r="BC50" i="1"/>
  <c r="BB50" i="1"/>
  <c r="BA50" i="1"/>
  <c r="AZ50" i="1"/>
  <c r="AY50" i="1"/>
  <c r="AX50" i="1"/>
  <c r="AW50" i="1"/>
  <c r="AU50" i="1"/>
  <c r="BC49" i="1"/>
  <c r="BB49" i="1"/>
  <c r="BA49" i="1"/>
  <c r="AZ49" i="1"/>
  <c r="AY49" i="1"/>
  <c r="AX49" i="1"/>
  <c r="AW49" i="1"/>
  <c r="AS49" i="1"/>
  <c r="BC48" i="1"/>
  <c r="BB48" i="1"/>
  <c r="BA48" i="1"/>
  <c r="AZ48" i="1"/>
  <c r="AY48" i="1"/>
  <c r="AX48" i="1"/>
  <c r="AW48" i="1"/>
  <c r="AS48" i="1"/>
  <c r="BC47" i="1"/>
  <c r="BB47" i="1"/>
  <c r="BA47" i="1"/>
  <c r="AZ47" i="1"/>
  <c r="AY47" i="1"/>
  <c r="AX47" i="1"/>
  <c r="AW47" i="1"/>
  <c r="AV47" i="1"/>
  <c r="AU47" i="1"/>
  <c r="BC46" i="1"/>
  <c r="BB46" i="1"/>
  <c r="BA46" i="1"/>
  <c r="AZ46" i="1"/>
  <c r="AY46" i="1"/>
  <c r="AX46" i="1"/>
  <c r="AW46" i="1"/>
  <c r="AU46" i="1"/>
  <c r="AR46" i="1"/>
  <c r="BC45" i="1"/>
  <c r="BB45" i="1"/>
  <c r="BA45" i="1"/>
  <c r="AZ45" i="1"/>
  <c r="AY45" i="1"/>
  <c r="AX45" i="1"/>
  <c r="AW45" i="1"/>
  <c r="AU45" i="1"/>
  <c r="BC44" i="1"/>
  <c r="BB44" i="1"/>
  <c r="BA44" i="1"/>
  <c r="AZ44" i="1"/>
  <c r="AY44" i="1"/>
  <c r="AX44" i="1"/>
  <c r="AW44" i="1"/>
  <c r="AU44" i="1"/>
  <c r="BC43" i="1"/>
  <c r="BB43" i="1"/>
  <c r="BA43" i="1"/>
  <c r="AZ43" i="1"/>
  <c r="AY43" i="1"/>
  <c r="AX43" i="1"/>
  <c r="AW43" i="1"/>
  <c r="AV43" i="1"/>
  <c r="BC42" i="1"/>
  <c r="BB42" i="1"/>
  <c r="BA42" i="1"/>
  <c r="AZ42" i="1"/>
  <c r="AY42" i="1"/>
  <c r="AX42" i="1"/>
  <c r="AW42" i="1"/>
  <c r="AR42" i="1"/>
  <c r="BC41" i="1"/>
  <c r="BB41" i="1"/>
  <c r="BA41" i="1"/>
  <c r="AZ41" i="1"/>
  <c r="AY41" i="1"/>
  <c r="AX41" i="1"/>
  <c r="AW41" i="1"/>
  <c r="AU41" i="1"/>
  <c r="BC40" i="1"/>
  <c r="BB40" i="1"/>
  <c r="BA40" i="1"/>
  <c r="AZ40" i="1"/>
  <c r="AY40" i="1"/>
  <c r="AX40" i="1"/>
  <c r="AW40" i="1"/>
  <c r="AU40" i="1"/>
  <c r="BC39" i="1"/>
  <c r="BB39" i="1"/>
  <c r="BA39" i="1"/>
  <c r="AZ39" i="1"/>
  <c r="AY39" i="1"/>
  <c r="AX39" i="1"/>
  <c r="AW39" i="1"/>
  <c r="AU39" i="1"/>
  <c r="AT39" i="1"/>
  <c r="BC38" i="1"/>
  <c r="BB38" i="1"/>
  <c r="BA38" i="1"/>
  <c r="AZ38" i="1"/>
  <c r="AY38" i="1"/>
  <c r="AX38" i="1"/>
  <c r="AW38" i="1"/>
  <c r="AV38" i="1"/>
  <c r="AR38" i="1"/>
  <c r="BC37" i="1"/>
  <c r="BB37" i="1"/>
  <c r="BA37" i="1"/>
  <c r="AZ37" i="1"/>
  <c r="AY37" i="1"/>
  <c r="AX37" i="1"/>
  <c r="AW37" i="1"/>
  <c r="AU37" i="1"/>
  <c r="BC36" i="1"/>
  <c r="BB36" i="1"/>
  <c r="BA36" i="1"/>
  <c r="AZ36" i="1"/>
  <c r="AY36" i="1"/>
  <c r="AX36" i="1"/>
  <c r="AW36" i="1"/>
  <c r="AS36" i="1"/>
  <c r="BC35" i="1"/>
  <c r="BB35" i="1"/>
  <c r="BA35" i="1"/>
  <c r="AZ35" i="1"/>
  <c r="AY35" i="1"/>
  <c r="AX35" i="1"/>
  <c r="AW35" i="1"/>
  <c r="AT35" i="1"/>
  <c r="BC34" i="1"/>
  <c r="BB34" i="1"/>
  <c r="BA34" i="1"/>
  <c r="AZ34" i="1"/>
  <c r="AY34" i="1"/>
  <c r="AX34" i="1"/>
  <c r="AW34" i="1"/>
  <c r="BC33" i="1"/>
  <c r="BB33" i="1"/>
  <c r="BA33" i="1"/>
  <c r="AZ33" i="1"/>
  <c r="AY33" i="1"/>
  <c r="AX33" i="1"/>
  <c r="AW33" i="1"/>
  <c r="BC32" i="1"/>
  <c r="BB32" i="1"/>
  <c r="BA32" i="1"/>
  <c r="AZ32" i="1"/>
  <c r="AY32" i="1"/>
  <c r="AX32" i="1"/>
  <c r="AW32" i="1"/>
  <c r="AT32" i="1"/>
  <c r="AV32" i="1"/>
  <c r="AS32" i="1"/>
  <c r="BC31" i="1"/>
  <c r="BB31" i="1"/>
  <c r="BA31" i="1"/>
  <c r="AZ31" i="1"/>
  <c r="AY31" i="1"/>
  <c r="AX31" i="1"/>
  <c r="AW31" i="1"/>
  <c r="AV31" i="1"/>
  <c r="BC30" i="1"/>
  <c r="BB30" i="1"/>
  <c r="BA30" i="1"/>
  <c r="AZ30" i="1"/>
  <c r="AY30" i="1"/>
  <c r="AX30" i="1"/>
  <c r="AW30" i="1"/>
  <c r="AT30" i="1"/>
  <c r="AV30" i="1"/>
  <c r="AR30" i="1"/>
  <c r="BC29" i="1"/>
  <c r="BB29" i="1"/>
  <c r="BA29" i="1"/>
  <c r="AZ29" i="1"/>
  <c r="AY29" i="1"/>
  <c r="AX29" i="1"/>
  <c r="AW29" i="1"/>
  <c r="BC28" i="1"/>
  <c r="BB28" i="1"/>
  <c r="BA28" i="1"/>
  <c r="AZ28" i="1"/>
  <c r="AY28" i="1"/>
  <c r="AX28" i="1"/>
  <c r="AW28" i="1"/>
  <c r="AV28" i="1"/>
  <c r="AS28" i="1"/>
  <c r="BC27" i="1"/>
  <c r="BB27" i="1"/>
  <c r="BA27" i="1"/>
  <c r="AZ27" i="1"/>
  <c r="AY27" i="1"/>
  <c r="AX27" i="1"/>
  <c r="AW27" i="1"/>
  <c r="AU27" i="1"/>
  <c r="AT27" i="1"/>
  <c r="BC26" i="1"/>
  <c r="BB26" i="1"/>
  <c r="BA26" i="1"/>
  <c r="AZ26" i="1"/>
  <c r="AY26" i="1"/>
  <c r="AX26" i="1"/>
  <c r="AW26" i="1"/>
  <c r="AV26" i="1"/>
  <c r="AT26" i="1"/>
  <c r="BC25" i="1"/>
  <c r="BB25" i="1"/>
  <c r="BA25" i="1"/>
  <c r="AZ25" i="1"/>
  <c r="AY25" i="1"/>
  <c r="AX25" i="1"/>
  <c r="AW25" i="1"/>
  <c r="AS25" i="1"/>
  <c r="BC24" i="1"/>
  <c r="BB24" i="1"/>
  <c r="BA24" i="1"/>
  <c r="AZ24" i="1"/>
  <c r="AY24" i="1"/>
  <c r="AX24" i="1"/>
  <c r="AW24" i="1"/>
  <c r="AU24" i="1"/>
  <c r="BC23" i="1"/>
  <c r="BB23" i="1"/>
  <c r="BA23" i="1"/>
  <c r="AZ23" i="1"/>
  <c r="AY23" i="1"/>
  <c r="AX23" i="1"/>
  <c r="AW23" i="1"/>
  <c r="AV23" i="1"/>
  <c r="AT23" i="1"/>
  <c r="BC22" i="1"/>
  <c r="BB22" i="1"/>
  <c r="BA22" i="1"/>
  <c r="AZ22" i="1"/>
  <c r="AY22" i="1"/>
  <c r="AX22" i="1"/>
  <c r="AW22" i="1"/>
  <c r="AV22" i="1"/>
  <c r="AU22" i="1"/>
  <c r="AT22" i="1"/>
  <c r="AR22" i="1"/>
  <c r="BC21" i="1"/>
  <c r="BB21" i="1"/>
  <c r="BA21" i="1"/>
  <c r="AZ21" i="1"/>
  <c r="AY21" i="1"/>
  <c r="AX21" i="1"/>
  <c r="AW21" i="1"/>
  <c r="AT21" i="1"/>
  <c r="AV21" i="1"/>
  <c r="AU21" i="1"/>
  <c r="AR21" i="1"/>
  <c r="BC20" i="1"/>
  <c r="BB20" i="1"/>
  <c r="BA20" i="1"/>
  <c r="AZ20" i="1"/>
  <c r="AY20" i="1"/>
  <c r="AX20" i="1"/>
  <c r="AW20" i="1"/>
  <c r="BC19" i="1"/>
  <c r="BB19" i="1"/>
  <c r="BA19" i="1"/>
  <c r="AZ19" i="1"/>
  <c r="AY19" i="1"/>
  <c r="AX19" i="1"/>
  <c r="AW19" i="1"/>
  <c r="AV19" i="1"/>
  <c r="BC18" i="1"/>
  <c r="BB18" i="1"/>
  <c r="BA18" i="1"/>
  <c r="AZ18" i="1"/>
  <c r="AY18" i="1"/>
  <c r="AX18" i="1"/>
  <c r="AW18" i="1"/>
  <c r="AU18" i="1"/>
  <c r="BC17" i="1"/>
  <c r="BB17" i="1"/>
  <c r="BA17" i="1"/>
  <c r="AZ17" i="1"/>
  <c r="AY17" i="1"/>
  <c r="AX17" i="1"/>
  <c r="AW17" i="1"/>
  <c r="AU17" i="1"/>
  <c r="BC16" i="1"/>
  <c r="BB16" i="1"/>
  <c r="BA16" i="1"/>
  <c r="AZ16" i="1"/>
  <c r="AY16" i="1"/>
  <c r="AX16" i="1"/>
  <c r="AW16" i="1"/>
  <c r="BC15" i="1"/>
  <c r="BB15" i="1"/>
  <c r="BA15" i="1"/>
  <c r="AZ15" i="1"/>
  <c r="AY15" i="1"/>
  <c r="AX15" i="1"/>
  <c r="AW15" i="1"/>
  <c r="BC14" i="1"/>
  <c r="BB14" i="1"/>
  <c r="BA14" i="1"/>
  <c r="AZ14" i="1"/>
  <c r="AY14" i="1"/>
  <c r="AX14" i="1"/>
  <c r="AW14" i="1"/>
  <c r="AU14" i="1"/>
  <c r="AV14" i="1"/>
  <c r="BC13" i="1"/>
  <c r="BB13" i="1"/>
  <c r="BA13" i="1"/>
  <c r="AZ13" i="1"/>
  <c r="AY13" i="1"/>
  <c r="AX13" i="1"/>
  <c r="AW13" i="1"/>
  <c r="AU13" i="1"/>
  <c r="BC12" i="1"/>
  <c r="BB12" i="1"/>
  <c r="BA12" i="1"/>
  <c r="AZ12" i="1"/>
  <c r="AY12" i="1"/>
  <c r="AX12" i="1"/>
  <c r="AW12" i="1"/>
  <c r="BC11" i="1"/>
  <c r="BB11" i="1"/>
  <c r="BA11" i="1"/>
  <c r="AZ11" i="1"/>
  <c r="AY11" i="1"/>
  <c r="AX11" i="1"/>
  <c r="AW11" i="1"/>
  <c r="AV11" i="1"/>
  <c r="BC10" i="1"/>
  <c r="BB10" i="1"/>
  <c r="BA10" i="1"/>
  <c r="AZ10" i="1"/>
  <c r="AY10" i="1"/>
  <c r="AX10" i="1"/>
  <c r="AW10" i="1"/>
  <c r="AU10" i="1"/>
  <c r="AV10" i="1"/>
  <c r="AR10" i="1"/>
  <c r="BC9" i="1"/>
  <c r="BB9" i="1"/>
  <c r="BA9" i="1"/>
  <c r="AZ9" i="1"/>
  <c r="AY9" i="1"/>
  <c r="AX9" i="1"/>
  <c r="AW9" i="1"/>
  <c r="AU9" i="1"/>
  <c r="BC8" i="1"/>
  <c r="BB8" i="1"/>
  <c r="BA8" i="1"/>
  <c r="AZ8" i="1"/>
  <c r="AY8" i="1"/>
  <c r="AX8" i="1"/>
  <c r="AW8" i="1"/>
  <c r="BC7" i="1"/>
  <c r="BB7" i="1"/>
  <c r="BA7" i="1"/>
  <c r="AZ7" i="1"/>
  <c r="AY7" i="1"/>
  <c r="AX7" i="1"/>
  <c r="AW7" i="1"/>
  <c r="AS7" i="1"/>
  <c r="AU7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BC6" i="1"/>
  <c r="BB6" i="1"/>
  <c r="BA6" i="1"/>
  <c r="AZ6" i="1"/>
  <c r="AY6" i="1"/>
  <c r="AX6" i="1"/>
  <c r="AW6" i="1"/>
  <c r="AD47" i="1" l="1"/>
  <c r="AQ6" i="1"/>
  <c r="AV63" i="1"/>
  <c r="V76" i="1"/>
  <c r="AQ9" i="1"/>
  <c r="AQ42" i="1"/>
  <c r="AQ38" i="1"/>
  <c r="AQ34" i="1"/>
  <c r="AQ30" i="1"/>
  <c r="AQ26" i="1"/>
  <c r="AQ22" i="1"/>
  <c r="AQ18" i="1"/>
  <c r="AQ14" i="1"/>
  <c r="AQ10" i="1"/>
  <c r="AV75" i="1"/>
  <c r="AD74" i="1"/>
  <c r="AV71" i="1"/>
  <c r="AD70" i="1"/>
  <c r="F76" i="1"/>
  <c r="AV67" i="1"/>
  <c r="AR19" i="1"/>
  <c r="BD19" i="1" s="1"/>
  <c r="AR15" i="1"/>
  <c r="BD15" i="1" s="1"/>
  <c r="AR18" i="1"/>
  <c r="AQ45" i="1"/>
  <c r="AQ41" i="1"/>
  <c r="AQ37" i="1"/>
  <c r="AQ33" i="1"/>
  <c r="AQ29" i="1"/>
  <c r="AQ25" i="1"/>
  <c r="AQ21" i="1"/>
  <c r="AQ17" i="1"/>
  <c r="AQ13" i="1"/>
  <c r="AR11" i="1"/>
  <c r="AR14" i="1"/>
  <c r="AV70" i="1"/>
  <c r="AD69" i="1"/>
  <c r="AQ12" i="1"/>
  <c r="AV57" i="1"/>
  <c r="AD56" i="1"/>
  <c r="AV49" i="1"/>
  <c r="AD48" i="1"/>
  <c r="AT58" i="1"/>
  <c r="AQ31" i="1"/>
  <c r="AQ27" i="1"/>
  <c r="AQ7" i="1"/>
  <c r="AQ43" i="1"/>
  <c r="AQ39" i="1"/>
  <c r="AQ35" i="1"/>
  <c r="AH76" i="1"/>
  <c r="AS68" i="1"/>
  <c r="AQ75" i="1"/>
  <c r="AV73" i="1"/>
  <c r="Q73" i="1"/>
  <c r="AD72" i="1"/>
  <c r="AQ71" i="1"/>
  <c r="Q69" i="1"/>
  <c r="Q74" i="1"/>
  <c r="AD73" i="1"/>
  <c r="AQ72" i="1"/>
  <c r="Q70" i="1"/>
  <c r="H76" i="1"/>
  <c r="Q75" i="1"/>
  <c r="AQ73" i="1"/>
  <c r="Q71" i="1"/>
  <c r="AI76" i="1"/>
  <c r="AQ69" i="1"/>
  <c r="S76" i="1"/>
  <c r="AD75" i="1"/>
  <c r="AQ74" i="1"/>
  <c r="AS74" i="1"/>
  <c r="AV72" i="1"/>
  <c r="Q72" i="1"/>
  <c r="AD71" i="1"/>
  <c r="AQ70" i="1"/>
  <c r="AV65" i="1"/>
  <c r="AV53" i="1"/>
  <c r="AD52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S33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F76" i="1"/>
  <c r="AD9" i="1"/>
  <c r="AD8" i="1"/>
  <c r="AD7" i="1"/>
  <c r="AD6" i="1"/>
  <c r="AV58" i="1"/>
  <c r="AD57" i="1"/>
  <c r="AD53" i="1"/>
  <c r="AD49" i="1"/>
  <c r="AD54" i="1"/>
  <c r="AV51" i="1"/>
  <c r="AD50" i="1"/>
  <c r="AV64" i="1"/>
  <c r="AD55" i="1"/>
  <c r="AD51" i="1"/>
  <c r="AV48" i="1"/>
  <c r="AV40" i="1"/>
  <c r="AV36" i="1"/>
  <c r="I76" i="1"/>
  <c r="Q68" i="1"/>
  <c r="Q67" i="1"/>
  <c r="Q66" i="1"/>
  <c r="Q65" i="1"/>
  <c r="Q64" i="1"/>
  <c r="Q63" i="1"/>
  <c r="Q62" i="1"/>
  <c r="Q61" i="1"/>
  <c r="Q60" i="1"/>
  <c r="Q59" i="1"/>
  <c r="Q58" i="1"/>
  <c r="BF59" i="1" s="1"/>
  <c r="Q57" i="1"/>
  <c r="Q56" i="1"/>
  <c r="Q55" i="1"/>
  <c r="Q54" i="1"/>
  <c r="Q53" i="1"/>
  <c r="Q52" i="1"/>
  <c r="Q51" i="1"/>
  <c r="Q50" i="1"/>
  <c r="Q49" i="1"/>
  <c r="Q48" i="1"/>
  <c r="Q44" i="1"/>
  <c r="Q40" i="1"/>
  <c r="Q36" i="1"/>
  <c r="Q32" i="1"/>
  <c r="Q28" i="1"/>
  <c r="Q24" i="1"/>
  <c r="Q20" i="1"/>
  <c r="Q16" i="1"/>
  <c r="Q12" i="1"/>
  <c r="Q8" i="1"/>
  <c r="AR24" i="1"/>
  <c r="AT25" i="1"/>
  <c r="AT33" i="1"/>
  <c r="AT37" i="1"/>
  <c r="AR40" i="1"/>
  <c r="AR53" i="1"/>
  <c r="AR63" i="1"/>
  <c r="AG76" i="1"/>
  <c r="E76" i="1"/>
  <c r="Q47" i="1"/>
  <c r="Q43" i="1"/>
  <c r="Q39" i="1"/>
  <c r="Q35" i="1"/>
  <c r="Q31" i="1"/>
  <c r="Q27" i="1"/>
  <c r="Q23" i="1"/>
  <c r="Q19" i="1"/>
  <c r="Q15" i="1"/>
  <c r="Q11" i="1"/>
  <c r="Q7" i="1"/>
  <c r="AZ76" i="1"/>
  <c r="AR28" i="1"/>
  <c r="AT54" i="1"/>
  <c r="AR71" i="1"/>
  <c r="T76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Q46" i="1"/>
  <c r="Q42" i="1"/>
  <c r="Q38" i="1"/>
  <c r="Q34" i="1"/>
  <c r="Q30" i="1"/>
  <c r="Q26" i="1"/>
  <c r="Q22" i="1"/>
  <c r="Q18" i="1"/>
  <c r="Q14" i="1"/>
  <c r="Q10" i="1"/>
  <c r="Q6" i="1"/>
  <c r="AR36" i="1"/>
  <c r="AT41" i="1"/>
  <c r="AR44" i="1"/>
  <c r="AR57" i="1"/>
  <c r="AR62" i="1"/>
  <c r="AR67" i="1"/>
  <c r="AE76" i="1"/>
  <c r="AD68" i="1"/>
  <c r="AD67" i="1"/>
  <c r="AD66" i="1"/>
  <c r="AD65" i="1"/>
  <c r="AD64" i="1"/>
  <c r="AD63" i="1"/>
  <c r="AD62" i="1"/>
  <c r="AD61" i="1"/>
  <c r="AD60" i="1"/>
  <c r="AD59" i="1"/>
  <c r="AD58" i="1"/>
  <c r="Q45" i="1"/>
  <c r="Q41" i="1"/>
  <c r="Q37" i="1"/>
  <c r="Q33" i="1"/>
  <c r="Q29" i="1"/>
  <c r="Q25" i="1"/>
  <c r="Q21" i="1"/>
  <c r="Q17" i="1"/>
  <c r="Q13" i="1"/>
  <c r="Q9" i="1"/>
  <c r="AR7" i="1"/>
  <c r="AV7" i="1"/>
  <c r="AT9" i="1"/>
  <c r="AS9" i="1"/>
  <c r="AT10" i="1"/>
  <c r="AT8" i="1"/>
  <c r="AS11" i="1"/>
  <c r="AT12" i="1"/>
  <c r="AR8" i="1"/>
  <c r="AV8" i="1"/>
  <c r="AU8" i="1"/>
  <c r="AR9" i="1"/>
  <c r="BD9" i="1" s="1"/>
  <c r="AV9" i="1"/>
  <c r="AU11" i="1"/>
  <c r="AR12" i="1"/>
  <c r="AT13" i="1"/>
  <c r="AS13" i="1"/>
  <c r="AT14" i="1"/>
  <c r="AT17" i="1"/>
  <c r="AS17" i="1"/>
  <c r="AT18" i="1"/>
  <c r="AU28" i="1"/>
  <c r="AS31" i="1"/>
  <c r="AU33" i="1"/>
  <c r="AR34" i="1"/>
  <c r="AV34" i="1"/>
  <c r="AU34" i="1"/>
  <c r="AV35" i="1"/>
  <c r="AU38" i="1"/>
  <c r="AV39" i="1"/>
  <c r="AV50" i="1"/>
  <c r="AS51" i="1"/>
  <c r="AR56" i="1"/>
  <c r="AV56" i="1"/>
  <c r="AU59" i="1"/>
  <c r="AT59" i="1"/>
  <c r="AR60" i="1"/>
  <c r="AV60" i="1"/>
  <c r="AU60" i="1"/>
  <c r="AR61" i="1"/>
  <c r="AV61" i="1"/>
  <c r="AS64" i="1"/>
  <c r="AV68" i="1"/>
  <c r="AV69" i="1"/>
  <c r="AS70" i="1"/>
  <c r="AS72" i="1"/>
  <c r="AV74" i="1"/>
  <c r="AV29" i="1"/>
  <c r="AU31" i="1"/>
  <c r="AT36" i="1"/>
  <c r="AS39" i="1"/>
  <c r="AT40" i="1"/>
  <c r="AS42" i="1"/>
  <c r="AT43" i="1"/>
  <c r="AS43" i="1"/>
  <c r="AT44" i="1"/>
  <c r="AS46" i="1"/>
  <c r="AT47" i="1"/>
  <c r="AS47" i="1"/>
  <c r="AU48" i="1"/>
  <c r="AT48" i="1"/>
  <c r="AU49" i="1"/>
  <c r="AT51" i="1"/>
  <c r="AT52" i="1"/>
  <c r="AU53" i="1"/>
  <c r="AT56" i="1"/>
  <c r="AT57" i="1"/>
  <c r="AS60" i="1"/>
  <c r="AT61" i="1"/>
  <c r="AS61" i="1"/>
  <c r="AT62" i="1"/>
  <c r="AU63" i="1"/>
  <c r="AU64" i="1"/>
  <c r="AT64" i="1"/>
  <c r="AU65" i="1"/>
  <c r="AT67" i="1"/>
  <c r="AU70" i="1"/>
  <c r="AT70" i="1"/>
  <c r="AU71" i="1"/>
  <c r="AU72" i="1"/>
  <c r="AT72" i="1"/>
  <c r="AU73" i="1"/>
  <c r="AS15" i="1"/>
  <c r="AT16" i="1"/>
  <c r="AS19" i="1"/>
  <c r="AT20" i="1"/>
  <c r="AU26" i="1"/>
  <c r="AT28" i="1"/>
  <c r="AU32" i="1"/>
  <c r="AV33" i="1"/>
  <c r="AU35" i="1"/>
  <c r="AU36" i="1"/>
  <c r="AV37" i="1"/>
  <c r="AV41" i="1"/>
  <c r="AV12" i="1"/>
  <c r="AU12" i="1"/>
  <c r="AR13" i="1"/>
  <c r="AV13" i="1"/>
  <c r="AU15" i="1"/>
  <c r="AR16" i="1"/>
  <c r="AV16" i="1"/>
  <c r="AU16" i="1"/>
  <c r="AR17" i="1"/>
  <c r="AV17" i="1"/>
  <c r="AU19" i="1"/>
  <c r="AR20" i="1"/>
  <c r="AV20" i="1"/>
  <c r="AU20" i="1"/>
  <c r="AV27" i="1"/>
  <c r="AU30" i="1"/>
  <c r="AT34" i="1"/>
  <c r="AS37" i="1"/>
  <c r="AT38" i="1"/>
  <c r="BD38" i="1" s="1"/>
  <c r="AS40" i="1"/>
  <c r="AS41" i="1"/>
  <c r="AT42" i="1"/>
  <c r="BD42" i="1" s="1"/>
  <c r="AS44" i="1"/>
  <c r="AT45" i="1"/>
  <c r="AS45" i="1"/>
  <c r="AT46" i="1"/>
  <c r="AT49" i="1"/>
  <c r="AT50" i="1"/>
  <c r="AS59" i="1"/>
  <c r="AT60" i="1"/>
  <c r="AT63" i="1"/>
  <c r="AU66" i="1"/>
  <c r="AT66" i="1"/>
  <c r="AU67" i="1"/>
  <c r="AU68" i="1"/>
  <c r="AT68" i="1"/>
  <c r="AU69" i="1"/>
  <c r="AT71" i="1"/>
  <c r="AU74" i="1"/>
  <c r="AT74" i="1"/>
  <c r="AU75" i="1"/>
  <c r="AT6" i="1"/>
  <c r="AX76" i="1"/>
  <c r="BB76" i="1"/>
  <c r="AS8" i="1"/>
  <c r="AS10" i="1"/>
  <c r="AS12" i="1"/>
  <c r="AS14" i="1"/>
  <c r="AS16" i="1"/>
  <c r="AS18" i="1"/>
  <c r="AS20" i="1"/>
  <c r="AU23" i="1"/>
  <c r="AS24" i="1"/>
  <c r="AS27" i="1"/>
  <c r="AR29" i="1"/>
  <c r="AT31" i="1"/>
  <c r="AU6" i="1"/>
  <c r="AY76" i="1"/>
  <c r="BC76" i="1"/>
  <c r="AS21" i="1"/>
  <c r="BD21" i="1" s="1"/>
  <c r="AR23" i="1"/>
  <c r="BD23" i="1" s="1"/>
  <c r="AR26" i="1"/>
  <c r="AS29" i="1"/>
  <c r="AR32" i="1"/>
  <c r="BD32" i="1" s="1"/>
  <c r="AR6" i="1"/>
  <c r="AV6" i="1"/>
  <c r="AR25" i="1"/>
  <c r="AS6" i="1"/>
  <c r="AW76" i="1"/>
  <c r="BA76" i="1"/>
  <c r="AS22" i="1"/>
  <c r="BD22" i="1" s="1"/>
  <c r="AR27" i="1"/>
  <c r="AU29" i="1"/>
  <c r="AS30" i="1"/>
  <c r="BD30" i="1" s="1"/>
  <c r="AR48" i="1"/>
  <c r="AR50" i="1"/>
  <c r="AT53" i="1"/>
  <c r="AR54" i="1"/>
  <c r="AV54" i="1"/>
  <c r="AS54" i="1"/>
  <c r="AR55" i="1"/>
  <c r="AV55" i="1"/>
  <c r="AU58" i="1"/>
  <c r="BD58" i="1" s="1"/>
  <c r="BD61" i="1"/>
  <c r="AR65" i="1"/>
  <c r="AR69" i="1"/>
  <c r="AR73" i="1"/>
  <c r="AR33" i="1"/>
  <c r="AR35" i="1"/>
  <c r="AR37" i="1"/>
  <c r="AR39" i="1"/>
  <c r="AR41" i="1"/>
  <c r="AR43" i="1"/>
  <c r="AR45" i="1"/>
  <c r="AR47" i="1"/>
  <c r="AS56" i="1"/>
  <c r="BD57" i="1"/>
  <c r="AR64" i="1"/>
  <c r="AR68" i="1"/>
  <c r="AR72" i="1"/>
  <c r="AT75" i="1"/>
  <c r="AR49" i="1"/>
  <c r="AR51" i="1"/>
  <c r="AU52" i="1"/>
  <c r="AS62" i="1"/>
  <c r="AR52" i="1"/>
  <c r="AV52" i="1"/>
  <c r="AS53" i="1"/>
  <c r="AU54" i="1"/>
  <c r="AU56" i="1"/>
  <c r="AR59" i="1"/>
  <c r="AV59" i="1"/>
  <c r="AT65" i="1"/>
  <c r="AR66" i="1"/>
  <c r="AV66" i="1"/>
  <c r="AT69" i="1"/>
  <c r="AR70" i="1"/>
  <c r="AT73" i="1"/>
  <c r="AR74" i="1"/>
  <c r="AS63" i="1"/>
  <c r="AS65" i="1"/>
  <c r="AS67" i="1"/>
  <c r="AS69" i="1"/>
  <c r="AS71" i="1"/>
  <c r="AS73" i="1"/>
  <c r="AS75" i="1"/>
  <c r="BD46" i="1" l="1"/>
  <c r="BD41" i="1"/>
  <c r="BD51" i="1"/>
  <c r="BD24" i="1"/>
  <c r="BD50" i="1"/>
  <c r="BD25" i="1"/>
  <c r="BD33" i="1"/>
  <c r="BD68" i="1"/>
  <c r="BD53" i="1"/>
  <c r="BD40" i="1"/>
  <c r="BD34" i="1"/>
  <c r="BD44" i="1"/>
  <c r="BD13" i="1"/>
  <c r="BD36" i="1"/>
  <c r="AQ76" i="1"/>
  <c r="BD71" i="1"/>
  <c r="BD63" i="1"/>
  <c r="BD11" i="1"/>
  <c r="AD76" i="1"/>
  <c r="BD47" i="1"/>
  <c r="BD39" i="1"/>
  <c r="BD16" i="1"/>
  <c r="BD8" i="1"/>
  <c r="BD17" i="1"/>
  <c r="BD60" i="1"/>
  <c r="BD7" i="1"/>
  <c r="Q76" i="1"/>
  <c r="BD56" i="1"/>
  <c r="BD52" i="1"/>
  <c r="BD49" i="1"/>
  <c r="BD64" i="1"/>
  <c r="BD37" i="1"/>
  <c r="BD14" i="1"/>
  <c r="BD28" i="1"/>
  <c r="BD70" i="1"/>
  <c r="BD62" i="1"/>
  <c r="BD72" i="1"/>
  <c r="BD45" i="1"/>
  <c r="BD20" i="1"/>
  <c r="BD12" i="1"/>
  <c r="BD75" i="1"/>
  <c r="BD67" i="1"/>
  <c r="BD74" i="1"/>
  <c r="BF47" i="1"/>
  <c r="BD43" i="1"/>
  <c r="BD35" i="1"/>
  <c r="BD55" i="1"/>
  <c r="BD48" i="1"/>
  <c r="BD18" i="1"/>
  <c r="BD10" i="1"/>
  <c r="BF58" i="1"/>
  <c r="BD26" i="1"/>
  <c r="BD31" i="1"/>
  <c r="BD65" i="1"/>
  <c r="BD59" i="1"/>
  <c r="BD69" i="1"/>
  <c r="AR76" i="1"/>
  <c r="BD6" i="1"/>
  <c r="BD66" i="1"/>
  <c r="BF62" i="1"/>
  <c r="BD73" i="1"/>
  <c r="BF54" i="1"/>
  <c r="BD27" i="1"/>
  <c r="AS76" i="1"/>
  <c r="BD54" i="1"/>
  <c r="AU76" i="1"/>
  <c r="BG6" i="1"/>
  <c r="AV76" i="1"/>
  <c r="AT76" i="1"/>
  <c r="BD29" i="1"/>
  <c r="BD76" i="1" l="1"/>
</calcChain>
</file>

<file path=xl/sharedStrings.xml><?xml version="1.0" encoding="utf-8"?>
<sst xmlns="http://schemas.openxmlformats.org/spreadsheetml/2006/main" count="212" uniqueCount="116">
  <si>
    <t>TAHUN 2025</t>
  </si>
  <si>
    <t>NO</t>
  </si>
  <si>
    <t>SEKTOR</t>
  </si>
  <si>
    <t>JENIS IZIN</t>
  </si>
  <si>
    <t>JUMLAH DI FO</t>
  </si>
  <si>
    <t>JUMLAH IZIN TERBIT</t>
  </si>
  <si>
    <t>JUMLAH PENOLAKAN</t>
  </si>
  <si>
    <t>JUMLAH BERKAS DICABUT</t>
  </si>
  <si>
    <t>KETERANGAN</t>
  </si>
  <si>
    <t>FEBRUARI</t>
  </si>
  <si>
    <t>MARET</t>
  </si>
  <si>
    <t>APRIL</t>
  </si>
  <si>
    <t>AUGUST</t>
  </si>
  <si>
    <t>SEPTEMBER</t>
  </si>
  <si>
    <t>OCTOBER</t>
  </si>
  <si>
    <t>NOVEMBER</t>
  </si>
  <si>
    <t>DECEMBER</t>
  </si>
  <si>
    <t>JUMLAH</t>
  </si>
  <si>
    <t>MEI</t>
  </si>
  <si>
    <t>JUNI</t>
  </si>
  <si>
    <t>JULI</t>
  </si>
  <si>
    <t>AGUSTUS</t>
  </si>
  <si>
    <t>OKTOBER</t>
  </si>
  <si>
    <t>DESEMBER</t>
  </si>
  <si>
    <t>1</t>
  </si>
  <si>
    <t>2</t>
  </si>
  <si>
    <t>KESEHATAN</t>
  </si>
  <si>
    <t>IZIN PRAKTIK BIDAN</t>
  </si>
  <si>
    <t>IZIN PRAKTIK PERAWAT</t>
  </si>
  <si>
    <t xml:space="preserve">IZIN PRAKTIK TERAPIS GIGI DAN MULUT </t>
  </si>
  <si>
    <t>IZIN PRAKTIK PERAWAT SPESIALIS</t>
  </si>
  <si>
    <t>IZIN PRAKTIK TENAGA KEFARMASIAN</t>
  </si>
  <si>
    <t>IZIN PRAKTIK FISIOTERAPIS</t>
  </si>
  <si>
    <t>IZIN PRAKTIK RADIOGRAFER</t>
  </si>
  <si>
    <t>IZIN PRAKTIK REFRAKSIONIS OPTISIEN</t>
  </si>
  <si>
    <t xml:space="preserve">IZIN PRAKTIK OKUPASI TERAPIS </t>
  </si>
  <si>
    <t>IZIN PRAKTIK TERAPIS WICARA</t>
  </si>
  <si>
    <t>IZIN PRAKTIK APOTEKER</t>
  </si>
  <si>
    <t>IZIN PRAKTIK SANITARIAN/ TENAGA SANITASI LINGKUNGAN</t>
  </si>
  <si>
    <t xml:space="preserve">IZIN PRAKTIK AHLI TEKNOLOGI LABORATORIUM MEDIK </t>
  </si>
  <si>
    <t>IZIN PRAKTIK PSIKOLOGIS KLINIS</t>
  </si>
  <si>
    <t>IZIN PRAKTIK PEREKAM MEDIS DAN INFORMASI</t>
  </si>
  <si>
    <t>IZIN PRAKTIK DOKTER UMUM</t>
  </si>
  <si>
    <t>IZIN PRAKTIK DOKTER GIGI</t>
  </si>
  <si>
    <t>IZIN PRAKTIK DOKTER SPESIALIS</t>
  </si>
  <si>
    <t>IZIN PRAKTIK DOKTER SPESIALIS GIGI</t>
  </si>
  <si>
    <t>IZIN PRAKTIK LAYANAN DARAH/ TRANSFUSI</t>
  </si>
  <si>
    <t>IZIN PRAKTIK ELEKTROMEDIS</t>
  </si>
  <si>
    <t>IZIN PRAKTIK / KERJA TENAGA GIZI</t>
  </si>
  <si>
    <t>IZIN PRAKTIK PENATA ANESTESI</t>
  </si>
  <si>
    <t>TEKNISI GIGI</t>
  </si>
  <si>
    <t>ORTOTIK PROSTETIK</t>
  </si>
  <si>
    <t>RADIOTERAPIS</t>
  </si>
  <si>
    <t>AKUPUNKTUR</t>
  </si>
  <si>
    <t>EPIDEMIOLOG KESEHATAN</t>
  </si>
  <si>
    <t>TENAGA PROMOSI KESEHATAN DAN ILMU PERILAKU</t>
  </si>
  <si>
    <t>PEMBIMBING KESEHATAN KERJA</t>
  </si>
  <si>
    <t>TENAGA ADMINISTRASI DAN KEBIJAKAN KESEHATAN</t>
  </si>
  <si>
    <t>TENAGA BIOSTATISTIK DAN KEPENDUDUKAN</t>
  </si>
  <si>
    <t>TENAGA KESEHATAN REPRODUKSI DAN KELUARGA</t>
  </si>
  <si>
    <t>ENTOMOLOG KESEHATAN</t>
  </si>
  <si>
    <t>MIKROBIOLOG KESEHATAN</t>
  </si>
  <si>
    <t>TEKNIS KARDIOVASKULER</t>
  </si>
  <si>
    <t>AUDIOLOGIS</t>
  </si>
  <si>
    <t>FISIKAWAN MEDIK</t>
  </si>
  <si>
    <t>TENAGA KESEHATAN TRADISIONAL RAMUAN</t>
  </si>
  <si>
    <t>TENAGA KESEHATAN TRADISIONAL KETRAMPILAN</t>
  </si>
  <si>
    <t>IZIN PRAKTIK PERAWAT GIGI</t>
  </si>
  <si>
    <t>PERTANIAN</t>
  </si>
  <si>
    <t>IZIN PRAKTEK DOKTER HEWAN WARGA NEGARA INDONESIA</t>
  </si>
  <si>
    <t>IZIN PRAKTEK DOKTER HEWAN WARGA NEGARA ASING</t>
  </si>
  <si>
    <t>IZIN PRAKTEK PARAMEDIK VETERINER KESEHATAN HEWAN</t>
  </si>
  <si>
    <t xml:space="preserve">IZIN  PRAKTIK PARAMEDIK INSEMINATOR  </t>
  </si>
  <si>
    <t>IZIN PRAKTEK PARAMEDIK VETERINER PEMERIKSAAN KEBUNTINGAN</t>
  </si>
  <si>
    <t>IZIN PRAKTEK PARAMEDIK VETERINER ASISTEN TEKNIS REPRODUKSI</t>
  </si>
  <si>
    <t>SURAT KETERANGAN PEMENUHAN TEMPAT PRAKTIK DOKTER HEWAN</t>
  </si>
  <si>
    <t>PENDIDIKAN</t>
  </si>
  <si>
    <t>IZIN PENDIRIAN SATUAN PENDIDIKAN NON FORMAL (TPA, SPS, KB, BIMBEL, LKP, TK)</t>
  </si>
  <si>
    <t>IZIN PENDIRIAN SATUAN PENDIDIKAN (SD,SMP)</t>
  </si>
  <si>
    <t>IZIN KULIAH KERJA NYATA</t>
  </si>
  <si>
    <t>SURAT KETERANGAN PENELITIAN</t>
  </si>
  <si>
    <t>TATA RUANG</t>
  </si>
  <si>
    <t>KONFIRMASI KKPR NON BERUSAHA</t>
  </si>
  <si>
    <t>PERSETUJUAN KKPR NON BERUSAHA</t>
  </si>
  <si>
    <t>PEMUTAKHIRAN KONFIRMASI KKPR</t>
  </si>
  <si>
    <t>KETERANGAN RENCANA KABUPATEN</t>
  </si>
  <si>
    <t>PEKERJAAN UMUM</t>
  </si>
  <si>
    <r>
      <t>IZIN MENGGUNAKAN RUANG MILIK JALAN UNTUK UTILITAS/MEDIA IKLAN/JALAN MASUK (</t>
    </r>
    <r>
      <rPr>
        <i/>
        <sz val="11"/>
        <rFont val="Arial"/>
        <family val="2"/>
      </rPr>
      <t>IN GANG</t>
    </r>
    <r>
      <rPr>
        <sz val="11"/>
        <rFont val="Arial"/>
        <family val="2"/>
      </rPr>
      <t>)</t>
    </r>
  </si>
  <si>
    <t>IZIN PENUTUPAN SALURAN DRAINASE</t>
  </si>
  <si>
    <t>IZIN PENUTUPAN SALURAN IRIGASI DAN SEMPADAN SALURAN IRIGASI</t>
  </si>
  <si>
    <t>IZIN PEMINDAHAN SALURAN IRIGASI</t>
  </si>
  <si>
    <t>IZIN REKLAME</t>
  </si>
  <si>
    <t>PERSETUJUAN BANGUNAN GEDUNG</t>
  </si>
  <si>
    <t>PERHUBUNGAN</t>
  </si>
  <si>
    <t>IZIN PENYELENGGARAAN FASILITAS PARKIR (RETRIBUSI PARKIR)</t>
  </si>
  <si>
    <t>IZIN TRAYEK</t>
  </si>
  <si>
    <t>SOSIAL</t>
  </si>
  <si>
    <t>TANDA DAFTAR LEMBAGA KESEJAHTERAAN SOSIAL</t>
  </si>
  <si>
    <t>TENAGA KERJA</t>
  </si>
  <si>
    <t>TANDA DAFTAR BURSA KERJA KHUSUS</t>
  </si>
  <si>
    <t>LINGKUNGAN HIDUP</t>
  </si>
  <si>
    <t>IZIN SAMBUNGAN RUMAH AIR LIMBAH DOMESTIK</t>
  </si>
  <si>
    <t>PERDAGANGAN</t>
  </si>
  <si>
    <t>TANDA DAFTAR GUDANG</t>
  </si>
  <si>
    <t>SIUPMB GOL B DAN C</t>
  </si>
  <si>
    <t>SURAT KETERANGAN PENDIRIAN TOKO SWALAYAN</t>
  </si>
  <si>
    <t>J  U  M  L  A  H</t>
  </si>
  <si>
    <t xml:space="preserve">Sleman, </t>
  </si>
  <si>
    <t>Kepala Dinas Penanaman Modal</t>
  </si>
  <si>
    <t>dan Pelayanan Terpadu Satu Pintu</t>
  </si>
  <si>
    <t>Kabupaten Sleman</t>
  </si>
  <si>
    <t>RETNO SUSIATI, S.H. MM</t>
  </si>
  <si>
    <t>Pembina Utama Muda, IV/c</t>
  </si>
  <si>
    <t>NIP 19650412 199003 2 011</t>
  </si>
  <si>
    <t>JUMLAH IZIN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</si>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</sst>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4" applyNumberFormat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21" fillId="0" borderId="0"/>
    <xf numFmtId="0" fontId="8" fillId="0" borderId="0"/>
    <xf numFmtId="0" fontId="8" fillId="0" borderId="0"/>
    <xf numFmtId="0" fontId="8" fillId="8" borderId="8" applyNumberFormat="0" applyFont="0" applyAlignment="0" applyProtection="0"/>
    <xf numFmtId="0" fontId="22" fillId="6" borderId="5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33" borderId="0" xfId="0" applyFont="1" applyFill="1"/>
    <xf numFmtId="0" fontId="4" fillId="0" borderId="10" xfId="0" applyFont="1" applyBorder="1" applyAlignment="1">
      <alignment horizontal="center" vertical="center" wrapText="1"/>
    </xf>
    <xf numFmtId="0" fontId="4" fillId="33" borderId="10" xfId="0" applyFont="1" applyFill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33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33" borderId="18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33" borderId="18" xfId="0" applyFont="1" applyFill="1" applyBorder="1" applyAlignment="1">
      <alignment vertical="center"/>
    </xf>
    <xf numFmtId="0" fontId="2" fillId="0" borderId="17" xfId="0" applyFont="1" applyBorder="1" applyAlignment="1">
      <alignment horizontal="right" vertical="center"/>
    </xf>
    <xf numFmtId="0" fontId="2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right" vertical="center"/>
    </xf>
    <xf numFmtId="49" fontId="2" fillId="0" borderId="19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 wrapText="1"/>
    </xf>
    <xf numFmtId="3" fontId="6" fillId="0" borderId="16" xfId="0" applyNumberFormat="1" applyFont="1" applyBorder="1" applyAlignment="1">
      <alignment vertical="center"/>
    </xf>
    <xf numFmtId="3" fontId="6" fillId="0" borderId="16" xfId="0" applyNumberFormat="1" applyFont="1" applyBorder="1" applyAlignment="1">
      <alignment horizontal="center" vertical="center"/>
    </xf>
    <xf numFmtId="3" fontId="6" fillId="33" borderId="16" xfId="0" applyNumberFormat="1" applyFont="1" applyFill="1" applyBorder="1" applyAlignment="1">
      <alignment horizontal="center" vertical="center"/>
    </xf>
    <xf numFmtId="3" fontId="6" fillId="33" borderId="16" xfId="0" applyNumberFormat="1" applyFont="1" applyFill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33" borderId="0" xfId="0" applyFont="1" applyFill="1"/>
    <xf numFmtId="0" fontId="1" fillId="0" borderId="0" xfId="0" applyFont="1" applyAlignment="1">
      <alignment horizont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34" borderId="11" xfId="0" applyFont="1" applyFill="1" applyBorder="1" applyAlignment="1">
      <alignment horizontal="center" vertical="top" wrapText="1"/>
    </xf>
    <xf numFmtId="0" fontId="2" fillId="34" borderId="12" xfId="0" applyFont="1" applyFill="1" applyBorder="1" applyAlignment="1">
      <alignment horizontal="center" vertical="top" wrapText="1"/>
    </xf>
    <xf numFmtId="0" fontId="2" fillId="34" borderId="13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</cellXfs>
  <cellStyles count="46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rmal 2 2" xfId="38" xr:uid="{00000000-0005-0000-0000-000026000000}"/>
    <cellStyle name="Normal 3" xfId="39" xr:uid="{00000000-0005-0000-0000-000027000000}"/>
    <cellStyle name="Normal 4" xfId="40" xr:uid="{00000000-0005-0000-0000-000028000000}"/>
    <cellStyle name="Note 2" xfId="41" xr:uid="{00000000-0005-0000-0000-000029000000}"/>
    <cellStyle name="Output 2" xfId="42" xr:uid="{00000000-0005-0000-0000-00002A000000}"/>
    <cellStyle name="Title 2" xfId="43" xr:uid="{00000000-0005-0000-0000-00002B000000}"/>
    <cellStyle name="Total 2" xfId="44" xr:uid="{00000000-0005-0000-0000-00002C000000}"/>
    <cellStyle name="Warning Text 2" xfId="4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%20IZIN\IZIN%202025\REKAP%20IZIN%20SATU%20PINTU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UARI"/>
      <sheetName val="FEBRUARI"/>
      <sheetName val="MARET"/>
      <sheetName val="APRIL"/>
      <sheetName val="MEI"/>
      <sheetName val="JUNI"/>
      <sheetName val="JULI"/>
      <sheetName val="AGUSTUS"/>
      <sheetName val="Sheet2"/>
    </sheetNames>
    <sheetDataSet>
      <sheetData sheetId="0">
        <row r="13">
          <cell r="G13">
            <v>25</v>
          </cell>
          <cell r="I13">
            <v>0</v>
          </cell>
          <cell r="K13">
            <v>0</v>
          </cell>
        </row>
        <row r="14">
          <cell r="G14">
            <v>177</v>
          </cell>
          <cell r="I14">
            <v>0</v>
          </cell>
          <cell r="K14">
            <v>0</v>
          </cell>
        </row>
        <row r="15">
          <cell r="G15">
            <v>4</v>
          </cell>
          <cell r="I15">
            <v>0</v>
          </cell>
          <cell r="K15">
            <v>0</v>
          </cell>
        </row>
        <row r="16">
          <cell r="G16">
            <v>0</v>
          </cell>
          <cell r="I16">
            <v>0</v>
          </cell>
          <cell r="K16">
            <v>0</v>
          </cell>
        </row>
        <row r="17">
          <cell r="G17">
            <v>22</v>
          </cell>
          <cell r="I17">
            <v>0</v>
          </cell>
          <cell r="K17">
            <v>0</v>
          </cell>
        </row>
        <row r="18">
          <cell r="G18">
            <v>9</v>
          </cell>
          <cell r="I18">
            <v>0</v>
          </cell>
          <cell r="K18">
            <v>0</v>
          </cell>
        </row>
        <row r="19">
          <cell r="G19">
            <v>3</v>
          </cell>
          <cell r="I19">
            <v>0</v>
          </cell>
          <cell r="K19">
            <v>0</v>
          </cell>
        </row>
        <row r="20">
          <cell r="G20">
            <v>2</v>
          </cell>
          <cell r="I20">
            <v>0</v>
          </cell>
          <cell r="K20">
            <v>0</v>
          </cell>
        </row>
        <row r="21">
          <cell r="G21">
            <v>1</v>
          </cell>
          <cell r="I21">
            <v>0</v>
          </cell>
          <cell r="K21">
            <v>0</v>
          </cell>
        </row>
        <row r="22">
          <cell r="G22">
            <v>4</v>
          </cell>
          <cell r="I22">
            <v>0</v>
          </cell>
          <cell r="K22">
            <v>0</v>
          </cell>
        </row>
        <row r="23">
          <cell r="G23">
            <v>48</v>
          </cell>
          <cell r="I23">
            <v>0</v>
          </cell>
          <cell r="K23">
            <v>0</v>
          </cell>
        </row>
        <row r="24">
          <cell r="G24">
            <v>3</v>
          </cell>
          <cell r="I24">
            <v>0</v>
          </cell>
          <cell r="K24">
            <v>0</v>
          </cell>
        </row>
        <row r="25">
          <cell r="G25">
            <v>11</v>
          </cell>
          <cell r="I25">
            <v>0</v>
          </cell>
          <cell r="K25">
            <v>0</v>
          </cell>
        </row>
        <row r="26">
          <cell r="G26">
            <v>8</v>
          </cell>
          <cell r="I26">
            <v>0</v>
          </cell>
          <cell r="K26">
            <v>0</v>
          </cell>
        </row>
        <row r="27">
          <cell r="G27">
            <v>10</v>
          </cell>
          <cell r="I27">
            <v>0</v>
          </cell>
          <cell r="K27">
            <v>0</v>
          </cell>
        </row>
        <row r="28">
          <cell r="G28">
            <v>30</v>
          </cell>
          <cell r="I28">
            <v>0</v>
          </cell>
          <cell r="K28">
            <v>0</v>
          </cell>
        </row>
        <row r="29">
          <cell r="G29">
            <v>12</v>
          </cell>
          <cell r="I29">
            <v>0</v>
          </cell>
          <cell r="K29">
            <v>0</v>
          </cell>
        </row>
        <row r="30">
          <cell r="G30">
            <v>41</v>
          </cell>
          <cell r="I30">
            <v>0</v>
          </cell>
          <cell r="K30">
            <v>0</v>
          </cell>
        </row>
        <row r="31">
          <cell r="G31">
            <v>9</v>
          </cell>
          <cell r="I31">
            <v>0</v>
          </cell>
          <cell r="K31">
            <v>0</v>
          </cell>
        </row>
        <row r="32">
          <cell r="G32">
            <v>2</v>
          </cell>
          <cell r="I32">
            <v>0</v>
          </cell>
          <cell r="K32">
            <v>0</v>
          </cell>
        </row>
        <row r="33">
          <cell r="G33">
            <v>3</v>
          </cell>
          <cell r="I33">
            <v>0</v>
          </cell>
          <cell r="K33">
            <v>0</v>
          </cell>
        </row>
        <row r="34">
          <cell r="G34">
            <v>2</v>
          </cell>
          <cell r="I34">
            <v>0</v>
          </cell>
          <cell r="K34">
            <v>0</v>
          </cell>
        </row>
        <row r="35">
          <cell r="G35">
            <v>1</v>
          </cell>
          <cell r="I35">
            <v>0</v>
          </cell>
          <cell r="K35">
            <v>0</v>
          </cell>
        </row>
        <row r="36">
          <cell r="G36">
            <v>0</v>
          </cell>
          <cell r="I36">
            <v>0</v>
          </cell>
          <cell r="K36">
            <v>0</v>
          </cell>
        </row>
        <row r="37">
          <cell r="G37">
            <v>0</v>
          </cell>
          <cell r="I37">
            <v>0</v>
          </cell>
          <cell r="K37">
            <v>0</v>
          </cell>
        </row>
        <row r="38">
          <cell r="G38">
            <v>0</v>
          </cell>
          <cell r="I38">
            <v>0</v>
          </cell>
          <cell r="K38">
            <v>0</v>
          </cell>
        </row>
        <row r="39">
          <cell r="G39">
            <v>0</v>
          </cell>
          <cell r="I39">
            <v>0</v>
          </cell>
          <cell r="K39">
            <v>0</v>
          </cell>
        </row>
        <row r="40">
          <cell r="G40">
            <v>0</v>
          </cell>
          <cell r="I40">
            <v>0</v>
          </cell>
          <cell r="K40">
            <v>0</v>
          </cell>
        </row>
        <row r="41">
          <cell r="G41">
            <v>0</v>
          </cell>
          <cell r="I41">
            <v>0</v>
          </cell>
          <cell r="K41">
            <v>0</v>
          </cell>
        </row>
        <row r="42">
          <cell r="G42">
            <v>0</v>
          </cell>
          <cell r="I42">
            <v>0</v>
          </cell>
          <cell r="K42">
            <v>0</v>
          </cell>
        </row>
        <row r="43">
          <cell r="G43">
            <v>0</v>
          </cell>
          <cell r="I43">
            <v>0</v>
          </cell>
          <cell r="K43">
            <v>0</v>
          </cell>
        </row>
        <row r="44">
          <cell r="G44">
            <v>0</v>
          </cell>
          <cell r="I44">
            <v>0</v>
          </cell>
          <cell r="K44">
            <v>0</v>
          </cell>
        </row>
        <row r="45">
          <cell r="G45">
            <v>0</v>
          </cell>
          <cell r="I45">
            <v>0</v>
          </cell>
          <cell r="K45">
            <v>0</v>
          </cell>
        </row>
        <row r="46">
          <cell r="G46">
            <v>0</v>
          </cell>
          <cell r="I46">
            <v>0</v>
          </cell>
          <cell r="K46">
            <v>0</v>
          </cell>
        </row>
        <row r="47">
          <cell r="G47">
            <v>0</v>
          </cell>
          <cell r="I47">
            <v>0</v>
          </cell>
          <cell r="K47">
            <v>0</v>
          </cell>
        </row>
        <row r="48">
          <cell r="G48">
            <v>0</v>
          </cell>
          <cell r="I48">
            <v>0</v>
          </cell>
          <cell r="K48">
            <v>0</v>
          </cell>
        </row>
        <row r="49">
          <cell r="G49">
            <v>0</v>
          </cell>
          <cell r="I49">
            <v>0</v>
          </cell>
          <cell r="K49">
            <v>0</v>
          </cell>
        </row>
        <row r="50">
          <cell r="G50">
            <v>0</v>
          </cell>
          <cell r="I50">
            <v>0</v>
          </cell>
          <cell r="K50">
            <v>0</v>
          </cell>
        </row>
        <row r="51">
          <cell r="G51">
            <v>0</v>
          </cell>
          <cell r="I51">
            <v>0</v>
          </cell>
          <cell r="K51">
            <v>0</v>
          </cell>
        </row>
        <row r="52">
          <cell r="G52">
            <v>0</v>
          </cell>
          <cell r="I52">
            <v>0</v>
          </cell>
          <cell r="K52">
            <v>0</v>
          </cell>
        </row>
        <row r="53">
          <cell r="G53">
            <v>0</v>
          </cell>
          <cell r="I53">
            <v>0</v>
          </cell>
          <cell r="K53">
            <v>0</v>
          </cell>
        </row>
        <row r="54">
          <cell r="G54">
            <v>3</v>
          </cell>
          <cell r="I54">
            <v>0</v>
          </cell>
          <cell r="K54">
            <v>0</v>
          </cell>
        </row>
        <row r="55">
          <cell r="G55">
            <v>0</v>
          </cell>
          <cell r="I55">
            <v>0</v>
          </cell>
          <cell r="K55">
            <v>0</v>
          </cell>
        </row>
        <row r="56">
          <cell r="G56">
            <v>0</v>
          </cell>
          <cell r="I56">
            <v>0</v>
          </cell>
          <cell r="K56">
            <v>0</v>
          </cell>
        </row>
        <row r="57">
          <cell r="G57">
            <v>0</v>
          </cell>
          <cell r="I57">
            <v>0</v>
          </cell>
          <cell r="K57">
            <v>0</v>
          </cell>
        </row>
        <row r="58">
          <cell r="G58">
            <v>0</v>
          </cell>
          <cell r="I58">
            <v>0</v>
          </cell>
          <cell r="K58">
            <v>0</v>
          </cell>
        </row>
        <row r="59">
          <cell r="G59">
            <v>0</v>
          </cell>
          <cell r="I59">
            <v>0</v>
          </cell>
          <cell r="K59">
            <v>0</v>
          </cell>
        </row>
        <row r="60">
          <cell r="G60">
            <v>0</v>
          </cell>
          <cell r="I60">
            <v>0</v>
          </cell>
          <cell r="K60">
            <v>0</v>
          </cell>
        </row>
        <row r="61">
          <cell r="G61">
            <v>5</v>
          </cell>
          <cell r="I61">
            <v>0</v>
          </cell>
          <cell r="K61">
            <v>0</v>
          </cell>
        </row>
        <row r="62">
          <cell r="G62">
            <v>0</v>
          </cell>
          <cell r="I62">
            <v>0</v>
          </cell>
          <cell r="K62">
            <v>0</v>
          </cell>
        </row>
        <row r="63">
          <cell r="G63">
            <v>2</v>
          </cell>
          <cell r="I63">
            <v>0</v>
          </cell>
          <cell r="K63">
            <v>0</v>
          </cell>
        </row>
        <row r="64">
          <cell r="G64">
            <v>0</v>
          </cell>
          <cell r="I64">
            <v>0</v>
          </cell>
          <cell r="K64">
            <v>0</v>
          </cell>
        </row>
        <row r="65">
          <cell r="G65">
            <v>83</v>
          </cell>
          <cell r="I65">
            <v>10</v>
          </cell>
          <cell r="K65">
            <v>2</v>
          </cell>
        </row>
        <row r="66">
          <cell r="G66">
            <v>10</v>
          </cell>
          <cell r="I66">
            <v>0</v>
          </cell>
          <cell r="K66">
            <v>2</v>
          </cell>
        </row>
        <row r="67">
          <cell r="G67">
            <v>0</v>
          </cell>
          <cell r="I67">
            <v>0</v>
          </cell>
          <cell r="K67">
            <v>0</v>
          </cell>
        </row>
        <row r="68">
          <cell r="G68">
            <v>85</v>
          </cell>
          <cell r="I68">
            <v>3</v>
          </cell>
          <cell r="K68">
            <v>2</v>
          </cell>
        </row>
        <row r="69">
          <cell r="G69">
            <v>5</v>
          </cell>
          <cell r="I69">
            <v>1</v>
          </cell>
          <cell r="K69">
            <v>0</v>
          </cell>
        </row>
        <row r="70">
          <cell r="G70">
            <v>4</v>
          </cell>
          <cell r="I70">
            <v>0</v>
          </cell>
          <cell r="K70">
            <v>0</v>
          </cell>
        </row>
        <row r="71">
          <cell r="G71">
            <v>7</v>
          </cell>
          <cell r="I71">
            <v>0</v>
          </cell>
          <cell r="K71">
            <v>0</v>
          </cell>
        </row>
        <row r="72">
          <cell r="G72">
            <v>0</v>
          </cell>
          <cell r="I72">
            <v>0</v>
          </cell>
          <cell r="K72">
            <v>0</v>
          </cell>
        </row>
        <row r="73">
          <cell r="G73">
            <v>0</v>
          </cell>
          <cell r="I73">
            <v>0</v>
          </cell>
          <cell r="K73">
            <v>0</v>
          </cell>
        </row>
        <row r="74">
          <cell r="G74">
            <v>72</v>
          </cell>
          <cell r="I74">
            <v>0</v>
          </cell>
          <cell r="K74">
            <v>0</v>
          </cell>
        </row>
        <row r="75">
          <cell r="G75">
            <v>0</v>
          </cell>
          <cell r="I75">
            <v>0</v>
          </cell>
          <cell r="K75">
            <v>0</v>
          </cell>
        </row>
        <row r="76">
          <cell r="G76">
            <v>0</v>
          </cell>
          <cell r="I76">
            <v>0</v>
          </cell>
          <cell r="K76">
            <v>0</v>
          </cell>
        </row>
        <row r="77">
          <cell r="G77">
            <v>3</v>
          </cell>
          <cell r="I77">
            <v>0</v>
          </cell>
          <cell r="K77">
            <v>0</v>
          </cell>
        </row>
        <row r="78">
          <cell r="G78">
            <v>1</v>
          </cell>
          <cell r="I78">
            <v>0</v>
          </cell>
          <cell r="K78">
            <v>0</v>
          </cell>
        </row>
        <row r="79">
          <cell r="G79">
            <v>0</v>
          </cell>
          <cell r="I79">
            <v>0</v>
          </cell>
          <cell r="K79">
            <v>0</v>
          </cell>
        </row>
        <row r="80">
          <cell r="G80">
            <v>0</v>
          </cell>
          <cell r="I80">
            <v>0</v>
          </cell>
          <cell r="K80">
            <v>0</v>
          </cell>
        </row>
        <row r="81">
          <cell r="G81">
            <v>0</v>
          </cell>
          <cell r="I81">
            <v>0</v>
          </cell>
          <cell r="K81">
            <v>0</v>
          </cell>
        </row>
        <row r="82">
          <cell r="G82">
            <v>2</v>
          </cell>
          <cell r="I82">
            <v>0</v>
          </cell>
          <cell r="K82">
            <v>0</v>
          </cell>
        </row>
      </sheetData>
      <sheetData sheetId="1">
        <row r="13">
          <cell r="G13">
            <v>25</v>
          </cell>
          <cell r="J13">
            <v>0</v>
          </cell>
          <cell r="K13">
            <v>0</v>
          </cell>
        </row>
        <row r="14">
          <cell r="G14">
            <v>127</v>
          </cell>
          <cell r="J14">
            <v>0</v>
          </cell>
          <cell r="K14">
            <v>0</v>
          </cell>
        </row>
        <row r="15">
          <cell r="G15">
            <v>14</v>
          </cell>
          <cell r="J15">
            <v>0</v>
          </cell>
          <cell r="K15">
            <v>0</v>
          </cell>
        </row>
        <row r="16">
          <cell r="G16">
            <v>0</v>
          </cell>
          <cell r="J16">
            <v>0</v>
          </cell>
          <cell r="K16">
            <v>0</v>
          </cell>
        </row>
        <row r="17">
          <cell r="G17">
            <v>25</v>
          </cell>
          <cell r="J17">
            <v>0</v>
          </cell>
          <cell r="K17">
            <v>0</v>
          </cell>
        </row>
        <row r="18">
          <cell r="G18">
            <v>6</v>
          </cell>
          <cell r="J18">
            <v>0</v>
          </cell>
          <cell r="K18">
            <v>0</v>
          </cell>
        </row>
        <row r="19">
          <cell r="G19">
            <v>8</v>
          </cell>
          <cell r="J19">
            <v>0</v>
          </cell>
          <cell r="K19">
            <v>0</v>
          </cell>
        </row>
        <row r="20">
          <cell r="G20">
            <v>2</v>
          </cell>
          <cell r="J20">
            <v>0</v>
          </cell>
          <cell r="K20">
            <v>0</v>
          </cell>
        </row>
        <row r="21">
          <cell r="G21">
            <v>0</v>
          </cell>
          <cell r="J21">
            <v>0</v>
          </cell>
          <cell r="K21">
            <v>0</v>
          </cell>
        </row>
        <row r="22">
          <cell r="G22">
            <v>1</v>
          </cell>
          <cell r="J22">
            <v>0</v>
          </cell>
          <cell r="K22">
            <v>0</v>
          </cell>
        </row>
        <row r="23">
          <cell r="G23">
            <v>48</v>
          </cell>
          <cell r="J23">
            <v>0</v>
          </cell>
          <cell r="K23">
            <v>0</v>
          </cell>
        </row>
        <row r="24">
          <cell r="G24">
            <v>2</v>
          </cell>
          <cell r="J24">
            <v>0</v>
          </cell>
          <cell r="K24">
            <v>0</v>
          </cell>
        </row>
        <row r="25">
          <cell r="G25">
            <v>5</v>
          </cell>
          <cell r="J25">
            <v>0</v>
          </cell>
          <cell r="K25">
            <v>0</v>
          </cell>
        </row>
        <row r="26">
          <cell r="G26">
            <v>10</v>
          </cell>
          <cell r="J26">
            <v>0</v>
          </cell>
          <cell r="K26">
            <v>0</v>
          </cell>
        </row>
        <row r="27">
          <cell r="G27">
            <v>5</v>
          </cell>
          <cell r="J27">
            <v>0</v>
          </cell>
          <cell r="K27">
            <v>0</v>
          </cell>
        </row>
        <row r="28">
          <cell r="G28">
            <v>28</v>
          </cell>
          <cell r="J28">
            <v>0</v>
          </cell>
          <cell r="K28">
            <v>0</v>
          </cell>
        </row>
        <row r="29">
          <cell r="G29">
            <v>19</v>
          </cell>
          <cell r="J29">
            <v>0</v>
          </cell>
          <cell r="K29">
            <v>0</v>
          </cell>
        </row>
        <row r="30">
          <cell r="G30">
            <v>57</v>
          </cell>
          <cell r="J30">
            <v>0</v>
          </cell>
          <cell r="K30">
            <v>0</v>
          </cell>
        </row>
        <row r="31">
          <cell r="G31">
            <v>12</v>
          </cell>
          <cell r="J31">
            <v>0</v>
          </cell>
          <cell r="K31">
            <v>0</v>
          </cell>
        </row>
        <row r="32">
          <cell r="G32">
            <v>8</v>
          </cell>
          <cell r="J32">
            <v>0</v>
          </cell>
          <cell r="K32">
            <v>0</v>
          </cell>
        </row>
        <row r="33">
          <cell r="G33">
            <v>2</v>
          </cell>
          <cell r="J33">
            <v>0</v>
          </cell>
          <cell r="K33">
            <v>0</v>
          </cell>
        </row>
        <row r="34">
          <cell r="G34">
            <v>1</v>
          </cell>
          <cell r="J34">
            <v>0</v>
          </cell>
          <cell r="K34">
            <v>0</v>
          </cell>
        </row>
        <row r="35">
          <cell r="G35">
            <v>1</v>
          </cell>
          <cell r="J35">
            <v>0</v>
          </cell>
          <cell r="K35">
            <v>0</v>
          </cell>
        </row>
        <row r="36">
          <cell r="G36">
            <v>0</v>
          </cell>
          <cell r="J36">
            <v>0</v>
          </cell>
          <cell r="K36">
            <v>0</v>
          </cell>
        </row>
        <row r="37">
          <cell r="G37">
            <v>0</v>
          </cell>
          <cell r="J37">
            <v>0</v>
          </cell>
          <cell r="K37">
            <v>0</v>
          </cell>
        </row>
        <row r="38">
          <cell r="G38">
            <v>0</v>
          </cell>
          <cell r="J38">
            <v>0</v>
          </cell>
          <cell r="K38">
            <v>0</v>
          </cell>
        </row>
        <row r="39">
          <cell r="G39">
            <v>0</v>
          </cell>
          <cell r="J39">
            <v>0</v>
          </cell>
          <cell r="K39">
            <v>0</v>
          </cell>
        </row>
        <row r="40">
          <cell r="G40">
            <v>0</v>
          </cell>
          <cell r="J40">
            <v>0</v>
          </cell>
          <cell r="K40">
            <v>0</v>
          </cell>
        </row>
        <row r="41">
          <cell r="G41">
            <v>0</v>
          </cell>
          <cell r="J41">
            <v>0</v>
          </cell>
          <cell r="K41">
            <v>0</v>
          </cell>
        </row>
        <row r="42">
          <cell r="G42">
            <v>0</v>
          </cell>
          <cell r="J42">
            <v>0</v>
          </cell>
          <cell r="K42">
            <v>0</v>
          </cell>
        </row>
        <row r="43">
          <cell r="G43">
            <v>0</v>
          </cell>
          <cell r="J43">
            <v>0</v>
          </cell>
          <cell r="K43">
            <v>0</v>
          </cell>
        </row>
        <row r="44">
          <cell r="G44">
            <v>0</v>
          </cell>
          <cell r="J44">
            <v>0</v>
          </cell>
          <cell r="K44">
            <v>0</v>
          </cell>
        </row>
        <row r="45">
          <cell r="G45">
            <v>0</v>
          </cell>
          <cell r="J45">
            <v>0</v>
          </cell>
          <cell r="K45">
            <v>0</v>
          </cell>
        </row>
        <row r="46">
          <cell r="G46">
            <v>0</v>
          </cell>
          <cell r="J46">
            <v>0</v>
          </cell>
          <cell r="K46">
            <v>0</v>
          </cell>
        </row>
        <row r="47">
          <cell r="G47">
            <v>0</v>
          </cell>
          <cell r="J47">
            <v>0</v>
          </cell>
          <cell r="K47">
            <v>0</v>
          </cell>
        </row>
        <row r="48">
          <cell r="G48">
            <v>0</v>
          </cell>
          <cell r="J48">
            <v>0</v>
          </cell>
          <cell r="K48">
            <v>0</v>
          </cell>
        </row>
        <row r="49">
          <cell r="G49">
            <v>0</v>
          </cell>
          <cell r="J49">
            <v>0</v>
          </cell>
          <cell r="K49">
            <v>0</v>
          </cell>
        </row>
        <row r="50">
          <cell r="G50">
            <v>1</v>
          </cell>
          <cell r="J50">
            <v>0</v>
          </cell>
          <cell r="K50">
            <v>0</v>
          </cell>
        </row>
        <row r="51">
          <cell r="G51">
            <v>0</v>
          </cell>
          <cell r="J51">
            <v>0</v>
          </cell>
          <cell r="K51">
            <v>0</v>
          </cell>
        </row>
        <row r="52">
          <cell r="G52">
            <v>0</v>
          </cell>
          <cell r="J52">
            <v>0</v>
          </cell>
          <cell r="K52">
            <v>0</v>
          </cell>
        </row>
        <row r="53">
          <cell r="G53">
            <v>0</v>
          </cell>
          <cell r="J53">
            <v>0</v>
          </cell>
          <cell r="K53">
            <v>0</v>
          </cell>
        </row>
        <row r="54">
          <cell r="G54">
            <v>0</v>
          </cell>
          <cell r="J54">
            <v>0</v>
          </cell>
          <cell r="K54">
            <v>0</v>
          </cell>
        </row>
        <row r="55">
          <cell r="G55">
            <v>0</v>
          </cell>
          <cell r="J55">
            <v>0</v>
          </cell>
          <cell r="K55">
            <v>0</v>
          </cell>
        </row>
        <row r="56">
          <cell r="G56">
            <v>0</v>
          </cell>
          <cell r="J56">
            <v>0</v>
          </cell>
          <cell r="K56">
            <v>0</v>
          </cell>
        </row>
        <row r="57">
          <cell r="G57">
            <v>0</v>
          </cell>
          <cell r="J57">
            <v>0</v>
          </cell>
          <cell r="K57">
            <v>0</v>
          </cell>
        </row>
        <row r="58">
          <cell r="G58">
            <v>0</v>
          </cell>
          <cell r="J58">
            <v>0</v>
          </cell>
          <cell r="K58">
            <v>0</v>
          </cell>
        </row>
        <row r="59">
          <cell r="G59">
            <v>0</v>
          </cell>
          <cell r="J59">
            <v>0</v>
          </cell>
          <cell r="K59">
            <v>0</v>
          </cell>
        </row>
        <row r="60">
          <cell r="G60">
            <v>0</v>
          </cell>
          <cell r="J60">
            <v>0</v>
          </cell>
          <cell r="K60">
            <v>0</v>
          </cell>
        </row>
        <row r="61">
          <cell r="G61">
            <v>2</v>
          </cell>
          <cell r="J61">
            <v>0</v>
          </cell>
          <cell r="K61">
            <v>0</v>
          </cell>
        </row>
        <row r="62">
          <cell r="G62">
            <v>0</v>
          </cell>
          <cell r="J62">
            <v>0</v>
          </cell>
          <cell r="K62">
            <v>0</v>
          </cell>
        </row>
        <row r="63">
          <cell r="G63">
            <v>0</v>
          </cell>
          <cell r="J63">
            <v>0</v>
          </cell>
          <cell r="K63">
            <v>0</v>
          </cell>
        </row>
        <row r="64">
          <cell r="G64">
            <v>0</v>
          </cell>
          <cell r="J64">
            <v>0</v>
          </cell>
          <cell r="K64">
            <v>0</v>
          </cell>
        </row>
        <row r="65">
          <cell r="G65">
            <v>97</v>
          </cell>
          <cell r="J65">
            <v>2</v>
          </cell>
          <cell r="K65">
            <v>2</v>
          </cell>
        </row>
        <row r="66">
          <cell r="G66">
            <v>9</v>
          </cell>
          <cell r="J66">
            <v>2</v>
          </cell>
          <cell r="K66">
            <v>1</v>
          </cell>
        </row>
        <row r="67">
          <cell r="G67">
            <v>0</v>
          </cell>
          <cell r="J67">
            <v>0</v>
          </cell>
          <cell r="K67">
            <v>0</v>
          </cell>
        </row>
        <row r="68">
          <cell r="G68">
            <v>60</v>
          </cell>
          <cell r="J68">
            <v>2</v>
          </cell>
          <cell r="K68">
            <v>3</v>
          </cell>
        </row>
        <row r="69">
          <cell r="G69">
            <v>8</v>
          </cell>
          <cell r="J69">
            <v>0</v>
          </cell>
          <cell r="K69">
            <v>0</v>
          </cell>
        </row>
        <row r="70">
          <cell r="G70">
            <v>3</v>
          </cell>
          <cell r="J70">
            <v>0</v>
          </cell>
          <cell r="K70">
            <v>0</v>
          </cell>
        </row>
        <row r="71">
          <cell r="G71">
            <v>15</v>
          </cell>
          <cell r="J71">
            <v>0</v>
          </cell>
          <cell r="K71">
            <v>0</v>
          </cell>
        </row>
        <row r="72">
          <cell r="G72">
            <v>1</v>
          </cell>
          <cell r="J72">
            <v>0</v>
          </cell>
          <cell r="K72">
            <v>0</v>
          </cell>
        </row>
        <row r="73">
          <cell r="G73">
            <v>19</v>
          </cell>
          <cell r="J73">
            <v>0</v>
          </cell>
          <cell r="K73">
            <v>0</v>
          </cell>
        </row>
        <row r="74">
          <cell r="G74">
            <v>157</v>
          </cell>
          <cell r="J74">
            <v>0</v>
          </cell>
          <cell r="K74">
            <v>0</v>
          </cell>
        </row>
        <row r="75">
          <cell r="G75">
            <v>0</v>
          </cell>
          <cell r="J75">
            <v>0</v>
          </cell>
          <cell r="K75">
            <v>0</v>
          </cell>
        </row>
        <row r="76">
          <cell r="G76">
            <v>0</v>
          </cell>
          <cell r="J76">
            <v>0</v>
          </cell>
          <cell r="K76">
            <v>0</v>
          </cell>
        </row>
        <row r="77">
          <cell r="G77">
            <v>0</v>
          </cell>
          <cell r="J77">
            <v>0</v>
          </cell>
          <cell r="K77">
            <v>0</v>
          </cell>
        </row>
        <row r="78">
          <cell r="G78">
            <v>0</v>
          </cell>
          <cell r="J78">
            <v>0</v>
          </cell>
          <cell r="K78">
            <v>0</v>
          </cell>
        </row>
        <row r="79">
          <cell r="G79">
            <v>0</v>
          </cell>
          <cell r="J79">
            <v>0</v>
          </cell>
          <cell r="K79">
            <v>0</v>
          </cell>
        </row>
        <row r="80">
          <cell r="G80">
            <v>0</v>
          </cell>
          <cell r="J80">
            <v>0</v>
          </cell>
          <cell r="K80">
            <v>0</v>
          </cell>
        </row>
        <row r="81">
          <cell r="G81">
            <v>0</v>
          </cell>
          <cell r="J81">
            <v>0</v>
          </cell>
          <cell r="K81">
            <v>0</v>
          </cell>
        </row>
        <row r="82">
          <cell r="G82">
            <v>0</v>
          </cell>
          <cell r="J82">
            <v>0</v>
          </cell>
          <cell r="K82">
            <v>0</v>
          </cell>
        </row>
      </sheetData>
      <sheetData sheetId="2">
        <row r="13">
          <cell r="G13">
            <v>19</v>
          </cell>
          <cell r="K13">
            <v>0</v>
          </cell>
        </row>
        <row r="14">
          <cell r="G14">
            <v>122</v>
          </cell>
          <cell r="K14">
            <v>0</v>
          </cell>
        </row>
        <row r="15">
          <cell r="G15">
            <v>11</v>
          </cell>
          <cell r="K15">
            <v>0</v>
          </cell>
        </row>
        <row r="16">
          <cell r="G16">
            <v>0</v>
          </cell>
          <cell r="K16">
            <v>0</v>
          </cell>
        </row>
        <row r="17">
          <cell r="G17">
            <v>24</v>
          </cell>
          <cell r="K17">
            <v>0</v>
          </cell>
        </row>
        <row r="18">
          <cell r="G18">
            <v>12</v>
          </cell>
          <cell r="K18">
            <v>0</v>
          </cell>
        </row>
        <row r="19">
          <cell r="G19">
            <v>2</v>
          </cell>
          <cell r="K19">
            <v>0</v>
          </cell>
        </row>
        <row r="20">
          <cell r="G20">
            <v>1</v>
          </cell>
          <cell r="K20">
            <v>0</v>
          </cell>
        </row>
        <row r="21">
          <cell r="G21">
            <v>3</v>
          </cell>
          <cell r="K21">
            <v>0</v>
          </cell>
        </row>
        <row r="22">
          <cell r="G22">
            <v>2</v>
          </cell>
          <cell r="K22">
            <v>0</v>
          </cell>
        </row>
        <row r="23">
          <cell r="G23">
            <v>38</v>
          </cell>
          <cell r="K23">
            <v>0</v>
          </cell>
        </row>
        <row r="24">
          <cell r="G24">
            <v>3</v>
          </cell>
          <cell r="K24">
            <v>0</v>
          </cell>
        </row>
        <row r="25">
          <cell r="G25">
            <v>19</v>
          </cell>
          <cell r="K25">
            <v>0</v>
          </cell>
        </row>
        <row r="26">
          <cell r="G26">
            <v>7</v>
          </cell>
          <cell r="K26">
            <v>0</v>
          </cell>
        </row>
        <row r="27">
          <cell r="G27">
            <v>12</v>
          </cell>
          <cell r="K27">
            <v>0</v>
          </cell>
        </row>
        <row r="28">
          <cell r="G28">
            <v>47</v>
          </cell>
          <cell r="K28">
            <v>0</v>
          </cell>
        </row>
        <row r="29">
          <cell r="G29">
            <v>18</v>
          </cell>
          <cell r="K29">
            <v>0</v>
          </cell>
        </row>
        <row r="30">
          <cell r="G30">
            <v>76</v>
          </cell>
          <cell r="K30">
            <v>0</v>
          </cell>
        </row>
        <row r="31">
          <cell r="G31">
            <v>2</v>
          </cell>
          <cell r="K31">
            <v>0</v>
          </cell>
        </row>
        <row r="32">
          <cell r="G32">
            <v>2</v>
          </cell>
          <cell r="K32">
            <v>0</v>
          </cell>
        </row>
        <row r="33">
          <cell r="G33">
            <v>1</v>
          </cell>
          <cell r="K33">
            <v>0</v>
          </cell>
        </row>
        <row r="34">
          <cell r="G34">
            <v>5</v>
          </cell>
          <cell r="K34">
            <v>0</v>
          </cell>
        </row>
        <row r="35">
          <cell r="G35">
            <v>7</v>
          </cell>
          <cell r="K35">
            <v>0</v>
          </cell>
        </row>
        <row r="36">
          <cell r="G36">
            <v>0</v>
          </cell>
          <cell r="K36">
            <v>0</v>
          </cell>
        </row>
        <row r="37">
          <cell r="G37">
            <v>0</v>
          </cell>
          <cell r="K37">
            <v>0</v>
          </cell>
        </row>
        <row r="38">
          <cell r="G38">
            <v>0</v>
          </cell>
          <cell r="K38">
            <v>0</v>
          </cell>
        </row>
        <row r="39">
          <cell r="G39">
            <v>0</v>
          </cell>
          <cell r="K39">
            <v>0</v>
          </cell>
        </row>
        <row r="40">
          <cell r="G40">
            <v>0</v>
          </cell>
          <cell r="K40">
            <v>0</v>
          </cell>
        </row>
        <row r="41">
          <cell r="G41">
            <v>0</v>
          </cell>
          <cell r="K41">
            <v>0</v>
          </cell>
        </row>
        <row r="42">
          <cell r="G42">
            <v>0</v>
          </cell>
          <cell r="K42">
            <v>0</v>
          </cell>
        </row>
        <row r="43">
          <cell r="G43">
            <v>0</v>
          </cell>
          <cell r="K43">
            <v>0</v>
          </cell>
        </row>
        <row r="44">
          <cell r="G44">
            <v>0</v>
          </cell>
          <cell r="K44">
            <v>0</v>
          </cell>
        </row>
        <row r="45">
          <cell r="G45">
            <v>0</v>
          </cell>
          <cell r="K45">
            <v>0</v>
          </cell>
        </row>
        <row r="46">
          <cell r="G46">
            <v>0</v>
          </cell>
          <cell r="K46">
            <v>0</v>
          </cell>
        </row>
        <row r="47">
          <cell r="G47">
            <v>0</v>
          </cell>
          <cell r="K47">
            <v>0</v>
          </cell>
        </row>
        <row r="48">
          <cell r="G48">
            <v>0</v>
          </cell>
          <cell r="K48">
            <v>0</v>
          </cell>
        </row>
        <row r="49">
          <cell r="G49">
            <v>0</v>
          </cell>
          <cell r="K49">
            <v>0</v>
          </cell>
        </row>
        <row r="50">
          <cell r="G50">
            <v>0</v>
          </cell>
          <cell r="K50">
            <v>0</v>
          </cell>
        </row>
        <row r="51">
          <cell r="G51">
            <v>0</v>
          </cell>
          <cell r="K51">
            <v>0</v>
          </cell>
        </row>
        <row r="52">
          <cell r="G52">
            <v>0</v>
          </cell>
          <cell r="K52">
            <v>0</v>
          </cell>
        </row>
        <row r="53">
          <cell r="G53">
            <v>0</v>
          </cell>
          <cell r="K53">
            <v>0</v>
          </cell>
        </row>
        <row r="54">
          <cell r="G54">
            <v>1</v>
          </cell>
          <cell r="K54">
            <v>0</v>
          </cell>
        </row>
        <row r="55">
          <cell r="G55">
            <v>0</v>
          </cell>
          <cell r="K55">
            <v>0</v>
          </cell>
        </row>
        <row r="56">
          <cell r="G56">
            <v>0</v>
          </cell>
          <cell r="K56">
            <v>0</v>
          </cell>
        </row>
        <row r="57">
          <cell r="G57">
            <v>0</v>
          </cell>
          <cell r="K57">
            <v>0</v>
          </cell>
        </row>
        <row r="58">
          <cell r="G58">
            <v>0</v>
          </cell>
          <cell r="K58">
            <v>0</v>
          </cell>
        </row>
        <row r="59">
          <cell r="G59">
            <v>0</v>
          </cell>
          <cell r="K59">
            <v>0</v>
          </cell>
        </row>
        <row r="60">
          <cell r="G60">
            <v>0</v>
          </cell>
          <cell r="K60">
            <v>0</v>
          </cell>
        </row>
        <row r="61">
          <cell r="G61">
            <v>5</v>
          </cell>
          <cell r="K61">
            <v>0</v>
          </cell>
        </row>
        <row r="62">
          <cell r="G62">
            <v>1</v>
          </cell>
          <cell r="K62">
            <v>0</v>
          </cell>
        </row>
        <row r="63">
          <cell r="G63">
            <v>2</v>
          </cell>
          <cell r="K63">
            <v>0</v>
          </cell>
        </row>
        <row r="64">
          <cell r="G64">
            <v>0</v>
          </cell>
          <cell r="K64">
            <v>0</v>
          </cell>
        </row>
        <row r="65">
          <cell r="G65">
            <v>190</v>
          </cell>
          <cell r="K65">
            <v>2</v>
          </cell>
        </row>
        <row r="66">
          <cell r="G66">
            <v>75</v>
          </cell>
          <cell r="K66">
            <v>0</v>
          </cell>
        </row>
        <row r="67">
          <cell r="G67">
            <v>0</v>
          </cell>
          <cell r="K67">
            <v>0</v>
          </cell>
        </row>
        <row r="68">
          <cell r="G68">
            <v>28</v>
          </cell>
          <cell r="K68">
            <v>0</v>
          </cell>
        </row>
        <row r="69">
          <cell r="G69">
            <v>7</v>
          </cell>
          <cell r="K69">
            <v>0</v>
          </cell>
        </row>
        <row r="70">
          <cell r="G70">
            <v>8</v>
          </cell>
          <cell r="K70">
            <v>0</v>
          </cell>
        </row>
        <row r="71">
          <cell r="G71">
            <v>22</v>
          </cell>
          <cell r="K71">
            <v>0</v>
          </cell>
        </row>
        <row r="72">
          <cell r="G72">
            <v>4</v>
          </cell>
          <cell r="K72">
            <v>0</v>
          </cell>
        </row>
        <row r="73">
          <cell r="G73">
            <v>0</v>
          </cell>
          <cell r="K73">
            <v>0</v>
          </cell>
        </row>
        <row r="74">
          <cell r="G74">
            <v>262</v>
          </cell>
          <cell r="K74">
            <v>0</v>
          </cell>
        </row>
        <row r="75">
          <cell r="G75">
            <v>0</v>
          </cell>
          <cell r="K75">
            <v>0</v>
          </cell>
        </row>
        <row r="76">
          <cell r="G76">
            <v>0</v>
          </cell>
          <cell r="K76">
            <v>0</v>
          </cell>
        </row>
        <row r="77">
          <cell r="G77">
            <v>2</v>
          </cell>
          <cell r="K77">
            <v>0</v>
          </cell>
        </row>
        <row r="78">
          <cell r="G78">
            <v>0</v>
          </cell>
          <cell r="K78">
            <v>0</v>
          </cell>
        </row>
        <row r="79">
          <cell r="G79">
            <v>0</v>
          </cell>
          <cell r="K79">
            <v>0</v>
          </cell>
        </row>
        <row r="80">
          <cell r="G80">
            <v>0</v>
          </cell>
          <cell r="K80">
            <v>0</v>
          </cell>
        </row>
        <row r="81">
          <cell r="G81">
            <v>0</v>
          </cell>
          <cell r="K81">
            <v>0</v>
          </cell>
        </row>
        <row r="82">
          <cell r="G82">
            <v>0</v>
          </cell>
          <cell r="K82">
            <v>0</v>
          </cell>
        </row>
      </sheetData>
      <sheetData sheetId="3">
        <row r="13">
          <cell r="G13">
            <v>29</v>
          </cell>
          <cell r="K13">
            <v>0</v>
          </cell>
        </row>
        <row r="14">
          <cell r="G14">
            <v>0</v>
          </cell>
          <cell r="K14">
            <v>0</v>
          </cell>
        </row>
        <row r="15">
          <cell r="G15">
            <v>3</v>
          </cell>
          <cell r="K15">
            <v>0</v>
          </cell>
        </row>
        <row r="16">
          <cell r="G16">
            <v>0</v>
          </cell>
          <cell r="K16">
            <v>0</v>
          </cell>
        </row>
        <row r="17">
          <cell r="G17">
            <v>29</v>
          </cell>
          <cell r="K17">
            <v>0</v>
          </cell>
        </row>
        <row r="18">
          <cell r="G18">
            <v>6</v>
          </cell>
          <cell r="K18">
            <v>0</v>
          </cell>
        </row>
        <row r="19">
          <cell r="G19">
            <v>2</v>
          </cell>
          <cell r="K19">
            <v>0</v>
          </cell>
        </row>
        <row r="20">
          <cell r="G20">
            <v>1</v>
          </cell>
          <cell r="K20">
            <v>0</v>
          </cell>
        </row>
        <row r="21">
          <cell r="G21">
            <v>3</v>
          </cell>
          <cell r="K21">
            <v>0</v>
          </cell>
        </row>
        <row r="22">
          <cell r="G22">
            <v>6</v>
          </cell>
          <cell r="K22">
            <v>0</v>
          </cell>
        </row>
        <row r="23">
          <cell r="G23">
            <v>34</v>
          </cell>
          <cell r="K23">
            <v>0</v>
          </cell>
        </row>
        <row r="24">
          <cell r="G24">
            <v>1</v>
          </cell>
          <cell r="K24">
            <v>0</v>
          </cell>
        </row>
        <row r="25">
          <cell r="G25">
            <v>18</v>
          </cell>
          <cell r="K25">
            <v>0</v>
          </cell>
        </row>
        <row r="26">
          <cell r="G26">
            <v>6</v>
          </cell>
          <cell r="K26">
            <v>0</v>
          </cell>
        </row>
        <row r="27">
          <cell r="G27">
            <v>7</v>
          </cell>
          <cell r="K27">
            <v>0</v>
          </cell>
        </row>
        <row r="28">
          <cell r="G28">
            <v>29</v>
          </cell>
          <cell r="K28">
            <v>0</v>
          </cell>
        </row>
        <row r="29">
          <cell r="G29">
            <v>20</v>
          </cell>
          <cell r="K29">
            <v>0</v>
          </cell>
        </row>
        <row r="30">
          <cell r="G30">
            <v>63</v>
          </cell>
          <cell r="K30">
            <v>0</v>
          </cell>
        </row>
        <row r="31">
          <cell r="G31">
            <v>8</v>
          </cell>
          <cell r="K31">
            <v>0</v>
          </cell>
        </row>
        <row r="32">
          <cell r="G32">
            <v>6</v>
          </cell>
          <cell r="K32">
            <v>0</v>
          </cell>
        </row>
        <row r="33">
          <cell r="G33">
            <v>0</v>
          </cell>
          <cell r="K33">
            <v>0</v>
          </cell>
        </row>
        <row r="34">
          <cell r="G34">
            <v>4</v>
          </cell>
          <cell r="K34">
            <v>0</v>
          </cell>
        </row>
        <row r="35">
          <cell r="G35">
            <v>2</v>
          </cell>
          <cell r="K35">
            <v>0</v>
          </cell>
        </row>
        <row r="36">
          <cell r="G36">
            <v>0</v>
          </cell>
          <cell r="K36">
            <v>0</v>
          </cell>
        </row>
        <row r="37">
          <cell r="G37">
            <v>0</v>
          </cell>
          <cell r="K37">
            <v>0</v>
          </cell>
        </row>
        <row r="38">
          <cell r="G38">
            <v>0</v>
          </cell>
          <cell r="K38">
            <v>0</v>
          </cell>
        </row>
        <row r="39">
          <cell r="G39">
            <v>0</v>
          </cell>
          <cell r="K39">
            <v>0</v>
          </cell>
        </row>
        <row r="40">
          <cell r="G40">
            <v>0</v>
          </cell>
          <cell r="K40">
            <v>0</v>
          </cell>
        </row>
        <row r="41">
          <cell r="G41">
            <v>0</v>
          </cell>
          <cell r="K41">
            <v>0</v>
          </cell>
        </row>
        <row r="42">
          <cell r="G42">
            <v>0</v>
          </cell>
          <cell r="K42">
            <v>0</v>
          </cell>
        </row>
        <row r="43">
          <cell r="G43">
            <v>0</v>
          </cell>
          <cell r="K43">
            <v>0</v>
          </cell>
        </row>
        <row r="44">
          <cell r="G44">
            <v>0</v>
          </cell>
          <cell r="K44">
            <v>0</v>
          </cell>
        </row>
        <row r="45">
          <cell r="G45">
            <v>0</v>
          </cell>
          <cell r="K45">
            <v>0</v>
          </cell>
        </row>
        <row r="46">
          <cell r="G46">
            <v>0</v>
          </cell>
          <cell r="K46">
            <v>0</v>
          </cell>
        </row>
        <row r="47">
          <cell r="G47">
            <v>0</v>
          </cell>
          <cell r="K47">
            <v>0</v>
          </cell>
        </row>
        <row r="48">
          <cell r="G48">
            <v>0</v>
          </cell>
          <cell r="K48">
            <v>0</v>
          </cell>
        </row>
        <row r="49">
          <cell r="G49">
            <v>0</v>
          </cell>
          <cell r="K49">
            <v>0</v>
          </cell>
        </row>
        <row r="50">
          <cell r="G50">
            <v>1</v>
          </cell>
          <cell r="K50">
            <v>0</v>
          </cell>
        </row>
        <row r="51">
          <cell r="G51">
            <v>0</v>
          </cell>
          <cell r="K51">
            <v>0</v>
          </cell>
        </row>
        <row r="52">
          <cell r="G52">
            <v>0</v>
          </cell>
          <cell r="K52">
            <v>0</v>
          </cell>
        </row>
        <row r="53">
          <cell r="G53">
            <v>0</v>
          </cell>
          <cell r="K53">
            <v>0</v>
          </cell>
        </row>
        <row r="54">
          <cell r="G54">
            <v>5</v>
          </cell>
          <cell r="K54">
            <v>0</v>
          </cell>
        </row>
        <row r="55">
          <cell r="G55">
            <v>0</v>
          </cell>
          <cell r="K55">
            <v>0</v>
          </cell>
        </row>
        <row r="56">
          <cell r="G56">
            <v>0</v>
          </cell>
          <cell r="K56">
            <v>0</v>
          </cell>
        </row>
        <row r="57">
          <cell r="G57">
            <v>0</v>
          </cell>
          <cell r="K57">
            <v>0</v>
          </cell>
        </row>
        <row r="58">
          <cell r="G58">
            <v>0</v>
          </cell>
          <cell r="K58">
            <v>0</v>
          </cell>
        </row>
        <row r="59">
          <cell r="G59">
            <v>0</v>
          </cell>
          <cell r="K59">
            <v>0</v>
          </cell>
        </row>
        <row r="60">
          <cell r="G60">
            <v>0</v>
          </cell>
          <cell r="K60">
            <v>0</v>
          </cell>
        </row>
        <row r="61">
          <cell r="G61">
            <v>10</v>
          </cell>
          <cell r="K61">
            <v>0</v>
          </cell>
        </row>
        <row r="62">
          <cell r="G62">
            <v>0</v>
          </cell>
          <cell r="K62">
            <v>0</v>
          </cell>
        </row>
        <row r="63">
          <cell r="G63">
            <v>0</v>
          </cell>
          <cell r="K63">
            <v>0</v>
          </cell>
        </row>
        <row r="64">
          <cell r="G64">
            <v>2</v>
          </cell>
          <cell r="K64">
            <v>0</v>
          </cell>
        </row>
        <row r="65">
          <cell r="G65">
            <v>40</v>
          </cell>
          <cell r="K65">
            <v>2</v>
          </cell>
        </row>
        <row r="66">
          <cell r="G66">
            <v>10</v>
          </cell>
          <cell r="K66">
            <v>0</v>
          </cell>
        </row>
        <row r="67">
          <cell r="G67">
            <v>0</v>
          </cell>
          <cell r="K67">
            <v>0</v>
          </cell>
        </row>
        <row r="68">
          <cell r="G68">
            <v>36</v>
          </cell>
          <cell r="K68">
            <v>0</v>
          </cell>
        </row>
        <row r="69">
          <cell r="G69">
            <v>1</v>
          </cell>
          <cell r="K69">
            <v>0</v>
          </cell>
        </row>
        <row r="70">
          <cell r="G70">
            <v>0</v>
          </cell>
          <cell r="K70">
            <v>0</v>
          </cell>
        </row>
        <row r="71">
          <cell r="G71">
            <v>8</v>
          </cell>
          <cell r="K71">
            <v>0</v>
          </cell>
        </row>
        <row r="72">
          <cell r="G72">
            <v>1</v>
          </cell>
          <cell r="K72">
            <v>0</v>
          </cell>
        </row>
        <row r="73">
          <cell r="G73">
            <v>0</v>
          </cell>
          <cell r="K73">
            <v>0</v>
          </cell>
        </row>
        <row r="74">
          <cell r="G74">
            <v>251</v>
          </cell>
          <cell r="K74">
            <v>0</v>
          </cell>
        </row>
        <row r="75">
          <cell r="G75">
            <v>0</v>
          </cell>
          <cell r="K75">
            <v>0</v>
          </cell>
        </row>
        <row r="76">
          <cell r="G76">
            <v>0</v>
          </cell>
          <cell r="K76">
            <v>0</v>
          </cell>
        </row>
        <row r="77">
          <cell r="G77">
            <v>2</v>
          </cell>
          <cell r="K77">
            <v>0</v>
          </cell>
        </row>
        <row r="78">
          <cell r="G78">
            <v>0</v>
          </cell>
          <cell r="K78">
            <v>0</v>
          </cell>
        </row>
        <row r="79">
          <cell r="G79">
            <v>0</v>
          </cell>
          <cell r="K79">
            <v>0</v>
          </cell>
        </row>
        <row r="80">
          <cell r="G80">
            <v>0</v>
          </cell>
          <cell r="K80">
            <v>0</v>
          </cell>
        </row>
        <row r="81">
          <cell r="G81">
            <v>2</v>
          </cell>
          <cell r="K81">
            <v>0</v>
          </cell>
        </row>
        <row r="82">
          <cell r="G82">
            <v>0</v>
          </cell>
          <cell r="K82">
            <v>0</v>
          </cell>
        </row>
      </sheetData>
      <sheetData sheetId="4">
        <row r="13">
          <cell r="G13">
            <v>0</v>
          </cell>
          <cell r="K13">
            <v>0</v>
          </cell>
        </row>
        <row r="14">
          <cell r="G14">
            <v>0</v>
          </cell>
          <cell r="K14">
            <v>0</v>
          </cell>
        </row>
        <row r="15">
          <cell r="G15">
            <v>1</v>
          </cell>
          <cell r="K15">
            <v>0</v>
          </cell>
        </row>
        <row r="16">
          <cell r="G16">
            <v>0</v>
          </cell>
          <cell r="K16">
            <v>0</v>
          </cell>
        </row>
        <row r="17">
          <cell r="G17">
            <v>1</v>
          </cell>
          <cell r="K17">
            <v>0</v>
          </cell>
        </row>
        <row r="18">
          <cell r="G18">
            <v>0</v>
          </cell>
          <cell r="K18">
            <v>0</v>
          </cell>
        </row>
        <row r="19">
          <cell r="G19">
            <v>1</v>
          </cell>
          <cell r="K19">
            <v>0</v>
          </cell>
        </row>
        <row r="20">
          <cell r="G20">
            <v>0</v>
          </cell>
          <cell r="K20">
            <v>0</v>
          </cell>
        </row>
        <row r="21">
          <cell r="G21">
            <v>0</v>
          </cell>
          <cell r="K21">
            <v>0</v>
          </cell>
        </row>
        <row r="22">
          <cell r="G22">
            <v>0</v>
          </cell>
          <cell r="K22">
            <v>0</v>
          </cell>
        </row>
        <row r="23">
          <cell r="G23">
            <v>1</v>
          </cell>
          <cell r="K23">
            <v>0</v>
          </cell>
        </row>
        <row r="24">
          <cell r="G24">
            <v>0</v>
          </cell>
          <cell r="K24">
            <v>0</v>
          </cell>
        </row>
        <row r="25">
          <cell r="G25">
            <v>0</v>
          </cell>
          <cell r="K25">
            <v>0</v>
          </cell>
        </row>
        <row r="26">
          <cell r="G26">
            <v>0</v>
          </cell>
          <cell r="K26">
            <v>0</v>
          </cell>
        </row>
        <row r="27">
          <cell r="G27">
            <v>0</v>
          </cell>
          <cell r="K27">
            <v>0</v>
          </cell>
        </row>
        <row r="28">
          <cell r="G28">
            <v>32</v>
          </cell>
          <cell r="K28">
            <v>0</v>
          </cell>
        </row>
        <row r="29">
          <cell r="G29">
            <v>18</v>
          </cell>
          <cell r="K29">
            <v>0</v>
          </cell>
        </row>
        <row r="30">
          <cell r="G30">
            <v>72</v>
          </cell>
          <cell r="K30">
            <v>0</v>
          </cell>
        </row>
        <row r="31">
          <cell r="G31">
            <v>8</v>
          </cell>
          <cell r="K31">
            <v>0</v>
          </cell>
        </row>
        <row r="32">
          <cell r="G32">
            <v>0</v>
          </cell>
          <cell r="K32">
            <v>0</v>
          </cell>
        </row>
        <row r="33">
          <cell r="G33">
            <v>0</v>
          </cell>
          <cell r="K33">
            <v>0</v>
          </cell>
        </row>
        <row r="34">
          <cell r="G34">
            <v>0</v>
          </cell>
          <cell r="K34">
            <v>0</v>
          </cell>
        </row>
        <row r="35">
          <cell r="G35">
            <v>0</v>
          </cell>
          <cell r="K35">
            <v>0</v>
          </cell>
        </row>
        <row r="36">
          <cell r="G36">
            <v>0</v>
          </cell>
          <cell r="K36">
            <v>0</v>
          </cell>
        </row>
        <row r="37">
          <cell r="G37">
            <v>0</v>
          </cell>
          <cell r="K37">
            <v>0</v>
          </cell>
        </row>
        <row r="38">
          <cell r="G38">
            <v>0</v>
          </cell>
          <cell r="K38">
            <v>0</v>
          </cell>
        </row>
        <row r="39">
          <cell r="G39">
            <v>0</v>
          </cell>
          <cell r="K39">
            <v>0</v>
          </cell>
        </row>
        <row r="40">
          <cell r="G40">
            <v>0</v>
          </cell>
          <cell r="K40">
            <v>0</v>
          </cell>
        </row>
        <row r="41">
          <cell r="G41">
            <v>0</v>
          </cell>
          <cell r="K41">
            <v>0</v>
          </cell>
        </row>
        <row r="42">
          <cell r="G42">
            <v>0</v>
          </cell>
          <cell r="K42">
            <v>0</v>
          </cell>
        </row>
        <row r="43">
          <cell r="G43">
            <v>0</v>
          </cell>
          <cell r="K43">
            <v>0</v>
          </cell>
        </row>
        <row r="44">
          <cell r="G44">
            <v>0</v>
          </cell>
          <cell r="K44">
            <v>0</v>
          </cell>
        </row>
        <row r="45">
          <cell r="G45">
            <v>0</v>
          </cell>
          <cell r="K45">
            <v>0</v>
          </cell>
        </row>
        <row r="46">
          <cell r="G46">
            <v>0</v>
          </cell>
          <cell r="K46">
            <v>0</v>
          </cell>
        </row>
        <row r="47">
          <cell r="G47">
            <v>0</v>
          </cell>
          <cell r="K47">
            <v>0</v>
          </cell>
        </row>
        <row r="48">
          <cell r="G48">
            <v>0</v>
          </cell>
          <cell r="K48">
            <v>0</v>
          </cell>
        </row>
        <row r="49">
          <cell r="G49">
            <v>0</v>
          </cell>
          <cell r="K49">
            <v>0</v>
          </cell>
        </row>
        <row r="50">
          <cell r="G50">
            <v>0</v>
          </cell>
          <cell r="K50">
            <v>0</v>
          </cell>
        </row>
        <row r="51">
          <cell r="G51">
            <v>0</v>
          </cell>
          <cell r="K51">
            <v>0</v>
          </cell>
        </row>
        <row r="52">
          <cell r="G52">
            <v>0</v>
          </cell>
          <cell r="K52">
            <v>0</v>
          </cell>
        </row>
        <row r="53">
          <cell r="G53">
            <v>0</v>
          </cell>
          <cell r="K53">
            <v>0</v>
          </cell>
        </row>
        <row r="54">
          <cell r="G54">
            <v>8</v>
          </cell>
          <cell r="K54">
            <v>0</v>
          </cell>
        </row>
        <row r="55">
          <cell r="G55">
            <v>0</v>
          </cell>
          <cell r="K55">
            <v>0</v>
          </cell>
        </row>
        <row r="56">
          <cell r="G56">
            <v>0</v>
          </cell>
          <cell r="K56">
            <v>0</v>
          </cell>
        </row>
        <row r="57">
          <cell r="G57">
            <v>0</v>
          </cell>
          <cell r="K57">
            <v>0</v>
          </cell>
        </row>
        <row r="58">
          <cell r="G58">
            <v>0</v>
          </cell>
          <cell r="K58">
            <v>0</v>
          </cell>
        </row>
        <row r="59">
          <cell r="G59">
            <v>0</v>
          </cell>
          <cell r="K59">
            <v>0</v>
          </cell>
        </row>
        <row r="60">
          <cell r="G60">
            <v>0</v>
          </cell>
          <cell r="K60">
            <v>0</v>
          </cell>
        </row>
        <row r="61">
          <cell r="G61">
            <v>4</v>
          </cell>
          <cell r="K61">
            <v>0</v>
          </cell>
        </row>
        <row r="62">
          <cell r="G62">
            <v>0</v>
          </cell>
          <cell r="K62">
            <v>0</v>
          </cell>
        </row>
        <row r="63">
          <cell r="G63">
            <v>0</v>
          </cell>
          <cell r="K63">
            <v>0</v>
          </cell>
        </row>
        <row r="64">
          <cell r="G64">
            <v>2</v>
          </cell>
          <cell r="K64">
            <v>0</v>
          </cell>
        </row>
        <row r="65">
          <cell r="G65">
            <v>126</v>
          </cell>
          <cell r="K65">
            <v>4</v>
          </cell>
        </row>
        <row r="66">
          <cell r="G66">
            <v>8</v>
          </cell>
          <cell r="K66">
            <v>0</v>
          </cell>
        </row>
        <row r="67">
          <cell r="G67">
            <v>0</v>
          </cell>
          <cell r="K67">
            <v>0</v>
          </cell>
        </row>
        <row r="68">
          <cell r="G68">
            <v>65</v>
          </cell>
          <cell r="K68">
            <v>1</v>
          </cell>
        </row>
        <row r="69">
          <cell r="G69">
            <v>6</v>
          </cell>
          <cell r="K69">
            <v>0</v>
          </cell>
        </row>
        <row r="70">
          <cell r="G70">
            <v>3</v>
          </cell>
          <cell r="K70">
            <v>0</v>
          </cell>
        </row>
        <row r="71">
          <cell r="G71">
            <v>15</v>
          </cell>
          <cell r="K71">
            <v>1</v>
          </cell>
        </row>
        <row r="72">
          <cell r="G72">
            <v>0</v>
          </cell>
          <cell r="K72">
            <v>0</v>
          </cell>
        </row>
        <row r="73">
          <cell r="G73">
            <v>1</v>
          </cell>
          <cell r="K73">
            <v>0</v>
          </cell>
        </row>
        <row r="74">
          <cell r="G74">
            <v>109</v>
          </cell>
          <cell r="K74">
            <v>0</v>
          </cell>
        </row>
        <row r="75">
          <cell r="G75">
            <v>0</v>
          </cell>
          <cell r="K75">
            <v>0</v>
          </cell>
        </row>
        <row r="76">
          <cell r="G76">
            <v>0</v>
          </cell>
          <cell r="K76">
            <v>0</v>
          </cell>
        </row>
        <row r="77">
          <cell r="G77">
            <v>2</v>
          </cell>
          <cell r="K77">
            <v>0</v>
          </cell>
        </row>
        <row r="78">
          <cell r="G78">
            <v>0</v>
          </cell>
          <cell r="K78">
            <v>0</v>
          </cell>
        </row>
        <row r="79">
          <cell r="G79">
            <v>0</v>
          </cell>
          <cell r="K79">
            <v>0</v>
          </cell>
        </row>
        <row r="80">
          <cell r="G80">
            <v>0</v>
          </cell>
          <cell r="K80">
            <v>0</v>
          </cell>
        </row>
        <row r="81">
          <cell r="G81">
            <v>0</v>
          </cell>
          <cell r="K81">
            <v>0</v>
          </cell>
        </row>
        <row r="82">
          <cell r="G82">
            <v>0</v>
          </cell>
          <cell r="K82">
            <v>0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BI91"/>
  <sheetViews>
    <sheetView tabSelected="1" view="pageBreakPreview" zoomScale="70" zoomScaleNormal="70" zoomScaleSheetLayoutView="70" workbookViewId="0">
      <pane xSplit="3" ySplit="1" topLeftCell="D2" activePane="bottomRight" state="frozen"/>
      <selection pane="topRight" activeCell="D1" sqref="D1"/>
      <selection pane="bottomLeft" activeCell="A5" sqref="A5"/>
      <selection pane="bottomRight" activeCell="O10" sqref="O10"/>
    </sheetView>
  </sheetViews>
  <sheetFormatPr defaultRowHeight="15" x14ac:dyDescent="0.25"/>
  <cols>
    <col min="1" max="1" width="5.28515625" customWidth="1"/>
    <col min="2" max="2" width="28.5703125" customWidth="1"/>
    <col min="3" max="3" width="40" customWidth="1"/>
    <col min="4" max="4" width="13.85546875" style="2" customWidth="1"/>
    <col min="5" max="7" width="10.85546875" style="5" customWidth="1"/>
    <col min="8" max="8" width="11.42578125" style="5" customWidth="1"/>
    <col min="9" max="9" width="11.85546875" style="5" customWidth="1"/>
    <col min="10" max="10" width="11.5703125" style="5" customWidth="1"/>
    <col min="11" max="12" width="10.5703125" style="5" customWidth="1"/>
    <col min="13" max="15" width="11.5703125" style="5" customWidth="1"/>
    <col min="16" max="16" width="12.5703125" style="5" customWidth="1"/>
    <col min="17" max="17" width="12" style="5" customWidth="1"/>
    <col min="18" max="20" width="11" style="3" customWidth="1"/>
    <col min="21" max="22" width="11.5703125" style="3" customWidth="1"/>
    <col min="23" max="23" width="11.140625" style="3" customWidth="1"/>
    <col min="24" max="24" width="11.28515625" style="3" customWidth="1"/>
    <col min="25" max="28" width="11.5703125" style="3" customWidth="1"/>
    <col min="29" max="29" width="12.42578125" style="3" customWidth="1"/>
    <col min="30" max="30" width="11.5703125" style="43" customWidth="1"/>
    <col min="31" max="34" width="11" style="3" customWidth="1"/>
    <col min="35" max="35" width="11.28515625" style="3" customWidth="1"/>
    <col min="36" max="36" width="10.7109375" style="3" customWidth="1"/>
    <col min="37" max="37" width="11.28515625" style="3" customWidth="1"/>
    <col min="38" max="38" width="11.42578125" style="3" customWidth="1"/>
    <col min="39" max="39" width="12.5703125" style="3" customWidth="1"/>
    <col min="40" max="41" width="11.85546875" style="3" customWidth="1"/>
    <col min="42" max="42" width="12.7109375" style="3" customWidth="1"/>
    <col min="43" max="43" width="12.28515625" style="43" customWidth="1"/>
    <col min="44" max="46" width="11" style="3" customWidth="1"/>
    <col min="47" max="47" width="11.85546875" style="3" customWidth="1"/>
    <col min="48" max="55" width="12.7109375" style="3" customWidth="1"/>
    <col min="56" max="56" width="11.7109375" style="3" customWidth="1"/>
    <col min="57" max="57" width="29.140625" style="7" customWidth="1"/>
  </cols>
  <sheetData>
    <row r="1" spans="1:61" s="2" customFormat="1" ht="20.100000000000001" customHeight="1" x14ac:dyDescent="0.2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</row>
    <row r="2" spans="1:61" s="2" customFormat="1" ht="10.5" customHeight="1" x14ac:dyDescent="0.2">
      <c r="B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7"/>
      <c r="BI2" s="8"/>
    </row>
    <row r="3" spans="1:61" s="3" customFormat="1" ht="29.25" customHeight="1" x14ac:dyDescent="0.2">
      <c r="A3" s="45" t="s">
        <v>1</v>
      </c>
      <c r="B3" s="45" t="s">
        <v>2</v>
      </c>
      <c r="C3" s="47" t="s">
        <v>3</v>
      </c>
      <c r="D3" s="49" t="s">
        <v>4</v>
      </c>
      <c r="E3" s="51" t="s">
        <v>114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3"/>
      <c r="R3" s="51" t="s">
        <v>6</v>
      </c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3"/>
      <c r="AE3" s="51" t="s">
        <v>7</v>
      </c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4" t="s">
        <v>5</v>
      </c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6"/>
      <c r="BE3" s="57" t="s">
        <v>8</v>
      </c>
    </row>
    <row r="4" spans="1:61" s="3" customFormat="1" ht="17.25" customHeight="1" x14ac:dyDescent="0.2">
      <c r="A4" s="46"/>
      <c r="B4" s="46"/>
      <c r="C4" s="48"/>
      <c r="D4" s="50"/>
      <c r="E4" s="9" t="s">
        <v>115</v>
      </c>
      <c r="F4" s="9" t="s">
        <v>9</v>
      </c>
      <c r="G4" s="9" t="s">
        <v>10</v>
      </c>
      <c r="H4" s="9" t="s">
        <v>11</v>
      </c>
      <c r="I4" s="9" t="s">
        <v>18</v>
      </c>
      <c r="J4" s="9" t="s">
        <v>19</v>
      </c>
      <c r="K4" s="9" t="s">
        <v>20</v>
      </c>
      <c r="L4" s="9" t="s">
        <v>12</v>
      </c>
      <c r="M4" s="9" t="s">
        <v>13</v>
      </c>
      <c r="N4" s="9" t="s">
        <v>14</v>
      </c>
      <c r="O4" s="9" t="s">
        <v>15</v>
      </c>
      <c r="P4" s="9" t="s">
        <v>16</v>
      </c>
      <c r="Q4" s="10" t="s">
        <v>17</v>
      </c>
      <c r="R4" s="9" t="s">
        <v>115</v>
      </c>
      <c r="S4" s="9" t="s">
        <v>9</v>
      </c>
      <c r="T4" s="9" t="s">
        <v>10</v>
      </c>
      <c r="U4" s="9" t="s">
        <v>11</v>
      </c>
      <c r="V4" s="9" t="s">
        <v>18</v>
      </c>
      <c r="W4" s="9" t="s">
        <v>19</v>
      </c>
      <c r="X4" s="9" t="s">
        <v>20</v>
      </c>
      <c r="Y4" s="9" t="s">
        <v>21</v>
      </c>
      <c r="Z4" s="9" t="s">
        <v>13</v>
      </c>
      <c r="AA4" s="9" t="s">
        <v>22</v>
      </c>
      <c r="AB4" s="9" t="s">
        <v>15</v>
      </c>
      <c r="AC4" s="9" t="s">
        <v>23</v>
      </c>
      <c r="AD4" s="10" t="s">
        <v>17</v>
      </c>
      <c r="AE4" s="9" t="s">
        <v>115</v>
      </c>
      <c r="AF4" s="9" t="s">
        <v>9</v>
      </c>
      <c r="AG4" s="9" t="s">
        <v>10</v>
      </c>
      <c r="AH4" s="9" t="s">
        <v>11</v>
      </c>
      <c r="AI4" s="9" t="s">
        <v>18</v>
      </c>
      <c r="AJ4" s="9" t="s">
        <v>19</v>
      </c>
      <c r="AK4" s="9" t="s">
        <v>20</v>
      </c>
      <c r="AL4" s="9" t="s">
        <v>21</v>
      </c>
      <c r="AM4" s="9" t="s">
        <v>13</v>
      </c>
      <c r="AN4" s="9" t="s">
        <v>14</v>
      </c>
      <c r="AO4" s="9" t="s">
        <v>15</v>
      </c>
      <c r="AP4" s="9" t="s">
        <v>16</v>
      </c>
      <c r="AQ4" s="10" t="s">
        <v>17</v>
      </c>
      <c r="AR4" s="9" t="s">
        <v>115</v>
      </c>
      <c r="AS4" s="9" t="s">
        <v>9</v>
      </c>
      <c r="AT4" s="9" t="s">
        <v>10</v>
      </c>
      <c r="AU4" s="9" t="s">
        <v>11</v>
      </c>
      <c r="AV4" s="9" t="s">
        <v>18</v>
      </c>
      <c r="AW4" s="9" t="s">
        <v>19</v>
      </c>
      <c r="AX4" s="9" t="s">
        <v>20</v>
      </c>
      <c r="AY4" s="9" t="s">
        <v>21</v>
      </c>
      <c r="AZ4" s="9" t="s">
        <v>13</v>
      </c>
      <c r="BA4" s="9" t="s">
        <v>14</v>
      </c>
      <c r="BB4" s="9" t="s">
        <v>15</v>
      </c>
      <c r="BC4" s="9" t="s">
        <v>16</v>
      </c>
      <c r="BD4" s="10" t="s">
        <v>17</v>
      </c>
      <c r="BE4" s="58"/>
    </row>
    <row r="5" spans="1:61" s="3" customFormat="1" ht="17.25" customHeight="1" x14ac:dyDescent="0.2">
      <c r="A5" s="11" t="s">
        <v>24</v>
      </c>
      <c r="B5" s="11" t="s">
        <v>25</v>
      </c>
      <c r="C5" s="12">
        <v>3</v>
      </c>
      <c r="D5" s="13"/>
      <c r="E5" s="14">
        <v>4</v>
      </c>
      <c r="F5" s="14">
        <v>5</v>
      </c>
      <c r="G5" s="14">
        <v>6</v>
      </c>
      <c r="H5" s="14">
        <v>7</v>
      </c>
      <c r="I5" s="14"/>
      <c r="J5" s="14"/>
      <c r="K5" s="14"/>
      <c r="L5" s="14">
        <v>4</v>
      </c>
      <c r="M5" s="14">
        <v>5</v>
      </c>
      <c r="N5" s="14">
        <v>6</v>
      </c>
      <c r="O5" s="14">
        <v>7</v>
      </c>
      <c r="P5" s="14"/>
      <c r="Q5" s="15">
        <v>8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5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5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5"/>
      <c r="BE5" s="16">
        <v>9</v>
      </c>
    </row>
    <row r="6" spans="1:61" s="3" customFormat="1" ht="41.25" customHeight="1" x14ac:dyDescent="0.2">
      <c r="A6" s="17">
        <v>1</v>
      </c>
      <c r="B6" s="18" t="s">
        <v>26</v>
      </c>
      <c r="C6" s="19" t="s">
        <v>27</v>
      </c>
      <c r="D6" s="20"/>
      <c r="E6" s="21">
        <f>[1]JANUARI!G13</f>
        <v>25</v>
      </c>
      <c r="F6" s="21">
        <f>[1]FEBRUARI!G13</f>
        <v>25</v>
      </c>
      <c r="G6" s="21">
        <f>[1]MARET!G13</f>
        <v>19</v>
      </c>
      <c r="H6" s="22">
        <f>[1]APRIL!G13</f>
        <v>29</v>
      </c>
      <c r="I6" s="22">
        <f>[1]MEI!G13</f>
        <v>0</v>
      </c>
      <c r="J6" s="22">
        <v>0</v>
      </c>
      <c r="K6" s="22"/>
      <c r="L6" s="22"/>
      <c r="M6" s="22"/>
      <c r="N6" s="22"/>
      <c r="O6" s="22"/>
      <c r="P6" s="22"/>
      <c r="Q6" s="23">
        <f>SUM(E6:P6)</f>
        <v>98</v>
      </c>
      <c r="R6" s="21">
        <f>[1]JANUARI!I13</f>
        <v>0</v>
      </c>
      <c r="S6" s="21">
        <f>[1]FEBRUARI!J13</f>
        <v>0</v>
      </c>
      <c r="T6" s="21">
        <f>[1]MARET!K13</f>
        <v>0</v>
      </c>
      <c r="U6" s="22">
        <f>[1]APRIL!K13</f>
        <v>0</v>
      </c>
      <c r="V6" s="22">
        <f>[1]MEI!K13</f>
        <v>0</v>
      </c>
      <c r="W6" s="21">
        <v>0</v>
      </c>
      <c r="X6" s="22"/>
      <c r="Y6" s="22"/>
      <c r="Z6" s="24"/>
      <c r="AA6" s="24"/>
      <c r="AB6" s="24"/>
      <c r="AC6" s="24"/>
      <c r="AD6" s="25">
        <f>SUM(R6:AC6)</f>
        <v>0</v>
      </c>
      <c r="AE6" s="24">
        <f>[1]JANUARI!K13</f>
        <v>0</v>
      </c>
      <c r="AF6" s="24">
        <f>[1]FEBRUARI!K13</f>
        <v>0</v>
      </c>
      <c r="AG6" s="24">
        <f>[1]MARET!K13</f>
        <v>0</v>
      </c>
      <c r="AH6" s="24">
        <f>[1]APRIL!K13</f>
        <v>0</v>
      </c>
      <c r="AI6" s="24">
        <f>[1]MEI!K13</f>
        <v>0</v>
      </c>
      <c r="AJ6" s="26">
        <v>0</v>
      </c>
      <c r="AK6" s="24"/>
      <c r="AL6" s="24"/>
      <c r="AM6" s="24"/>
      <c r="AN6" s="24"/>
      <c r="AO6" s="24"/>
      <c r="AP6" s="24"/>
      <c r="AQ6" s="25">
        <f>SUM(AE6:AP6)</f>
        <v>0</v>
      </c>
      <c r="AR6" s="24">
        <f t="shared" ref="AR6:AR37" si="0">E6+R6+AE6</f>
        <v>25</v>
      </c>
      <c r="AS6" s="24">
        <f t="shared" ref="AS6:AS37" si="1">F6+S6+AF6</f>
        <v>25</v>
      </c>
      <c r="AT6" s="24">
        <f t="shared" ref="AT6:AT37" si="2">G6+T6+AG6</f>
        <v>19</v>
      </c>
      <c r="AU6" s="24">
        <f t="shared" ref="AU6:AU37" si="3">H6+U6+AH6</f>
        <v>29</v>
      </c>
      <c r="AV6" s="24">
        <f t="shared" ref="AV6:AV37" si="4">I6+V6+AI6</f>
        <v>0</v>
      </c>
      <c r="AW6" s="24">
        <f t="shared" ref="AW6:AW37" si="5">J6+W6+AJ6</f>
        <v>0</v>
      </c>
      <c r="AX6" s="24">
        <f t="shared" ref="AX6:AX37" si="6">K6+X6+AK6</f>
        <v>0</v>
      </c>
      <c r="AY6" s="24">
        <f t="shared" ref="AY6:AY37" si="7">L6+Y6+AL6</f>
        <v>0</v>
      </c>
      <c r="AZ6" s="24">
        <f t="shared" ref="AZ6:AZ37" si="8">M6+Z6+AM6</f>
        <v>0</v>
      </c>
      <c r="BA6" s="24">
        <f t="shared" ref="BA6:BA37" si="9">N6+AA6+AN6</f>
        <v>0</v>
      </c>
      <c r="BB6" s="24">
        <f t="shared" ref="BB6:BB37" si="10">O6+AB6+AO6</f>
        <v>0</v>
      </c>
      <c r="BC6" s="24">
        <f t="shared" ref="BC6:BC37" si="11">P6+AC6+AP6</f>
        <v>0</v>
      </c>
      <c r="BD6" s="25">
        <f>SUM(AR6:BC6)</f>
        <v>98</v>
      </c>
      <c r="BE6" s="27"/>
      <c r="BG6" s="3">
        <f>SUM(Q6:Q46)</f>
        <v>1842</v>
      </c>
    </row>
    <row r="7" spans="1:61" s="3" customFormat="1" ht="41.25" customHeight="1" x14ac:dyDescent="0.2">
      <c r="A7" s="17">
        <f>A6+1</f>
        <v>2</v>
      </c>
      <c r="B7" s="18" t="s">
        <v>26</v>
      </c>
      <c r="C7" s="19" t="s">
        <v>28</v>
      </c>
      <c r="D7" s="28"/>
      <c r="E7" s="21">
        <f>[1]JANUARI!G14</f>
        <v>177</v>
      </c>
      <c r="F7" s="21">
        <f>[1]FEBRUARI!G14</f>
        <v>127</v>
      </c>
      <c r="G7" s="21">
        <f>[1]MARET!G14</f>
        <v>122</v>
      </c>
      <c r="H7" s="22">
        <f>[1]APRIL!G14</f>
        <v>0</v>
      </c>
      <c r="I7" s="22">
        <f>[1]MEI!G14</f>
        <v>0</v>
      </c>
      <c r="J7" s="22">
        <v>0</v>
      </c>
      <c r="K7" s="22"/>
      <c r="L7" s="22"/>
      <c r="M7" s="22"/>
      <c r="N7" s="22"/>
      <c r="O7" s="22"/>
      <c r="P7" s="22"/>
      <c r="Q7" s="23">
        <f t="shared" ref="Q7:Q70" si="12">SUM(E7:P7)</f>
        <v>426</v>
      </c>
      <c r="R7" s="21">
        <f>[1]JANUARI!I14</f>
        <v>0</v>
      </c>
      <c r="S7" s="21">
        <f>[1]FEBRUARI!J14</f>
        <v>0</v>
      </c>
      <c r="T7" s="21">
        <f>[1]MARET!K14</f>
        <v>0</v>
      </c>
      <c r="U7" s="22">
        <f>[1]APRIL!K14</f>
        <v>0</v>
      </c>
      <c r="V7" s="22">
        <f>[1]MEI!K14</f>
        <v>0</v>
      </c>
      <c r="W7" s="21">
        <v>0</v>
      </c>
      <c r="X7" s="22"/>
      <c r="Y7" s="22"/>
      <c r="Z7" s="24"/>
      <c r="AA7" s="24"/>
      <c r="AB7" s="24"/>
      <c r="AC7" s="24"/>
      <c r="AD7" s="25">
        <f>SUM(R7:AC7)</f>
        <v>0</v>
      </c>
      <c r="AE7" s="24">
        <f>[1]JANUARI!K14</f>
        <v>0</v>
      </c>
      <c r="AF7" s="24">
        <f>[1]FEBRUARI!K14</f>
        <v>0</v>
      </c>
      <c r="AG7" s="24">
        <f>[1]MARET!K14</f>
        <v>0</v>
      </c>
      <c r="AH7" s="24">
        <f>[1]APRIL!K14</f>
        <v>0</v>
      </c>
      <c r="AI7" s="24">
        <f>[1]MEI!K14</f>
        <v>0</v>
      </c>
      <c r="AJ7" s="26">
        <v>0</v>
      </c>
      <c r="AK7" s="24"/>
      <c r="AL7" s="24"/>
      <c r="AM7" s="24"/>
      <c r="AN7" s="24"/>
      <c r="AO7" s="24"/>
      <c r="AP7" s="24"/>
      <c r="AQ7" s="25">
        <f t="shared" ref="AQ7:AQ70" si="13">SUM(AE7:AP7)</f>
        <v>0</v>
      </c>
      <c r="AR7" s="24">
        <f t="shared" si="0"/>
        <v>177</v>
      </c>
      <c r="AS7" s="24">
        <f t="shared" si="1"/>
        <v>127</v>
      </c>
      <c r="AT7" s="24">
        <f t="shared" si="2"/>
        <v>122</v>
      </c>
      <c r="AU7" s="24">
        <f t="shared" si="3"/>
        <v>0</v>
      </c>
      <c r="AV7" s="24">
        <f t="shared" si="4"/>
        <v>0</v>
      </c>
      <c r="AW7" s="24">
        <f t="shared" si="5"/>
        <v>0</v>
      </c>
      <c r="AX7" s="24">
        <f t="shared" si="6"/>
        <v>0</v>
      </c>
      <c r="AY7" s="24">
        <f t="shared" si="7"/>
        <v>0</v>
      </c>
      <c r="AZ7" s="24">
        <f t="shared" si="8"/>
        <v>0</v>
      </c>
      <c r="BA7" s="24">
        <f t="shared" si="9"/>
        <v>0</v>
      </c>
      <c r="BB7" s="24">
        <f t="shared" si="10"/>
        <v>0</v>
      </c>
      <c r="BC7" s="24">
        <f t="shared" si="11"/>
        <v>0</v>
      </c>
      <c r="BD7" s="25">
        <f t="shared" ref="BD7:BD70" si="14">SUM(AR7:BC7)</f>
        <v>426</v>
      </c>
      <c r="BE7" s="27"/>
    </row>
    <row r="8" spans="1:61" s="3" customFormat="1" ht="41.25" customHeight="1" x14ac:dyDescent="0.2">
      <c r="A8" s="17">
        <f>A7+1</f>
        <v>3</v>
      </c>
      <c r="B8" s="18" t="s">
        <v>26</v>
      </c>
      <c r="C8" s="19" t="s">
        <v>29</v>
      </c>
      <c r="D8" s="28"/>
      <c r="E8" s="21">
        <f>[1]JANUARI!G15</f>
        <v>4</v>
      </c>
      <c r="F8" s="21">
        <f>[1]FEBRUARI!G15</f>
        <v>14</v>
      </c>
      <c r="G8" s="21">
        <f>[1]MARET!G15</f>
        <v>11</v>
      </c>
      <c r="H8" s="22">
        <f>[1]APRIL!G15</f>
        <v>3</v>
      </c>
      <c r="I8" s="22">
        <f>[1]MEI!G15</f>
        <v>1</v>
      </c>
      <c r="J8" s="22">
        <v>2</v>
      </c>
      <c r="K8" s="22"/>
      <c r="L8" s="22"/>
      <c r="M8" s="22"/>
      <c r="N8" s="22"/>
      <c r="O8" s="22"/>
      <c r="P8" s="22"/>
      <c r="Q8" s="23">
        <f t="shared" si="12"/>
        <v>35</v>
      </c>
      <c r="R8" s="21">
        <f>[1]JANUARI!I15</f>
        <v>0</v>
      </c>
      <c r="S8" s="21">
        <f>[1]FEBRUARI!J15</f>
        <v>0</v>
      </c>
      <c r="T8" s="21">
        <f>[1]MARET!K15</f>
        <v>0</v>
      </c>
      <c r="U8" s="22">
        <f>[1]APRIL!K15</f>
        <v>0</v>
      </c>
      <c r="V8" s="22">
        <f>[1]MEI!K15</f>
        <v>0</v>
      </c>
      <c r="W8" s="21">
        <v>0</v>
      </c>
      <c r="X8" s="22"/>
      <c r="Y8" s="22"/>
      <c r="Z8" s="24"/>
      <c r="AA8" s="24"/>
      <c r="AB8" s="24"/>
      <c r="AC8" s="24"/>
      <c r="AD8" s="25">
        <f t="shared" ref="AD8:AD71" si="15">SUM(R8:AC8)</f>
        <v>0</v>
      </c>
      <c r="AE8" s="24">
        <f>[1]JANUARI!K15</f>
        <v>0</v>
      </c>
      <c r="AF8" s="24">
        <f>[1]FEBRUARI!K15</f>
        <v>0</v>
      </c>
      <c r="AG8" s="24">
        <f>[1]MARET!K15</f>
        <v>0</v>
      </c>
      <c r="AH8" s="24">
        <f>[1]APRIL!K15</f>
        <v>0</v>
      </c>
      <c r="AI8" s="24">
        <f>[1]MEI!K15</f>
        <v>0</v>
      </c>
      <c r="AJ8" s="26">
        <v>0</v>
      </c>
      <c r="AK8" s="24"/>
      <c r="AL8" s="24"/>
      <c r="AM8" s="24"/>
      <c r="AN8" s="24"/>
      <c r="AO8" s="24"/>
      <c r="AP8" s="24"/>
      <c r="AQ8" s="25">
        <f t="shared" si="13"/>
        <v>0</v>
      </c>
      <c r="AR8" s="24">
        <f t="shared" si="0"/>
        <v>4</v>
      </c>
      <c r="AS8" s="24">
        <f t="shared" si="1"/>
        <v>14</v>
      </c>
      <c r="AT8" s="24">
        <f t="shared" si="2"/>
        <v>11</v>
      </c>
      <c r="AU8" s="24">
        <f t="shared" si="3"/>
        <v>3</v>
      </c>
      <c r="AV8" s="24">
        <f t="shared" si="4"/>
        <v>1</v>
      </c>
      <c r="AW8" s="24">
        <f t="shared" si="5"/>
        <v>2</v>
      </c>
      <c r="AX8" s="24">
        <f t="shared" si="6"/>
        <v>0</v>
      </c>
      <c r="AY8" s="24">
        <f t="shared" si="7"/>
        <v>0</v>
      </c>
      <c r="AZ8" s="24">
        <f t="shared" si="8"/>
        <v>0</v>
      </c>
      <c r="BA8" s="24">
        <f t="shared" si="9"/>
        <v>0</v>
      </c>
      <c r="BB8" s="24">
        <f t="shared" si="10"/>
        <v>0</v>
      </c>
      <c r="BC8" s="24">
        <f t="shared" si="11"/>
        <v>0</v>
      </c>
      <c r="BD8" s="25">
        <f t="shared" si="14"/>
        <v>35</v>
      </c>
      <c r="BE8" s="27"/>
    </row>
    <row r="9" spans="1:61" s="3" customFormat="1" ht="41.25" customHeight="1" x14ac:dyDescent="0.2">
      <c r="A9" s="17">
        <f>A8+1</f>
        <v>4</v>
      </c>
      <c r="B9" s="18" t="s">
        <v>26</v>
      </c>
      <c r="C9" s="19" t="s">
        <v>30</v>
      </c>
      <c r="D9" s="28"/>
      <c r="E9" s="21">
        <f>[1]JANUARI!G16</f>
        <v>0</v>
      </c>
      <c r="F9" s="21">
        <f>[1]FEBRUARI!G16</f>
        <v>0</v>
      </c>
      <c r="G9" s="21">
        <f>[1]MARET!G16</f>
        <v>0</v>
      </c>
      <c r="H9" s="22">
        <f>[1]APRIL!G16</f>
        <v>0</v>
      </c>
      <c r="I9" s="22">
        <f>[1]MEI!G16</f>
        <v>0</v>
      </c>
      <c r="J9" s="22">
        <v>0</v>
      </c>
      <c r="K9" s="22"/>
      <c r="L9" s="22"/>
      <c r="M9" s="22"/>
      <c r="N9" s="22"/>
      <c r="O9" s="22"/>
      <c r="P9" s="22"/>
      <c r="Q9" s="23">
        <f t="shared" si="12"/>
        <v>0</v>
      </c>
      <c r="R9" s="21">
        <f>[1]JANUARI!I16</f>
        <v>0</v>
      </c>
      <c r="S9" s="21">
        <f>[1]FEBRUARI!J16</f>
        <v>0</v>
      </c>
      <c r="T9" s="21">
        <f>[1]MARET!K16</f>
        <v>0</v>
      </c>
      <c r="U9" s="22">
        <f>[1]APRIL!K16</f>
        <v>0</v>
      </c>
      <c r="V9" s="22">
        <f>[1]MEI!K16</f>
        <v>0</v>
      </c>
      <c r="W9" s="21">
        <v>0</v>
      </c>
      <c r="X9" s="22"/>
      <c r="Y9" s="22"/>
      <c r="Z9" s="24"/>
      <c r="AA9" s="24"/>
      <c r="AB9" s="24"/>
      <c r="AC9" s="24"/>
      <c r="AD9" s="25">
        <f t="shared" si="15"/>
        <v>0</v>
      </c>
      <c r="AE9" s="24">
        <f>[1]JANUARI!K16</f>
        <v>0</v>
      </c>
      <c r="AF9" s="24">
        <f>[1]FEBRUARI!K16</f>
        <v>0</v>
      </c>
      <c r="AG9" s="24">
        <f>[1]MARET!K16</f>
        <v>0</v>
      </c>
      <c r="AH9" s="24">
        <f>[1]APRIL!K16</f>
        <v>0</v>
      </c>
      <c r="AI9" s="24">
        <f>[1]MEI!K16</f>
        <v>0</v>
      </c>
      <c r="AJ9" s="26">
        <v>0</v>
      </c>
      <c r="AK9" s="24"/>
      <c r="AL9" s="24"/>
      <c r="AM9" s="24"/>
      <c r="AN9" s="24"/>
      <c r="AO9" s="24"/>
      <c r="AP9" s="24"/>
      <c r="AQ9" s="25">
        <f t="shared" si="13"/>
        <v>0</v>
      </c>
      <c r="AR9" s="24">
        <f t="shared" si="0"/>
        <v>0</v>
      </c>
      <c r="AS9" s="24">
        <f t="shared" si="1"/>
        <v>0</v>
      </c>
      <c r="AT9" s="24">
        <f t="shared" si="2"/>
        <v>0</v>
      </c>
      <c r="AU9" s="24">
        <f t="shared" si="3"/>
        <v>0</v>
      </c>
      <c r="AV9" s="24">
        <f t="shared" si="4"/>
        <v>0</v>
      </c>
      <c r="AW9" s="24">
        <f t="shared" si="5"/>
        <v>0</v>
      </c>
      <c r="AX9" s="24">
        <f t="shared" si="6"/>
        <v>0</v>
      </c>
      <c r="AY9" s="24">
        <f t="shared" si="7"/>
        <v>0</v>
      </c>
      <c r="AZ9" s="24">
        <f t="shared" si="8"/>
        <v>0</v>
      </c>
      <c r="BA9" s="24">
        <f t="shared" si="9"/>
        <v>0</v>
      </c>
      <c r="BB9" s="24">
        <f t="shared" si="10"/>
        <v>0</v>
      </c>
      <c r="BC9" s="24">
        <f t="shared" si="11"/>
        <v>0</v>
      </c>
      <c r="BD9" s="25">
        <f t="shared" si="14"/>
        <v>0</v>
      </c>
      <c r="BE9" s="27"/>
    </row>
    <row r="10" spans="1:61" s="3" customFormat="1" ht="41.25" customHeight="1" x14ac:dyDescent="0.2">
      <c r="A10" s="17">
        <f>A9+1</f>
        <v>5</v>
      </c>
      <c r="B10" s="18" t="s">
        <v>26</v>
      </c>
      <c r="C10" s="19" t="s">
        <v>31</v>
      </c>
      <c r="D10" s="28"/>
      <c r="E10" s="21">
        <f>[1]JANUARI!G17</f>
        <v>22</v>
      </c>
      <c r="F10" s="21">
        <f>[1]FEBRUARI!G17</f>
        <v>25</v>
      </c>
      <c r="G10" s="21">
        <f>[1]MARET!G17</f>
        <v>24</v>
      </c>
      <c r="H10" s="22">
        <f>[1]APRIL!G17</f>
        <v>29</v>
      </c>
      <c r="I10" s="22">
        <f>[1]MEI!G17</f>
        <v>1</v>
      </c>
      <c r="J10" s="22">
        <v>0</v>
      </c>
      <c r="K10" s="22"/>
      <c r="L10" s="22"/>
      <c r="M10" s="22"/>
      <c r="N10" s="22"/>
      <c r="O10" s="22"/>
      <c r="P10" s="22"/>
      <c r="Q10" s="23">
        <f t="shared" si="12"/>
        <v>101</v>
      </c>
      <c r="R10" s="21">
        <f>[1]JANUARI!I17</f>
        <v>0</v>
      </c>
      <c r="S10" s="21">
        <f>[1]FEBRUARI!J17</f>
        <v>0</v>
      </c>
      <c r="T10" s="21">
        <f>[1]MARET!K17</f>
        <v>0</v>
      </c>
      <c r="U10" s="22">
        <f>[1]APRIL!K17</f>
        <v>0</v>
      </c>
      <c r="V10" s="22">
        <f>[1]MEI!K17</f>
        <v>0</v>
      </c>
      <c r="W10" s="21">
        <v>0</v>
      </c>
      <c r="X10" s="22"/>
      <c r="Y10" s="22"/>
      <c r="Z10" s="24"/>
      <c r="AA10" s="24"/>
      <c r="AB10" s="24"/>
      <c r="AC10" s="24"/>
      <c r="AD10" s="25">
        <f t="shared" si="15"/>
        <v>0</v>
      </c>
      <c r="AE10" s="24">
        <f>[1]JANUARI!K17</f>
        <v>0</v>
      </c>
      <c r="AF10" s="24">
        <f>[1]FEBRUARI!K17</f>
        <v>0</v>
      </c>
      <c r="AG10" s="24">
        <f>[1]MARET!K17</f>
        <v>0</v>
      </c>
      <c r="AH10" s="24">
        <f>[1]APRIL!K17</f>
        <v>0</v>
      </c>
      <c r="AI10" s="24">
        <f>[1]MEI!K17</f>
        <v>0</v>
      </c>
      <c r="AJ10" s="26">
        <v>0</v>
      </c>
      <c r="AK10" s="24"/>
      <c r="AL10" s="24"/>
      <c r="AM10" s="24"/>
      <c r="AN10" s="24"/>
      <c r="AO10" s="24"/>
      <c r="AP10" s="24"/>
      <c r="AQ10" s="25">
        <f t="shared" si="13"/>
        <v>0</v>
      </c>
      <c r="AR10" s="24">
        <f t="shared" si="0"/>
        <v>22</v>
      </c>
      <c r="AS10" s="24">
        <f t="shared" si="1"/>
        <v>25</v>
      </c>
      <c r="AT10" s="24">
        <f t="shared" si="2"/>
        <v>24</v>
      </c>
      <c r="AU10" s="24">
        <f t="shared" si="3"/>
        <v>29</v>
      </c>
      <c r="AV10" s="24">
        <f t="shared" si="4"/>
        <v>1</v>
      </c>
      <c r="AW10" s="24">
        <f t="shared" si="5"/>
        <v>0</v>
      </c>
      <c r="AX10" s="24">
        <f t="shared" si="6"/>
        <v>0</v>
      </c>
      <c r="AY10" s="24">
        <f t="shared" si="7"/>
        <v>0</v>
      </c>
      <c r="AZ10" s="24">
        <f t="shared" si="8"/>
        <v>0</v>
      </c>
      <c r="BA10" s="24">
        <f t="shared" si="9"/>
        <v>0</v>
      </c>
      <c r="BB10" s="24">
        <f t="shared" si="10"/>
        <v>0</v>
      </c>
      <c r="BC10" s="24">
        <f t="shared" si="11"/>
        <v>0</v>
      </c>
      <c r="BD10" s="25">
        <f t="shared" si="14"/>
        <v>101</v>
      </c>
      <c r="BE10" s="27"/>
    </row>
    <row r="11" spans="1:61" s="3" customFormat="1" ht="41.25" customHeight="1" x14ac:dyDescent="0.2">
      <c r="A11" s="17">
        <f>A10+1</f>
        <v>6</v>
      </c>
      <c r="B11" s="18" t="s">
        <v>26</v>
      </c>
      <c r="C11" s="19" t="s">
        <v>32</v>
      </c>
      <c r="D11" s="28"/>
      <c r="E11" s="21">
        <f>[1]JANUARI!G18</f>
        <v>9</v>
      </c>
      <c r="F11" s="21">
        <f>[1]FEBRUARI!G18</f>
        <v>6</v>
      </c>
      <c r="G11" s="21">
        <f>[1]MARET!G18</f>
        <v>12</v>
      </c>
      <c r="H11" s="22">
        <f>[1]APRIL!G18</f>
        <v>6</v>
      </c>
      <c r="I11" s="22">
        <f>[1]MEI!G18</f>
        <v>0</v>
      </c>
      <c r="J11" s="22">
        <v>0</v>
      </c>
      <c r="K11" s="22"/>
      <c r="L11" s="22"/>
      <c r="M11" s="22"/>
      <c r="N11" s="22"/>
      <c r="O11" s="22"/>
      <c r="P11" s="22"/>
      <c r="Q11" s="23">
        <f t="shared" si="12"/>
        <v>33</v>
      </c>
      <c r="R11" s="21">
        <f>[1]JANUARI!I18</f>
        <v>0</v>
      </c>
      <c r="S11" s="21">
        <f>[1]FEBRUARI!J18</f>
        <v>0</v>
      </c>
      <c r="T11" s="21">
        <f>[1]MARET!K18</f>
        <v>0</v>
      </c>
      <c r="U11" s="22">
        <f>[1]APRIL!K18</f>
        <v>0</v>
      </c>
      <c r="V11" s="22">
        <f>[1]MEI!K18</f>
        <v>0</v>
      </c>
      <c r="W11" s="21">
        <v>0</v>
      </c>
      <c r="X11" s="22"/>
      <c r="Y11" s="22"/>
      <c r="Z11" s="24"/>
      <c r="AA11" s="24"/>
      <c r="AB11" s="24"/>
      <c r="AC11" s="24"/>
      <c r="AD11" s="25">
        <f t="shared" si="15"/>
        <v>0</v>
      </c>
      <c r="AE11" s="24">
        <f>[1]JANUARI!K18</f>
        <v>0</v>
      </c>
      <c r="AF11" s="24">
        <f>[1]FEBRUARI!K18</f>
        <v>0</v>
      </c>
      <c r="AG11" s="24">
        <f>[1]MARET!K18</f>
        <v>0</v>
      </c>
      <c r="AH11" s="24">
        <f>[1]APRIL!K18</f>
        <v>0</v>
      </c>
      <c r="AI11" s="24">
        <f>[1]MEI!K18</f>
        <v>0</v>
      </c>
      <c r="AJ11" s="26">
        <v>0</v>
      </c>
      <c r="AK11" s="24"/>
      <c r="AL11" s="24"/>
      <c r="AM11" s="24"/>
      <c r="AN11" s="24"/>
      <c r="AO11" s="24"/>
      <c r="AP11" s="24"/>
      <c r="AQ11" s="25">
        <f t="shared" si="13"/>
        <v>0</v>
      </c>
      <c r="AR11" s="24">
        <f t="shared" si="0"/>
        <v>9</v>
      </c>
      <c r="AS11" s="24">
        <f t="shared" si="1"/>
        <v>6</v>
      </c>
      <c r="AT11" s="24">
        <f t="shared" si="2"/>
        <v>12</v>
      </c>
      <c r="AU11" s="24">
        <f t="shared" si="3"/>
        <v>6</v>
      </c>
      <c r="AV11" s="24">
        <f t="shared" si="4"/>
        <v>0</v>
      </c>
      <c r="AW11" s="24">
        <f t="shared" si="5"/>
        <v>0</v>
      </c>
      <c r="AX11" s="24">
        <f t="shared" si="6"/>
        <v>0</v>
      </c>
      <c r="AY11" s="24">
        <f t="shared" si="7"/>
        <v>0</v>
      </c>
      <c r="AZ11" s="24">
        <f t="shared" si="8"/>
        <v>0</v>
      </c>
      <c r="BA11" s="24">
        <f t="shared" si="9"/>
        <v>0</v>
      </c>
      <c r="BB11" s="24">
        <f t="shared" si="10"/>
        <v>0</v>
      </c>
      <c r="BC11" s="24">
        <f t="shared" si="11"/>
        <v>0</v>
      </c>
      <c r="BD11" s="25">
        <f t="shared" si="14"/>
        <v>33</v>
      </c>
      <c r="BE11" s="27"/>
    </row>
    <row r="12" spans="1:61" s="3" customFormat="1" ht="41.25" customHeight="1" x14ac:dyDescent="0.2">
      <c r="A12" s="17">
        <f t="shared" ref="A12:A52" si="16">A11+1</f>
        <v>7</v>
      </c>
      <c r="B12" s="18" t="s">
        <v>26</v>
      </c>
      <c r="C12" s="19" t="s">
        <v>33</v>
      </c>
      <c r="D12" s="28"/>
      <c r="E12" s="21">
        <f>[1]JANUARI!G19</f>
        <v>3</v>
      </c>
      <c r="F12" s="21">
        <f>[1]FEBRUARI!G19</f>
        <v>8</v>
      </c>
      <c r="G12" s="21">
        <f>[1]MARET!G19</f>
        <v>2</v>
      </c>
      <c r="H12" s="22">
        <f>[1]APRIL!G19</f>
        <v>2</v>
      </c>
      <c r="I12" s="22">
        <f>[1]MEI!G19</f>
        <v>1</v>
      </c>
      <c r="J12" s="22">
        <v>1</v>
      </c>
      <c r="K12" s="22"/>
      <c r="L12" s="22"/>
      <c r="M12" s="22"/>
      <c r="N12" s="22"/>
      <c r="O12" s="22"/>
      <c r="P12" s="22"/>
      <c r="Q12" s="23">
        <f t="shared" si="12"/>
        <v>17</v>
      </c>
      <c r="R12" s="21">
        <f>[1]JANUARI!I19</f>
        <v>0</v>
      </c>
      <c r="S12" s="21">
        <f>[1]FEBRUARI!J19</f>
        <v>0</v>
      </c>
      <c r="T12" s="21">
        <f>[1]MARET!K19</f>
        <v>0</v>
      </c>
      <c r="U12" s="22">
        <f>[1]APRIL!K19</f>
        <v>0</v>
      </c>
      <c r="V12" s="22">
        <f>[1]MEI!K19</f>
        <v>0</v>
      </c>
      <c r="W12" s="21">
        <v>0</v>
      </c>
      <c r="X12" s="22"/>
      <c r="Y12" s="22"/>
      <c r="Z12" s="24"/>
      <c r="AA12" s="24"/>
      <c r="AB12" s="24"/>
      <c r="AC12" s="24"/>
      <c r="AD12" s="25">
        <f t="shared" si="15"/>
        <v>0</v>
      </c>
      <c r="AE12" s="24">
        <f>[1]JANUARI!K19</f>
        <v>0</v>
      </c>
      <c r="AF12" s="24">
        <f>[1]FEBRUARI!K19</f>
        <v>0</v>
      </c>
      <c r="AG12" s="24">
        <f>[1]MARET!K19</f>
        <v>0</v>
      </c>
      <c r="AH12" s="24">
        <f>[1]APRIL!K19</f>
        <v>0</v>
      </c>
      <c r="AI12" s="24">
        <f>[1]MEI!K19</f>
        <v>0</v>
      </c>
      <c r="AJ12" s="26">
        <v>0</v>
      </c>
      <c r="AK12" s="24"/>
      <c r="AL12" s="24"/>
      <c r="AM12" s="24"/>
      <c r="AN12" s="24"/>
      <c r="AO12" s="24"/>
      <c r="AP12" s="24"/>
      <c r="AQ12" s="25">
        <f t="shared" si="13"/>
        <v>0</v>
      </c>
      <c r="AR12" s="24">
        <f t="shared" si="0"/>
        <v>3</v>
      </c>
      <c r="AS12" s="24">
        <f t="shared" si="1"/>
        <v>8</v>
      </c>
      <c r="AT12" s="24">
        <f t="shared" si="2"/>
        <v>2</v>
      </c>
      <c r="AU12" s="24">
        <f t="shared" si="3"/>
        <v>2</v>
      </c>
      <c r="AV12" s="24">
        <f t="shared" si="4"/>
        <v>1</v>
      </c>
      <c r="AW12" s="24">
        <f t="shared" si="5"/>
        <v>1</v>
      </c>
      <c r="AX12" s="24">
        <f t="shared" si="6"/>
        <v>0</v>
      </c>
      <c r="AY12" s="24">
        <f t="shared" si="7"/>
        <v>0</v>
      </c>
      <c r="AZ12" s="24">
        <f t="shared" si="8"/>
        <v>0</v>
      </c>
      <c r="BA12" s="24">
        <f t="shared" si="9"/>
        <v>0</v>
      </c>
      <c r="BB12" s="24">
        <f t="shared" si="10"/>
        <v>0</v>
      </c>
      <c r="BC12" s="24">
        <f t="shared" si="11"/>
        <v>0</v>
      </c>
      <c r="BD12" s="25">
        <f t="shared" si="14"/>
        <v>17</v>
      </c>
      <c r="BE12" s="27"/>
    </row>
    <row r="13" spans="1:61" s="3" customFormat="1" ht="41.25" customHeight="1" x14ac:dyDescent="0.2">
      <c r="A13" s="17">
        <f t="shared" si="16"/>
        <v>8</v>
      </c>
      <c r="B13" s="18" t="s">
        <v>26</v>
      </c>
      <c r="C13" s="19" t="s">
        <v>34</v>
      </c>
      <c r="D13" s="28"/>
      <c r="E13" s="21">
        <f>[1]JANUARI!G20</f>
        <v>2</v>
      </c>
      <c r="F13" s="21">
        <f>[1]FEBRUARI!G20</f>
        <v>2</v>
      </c>
      <c r="G13" s="21">
        <f>[1]MARET!G20</f>
        <v>1</v>
      </c>
      <c r="H13" s="22">
        <f>[1]APRIL!G20</f>
        <v>1</v>
      </c>
      <c r="I13" s="22">
        <f>[1]MEI!G20</f>
        <v>0</v>
      </c>
      <c r="J13" s="22">
        <v>0</v>
      </c>
      <c r="K13" s="22"/>
      <c r="L13" s="22"/>
      <c r="M13" s="22"/>
      <c r="N13" s="22"/>
      <c r="O13" s="22"/>
      <c r="P13" s="22"/>
      <c r="Q13" s="23">
        <f t="shared" si="12"/>
        <v>6</v>
      </c>
      <c r="R13" s="21">
        <f>[1]JANUARI!I20</f>
        <v>0</v>
      </c>
      <c r="S13" s="21">
        <f>[1]FEBRUARI!J20</f>
        <v>0</v>
      </c>
      <c r="T13" s="21">
        <f>[1]MARET!K20</f>
        <v>0</v>
      </c>
      <c r="U13" s="22">
        <f>[1]APRIL!K20</f>
        <v>0</v>
      </c>
      <c r="V13" s="22">
        <f>[1]MEI!K20</f>
        <v>0</v>
      </c>
      <c r="W13" s="21">
        <v>0</v>
      </c>
      <c r="X13" s="22"/>
      <c r="Y13" s="22"/>
      <c r="Z13" s="24"/>
      <c r="AA13" s="24"/>
      <c r="AB13" s="24"/>
      <c r="AC13" s="24"/>
      <c r="AD13" s="25">
        <f t="shared" si="15"/>
        <v>0</v>
      </c>
      <c r="AE13" s="24">
        <f>[1]JANUARI!K20</f>
        <v>0</v>
      </c>
      <c r="AF13" s="24">
        <f>[1]FEBRUARI!K20</f>
        <v>0</v>
      </c>
      <c r="AG13" s="24">
        <f>[1]MARET!K20</f>
        <v>0</v>
      </c>
      <c r="AH13" s="24">
        <f>[1]APRIL!K20</f>
        <v>0</v>
      </c>
      <c r="AI13" s="24">
        <f>[1]MEI!K20</f>
        <v>0</v>
      </c>
      <c r="AJ13" s="26">
        <v>0</v>
      </c>
      <c r="AK13" s="24"/>
      <c r="AL13" s="24"/>
      <c r="AM13" s="24"/>
      <c r="AN13" s="24"/>
      <c r="AO13" s="24"/>
      <c r="AP13" s="24"/>
      <c r="AQ13" s="25">
        <f t="shared" si="13"/>
        <v>0</v>
      </c>
      <c r="AR13" s="24">
        <f t="shared" si="0"/>
        <v>2</v>
      </c>
      <c r="AS13" s="24">
        <f t="shared" si="1"/>
        <v>2</v>
      </c>
      <c r="AT13" s="24">
        <f t="shared" si="2"/>
        <v>1</v>
      </c>
      <c r="AU13" s="24">
        <f t="shared" si="3"/>
        <v>1</v>
      </c>
      <c r="AV13" s="24">
        <f t="shared" si="4"/>
        <v>0</v>
      </c>
      <c r="AW13" s="24">
        <f t="shared" si="5"/>
        <v>0</v>
      </c>
      <c r="AX13" s="24">
        <f t="shared" si="6"/>
        <v>0</v>
      </c>
      <c r="AY13" s="24">
        <f t="shared" si="7"/>
        <v>0</v>
      </c>
      <c r="AZ13" s="24">
        <f t="shared" si="8"/>
        <v>0</v>
      </c>
      <c r="BA13" s="24">
        <f t="shared" si="9"/>
        <v>0</v>
      </c>
      <c r="BB13" s="24">
        <f t="shared" si="10"/>
        <v>0</v>
      </c>
      <c r="BC13" s="24">
        <f t="shared" si="11"/>
        <v>0</v>
      </c>
      <c r="BD13" s="25">
        <f t="shared" si="14"/>
        <v>6</v>
      </c>
      <c r="BE13" s="27"/>
    </row>
    <row r="14" spans="1:61" s="3" customFormat="1" ht="41.25" customHeight="1" x14ac:dyDescent="0.2">
      <c r="A14" s="17">
        <f t="shared" si="16"/>
        <v>9</v>
      </c>
      <c r="B14" s="18" t="s">
        <v>26</v>
      </c>
      <c r="C14" s="19" t="s">
        <v>35</v>
      </c>
      <c r="D14" s="28"/>
      <c r="E14" s="21">
        <f>[1]JANUARI!G21</f>
        <v>1</v>
      </c>
      <c r="F14" s="21">
        <f>[1]FEBRUARI!G21</f>
        <v>0</v>
      </c>
      <c r="G14" s="21">
        <f>[1]MARET!G21</f>
        <v>3</v>
      </c>
      <c r="H14" s="22">
        <f>[1]APRIL!G21</f>
        <v>3</v>
      </c>
      <c r="I14" s="22">
        <f>[1]MEI!G21</f>
        <v>0</v>
      </c>
      <c r="J14" s="22">
        <v>0</v>
      </c>
      <c r="K14" s="22"/>
      <c r="L14" s="22"/>
      <c r="M14" s="22"/>
      <c r="N14" s="22"/>
      <c r="O14" s="22"/>
      <c r="P14" s="22"/>
      <c r="Q14" s="23">
        <f t="shared" si="12"/>
        <v>7</v>
      </c>
      <c r="R14" s="21">
        <f>[1]JANUARI!I21</f>
        <v>0</v>
      </c>
      <c r="S14" s="21">
        <f>[1]FEBRUARI!J21</f>
        <v>0</v>
      </c>
      <c r="T14" s="21">
        <f>[1]MARET!K21</f>
        <v>0</v>
      </c>
      <c r="U14" s="22">
        <f>[1]APRIL!K21</f>
        <v>0</v>
      </c>
      <c r="V14" s="22">
        <f>[1]MEI!K21</f>
        <v>0</v>
      </c>
      <c r="W14" s="21">
        <v>0</v>
      </c>
      <c r="X14" s="22"/>
      <c r="Y14" s="22"/>
      <c r="Z14" s="24"/>
      <c r="AA14" s="24"/>
      <c r="AB14" s="24"/>
      <c r="AC14" s="24"/>
      <c r="AD14" s="25">
        <f t="shared" si="15"/>
        <v>0</v>
      </c>
      <c r="AE14" s="24">
        <f>[1]JANUARI!K21</f>
        <v>0</v>
      </c>
      <c r="AF14" s="24">
        <f>[1]FEBRUARI!K21</f>
        <v>0</v>
      </c>
      <c r="AG14" s="24">
        <f>[1]MARET!K21</f>
        <v>0</v>
      </c>
      <c r="AH14" s="24">
        <f>[1]APRIL!K21</f>
        <v>0</v>
      </c>
      <c r="AI14" s="24">
        <f>[1]MEI!K21</f>
        <v>0</v>
      </c>
      <c r="AJ14" s="26">
        <v>0</v>
      </c>
      <c r="AK14" s="24"/>
      <c r="AL14" s="24"/>
      <c r="AM14" s="24"/>
      <c r="AN14" s="24"/>
      <c r="AO14" s="24"/>
      <c r="AP14" s="24"/>
      <c r="AQ14" s="25">
        <f t="shared" si="13"/>
        <v>0</v>
      </c>
      <c r="AR14" s="24">
        <f t="shared" si="0"/>
        <v>1</v>
      </c>
      <c r="AS14" s="24">
        <f t="shared" si="1"/>
        <v>0</v>
      </c>
      <c r="AT14" s="24">
        <f t="shared" si="2"/>
        <v>3</v>
      </c>
      <c r="AU14" s="24">
        <f t="shared" si="3"/>
        <v>3</v>
      </c>
      <c r="AV14" s="24">
        <f t="shared" si="4"/>
        <v>0</v>
      </c>
      <c r="AW14" s="24">
        <f t="shared" si="5"/>
        <v>0</v>
      </c>
      <c r="AX14" s="24">
        <f t="shared" si="6"/>
        <v>0</v>
      </c>
      <c r="AY14" s="24">
        <f t="shared" si="7"/>
        <v>0</v>
      </c>
      <c r="AZ14" s="24">
        <f t="shared" si="8"/>
        <v>0</v>
      </c>
      <c r="BA14" s="24">
        <f t="shared" si="9"/>
        <v>0</v>
      </c>
      <c r="BB14" s="24">
        <f t="shared" si="10"/>
        <v>0</v>
      </c>
      <c r="BC14" s="24">
        <f t="shared" si="11"/>
        <v>0</v>
      </c>
      <c r="BD14" s="25">
        <f t="shared" si="14"/>
        <v>7</v>
      </c>
      <c r="BE14" s="27"/>
    </row>
    <row r="15" spans="1:61" s="3" customFormat="1" ht="41.25" customHeight="1" x14ac:dyDescent="0.2">
      <c r="A15" s="17">
        <f t="shared" si="16"/>
        <v>10</v>
      </c>
      <c r="B15" s="18" t="s">
        <v>26</v>
      </c>
      <c r="C15" s="19" t="s">
        <v>36</v>
      </c>
      <c r="D15" s="28"/>
      <c r="E15" s="21">
        <f>[1]JANUARI!G22</f>
        <v>4</v>
      </c>
      <c r="F15" s="21">
        <f>[1]FEBRUARI!G22</f>
        <v>1</v>
      </c>
      <c r="G15" s="21">
        <f>[1]MARET!G22</f>
        <v>2</v>
      </c>
      <c r="H15" s="22">
        <f>[1]APRIL!G22</f>
        <v>6</v>
      </c>
      <c r="I15" s="22">
        <f>[1]MEI!G22</f>
        <v>0</v>
      </c>
      <c r="J15" s="22">
        <v>1</v>
      </c>
      <c r="K15" s="22"/>
      <c r="L15" s="22"/>
      <c r="M15" s="22"/>
      <c r="N15" s="22"/>
      <c r="O15" s="22"/>
      <c r="P15" s="22"/>
      <c r="Q15" s="23">
        <f t="shared" si="12"/>
        <v>14</v>
      </c>
      <c r="R15" s="21">
        <f>[1]JANUARI!I22</f>
        <v>0</v>
      </c>
      <c r="S15" s="21">
        <f>[1]FEBRUARI!J22</f>
        <v>0</v>
      </c>
      <c r="T15" s="21">
        <f>[1]MARET!K22</f>
        <v>0</v>
      </c>
      <c r="U15" s="22">
        <f>[1]APRIL!K22</f>
        <v>0</v>
      </c>
      <c r="V15" s="22">
        <f>[1]MEI!K22</f>
        <v>0</v>
      </c>
      <c r="W15" s="21">
        <v>0</v>
      </c>
      <c r="X15" s="22"/>
      <c r="Y15" s="22"/>
      <c r="Z15" s="24"/>
      <c r="AA15" s="24"/>
      <c r="AB15" s="24"/>
      <c r="AC15" s="24"/>
      <c r="AD15" s="25">
        <f t="shared" si="15"/>
        <v>0</v>
      </c>
      <c r="AE15" s="24">
        <f>[1]JANUARI!K22</f>
        <v>0</v>
      </c>
      <c r="AF15" s="24">
        <f>[1]FEBRUARI!K22</f>
        <v>0</v>
      </c>
      <c r="AG15" s="24">
        <f>[1]MARET!K22</f>
        <v>0</v>
      </c>
      <c r="AH15" s="24">
        <f>[1]APRIL!K22</f>
        <v>0</v>
      </c>
      <c r="AI15" s="24">
        <f>[1]MEI!K22</f>
        <v>0</v>
      </c>
      <c r="AJ15" s="26">
        <v>0</v>
      </c>
      <c r="AK15" s="24"/>
      <c r="AL15" s="24"/>
      <c r="AM15" s="24"/>
      <c r="AN15" s="24"/>
      <c r="AO15" s="24"/>
      <c r="AP15" s="24"/>
      <c r="AQ15" s="25">
        <f t="shared" si="13"/>
        <v>0</v>
      </c>
      <c r="AR15" s="24">
        <f t="shared" si="0"/>
        <v>4</v>
      </c>
      <c r="AS15" s="24">
        <f t="shared" si="1"/>
        <v>1</v>
      </c>
      <c r="AT15" s="24">
        <f t="shared" si="2"/>
        <v>2</v>
      </c>
      <c r="AU15" s="24">
        <f t="shared" si="3"/>
        <v>6</v>
      </c>
      <c r="AV15" s="24">
        <f t="shared" si="4"/>
        <v>0</v>
      </c>
      <c r="AW15" s="24">
        <f t="shared" si="5"/>
        <v>1</v>
      </c>
      <c r="AX15" s="24">
        <f t="shared" si="6"/>
        <v>0</v>
      </c>
      <c r="AY15" s="24">
        <f t="shared" si="7"/>
        <v>0</v>
      </c>
      <c r="AZ15" s="24">
        <f t="shared" si="8"/>
        <v>0</v>
      </c>
      <c r="BA15" s="24">
        <f t="shared" si="9"/>
        <v>0</v>
      </c>
      <c r="BB15" s="24">
        <f t="shared" si="10"/>
        <v>0</v>
      </c>
      <c r="BC15" s="24">
        <f t="shared" si="11"/>
        <v>0</v>
      </c>
      <c r="BD15" s="25">
        <f t="shared" si="14"/>
        <v>14</v>
      </c>
      <c r="BE15" s="27"/>
    </row>
    <row r="16" spans="1:61" s="3" customFormat="1" ht="41.25" customHeight="1" x14ac:dyDescent="0.2">
      <c r="A16" s="17">
        <f t="shared" si="16"/>
        <v>11</v>
      </c>
      <c r="B16" s="18" t="s">
        <v>26</v>
      </c>
      <c r="C16" s="19" t="s">
        <v>37</v>
      </c>
      <c r="D16" s="28"/>
      <c r="E16" s="21">
        <f>[1]JANUARI!G23</f>
        <v>48</v>
      </c>
      <c r="F16" s="21">
        <f>[1]FEBRUARI!G23</f>
        <v>48</v>
      </c>
      <c r="G16" s="21">
        <f>[1]MARET!G23</f>
        <v>38</v>
      </c>
      <c r="H16" s="22">
        <f>[1]APRIL!G23</f>
        <v>34</v>
      </c>
      <c r="I16" s="22">
        <f>[1]MEI!G23</f>
        <v>1</v>
      </c>
      <c r="J16" s="22">
        <v>46</v>
      </c>
      <c r="K16" s="22"/>
      <c r="L16" s="22"/>
      <c r="M16" s="22"/>
      <c r="N16" s="22"/>
      <c r="O16" s="22"/>
      <c r="P16" s="22"/>
      <c r="Q16" s="23">
        <f t="shared" si="12"/>
        <v>215</v>
      </c>
      <c r="R16" s="21">
        <f>[1]JANUARI!I23</f>
        <v>0</v>
      </c>
      <c r="S16" s="21">
        <f>[1]FEBRUARI!J23</f>
        <v>0</v>
      </c>
      <c r="T16" s="21">
        <f>[1]MARET!K23</f>
        <v>0</v>
      </c>
      <c r="U16" s="22">
        <f>[1]APRIL!K23</f>
        <v>0</v>
      </c>
      <c r="V16" s="22">
        <f>[1]MEI!K23</f>
        <v>0</v>
      </c>
      <c r="W16" s="21">
        <v>0</v>
      </c>
      <c r="X16" s="22"/>
      <c r="Y16" s="22"/>
      <c r="Z16" s="24"/>
      <c r="AA16" s="24"/>
      <c r="AB16" s="24"/>
      <c r="AC16" s="24"/>
      <c r="AD16" s="25">
        <f t="shared" si="15"/>
        <v>0</v>
      </c>
      <c r="AE16" s="24">
        <f>[1]JANUARI!K23</f>
        <v>0</v>
      </c>
      <c r="AF16" s="24">
        <f>[1]FEBRUARI!K23</f>
        <v>0</v>
      </c>
      <c r="AG16" s="24">
        <f>[1]MARET!K23</f>
        <v>0</v>
      </c>
      <c r="AH16" s="24">
        <f>[1]APRIL!K23</f>
        <v>0</v>
      </c>
      <c r="AI16" s="24">
        <f>[1]MEI!K23</f>
        <v>0</v>
      </c>
      <c r="AJ16" s="26">
        <v>0</v>
      </c>
      <c r="AK16" s="24"/>
      <c r="AL16" s="24"/>
      <c r="AM16" s="24"/>
      <c r="AN16" s="24"/>
      <c r="AO16" s="24"/>
      <c r="AP16" s="24"/>
      <c r="AQ16" s="25">
        <f t="shared" si="13"/>
        <v>0</v>
      </c>
      <c r="AR16" s="24">
        <f t="shared" si="0"/>
        <v>48</v>
      </c>
      <c r="AS16" s="24">
        <f t="shared" si="1"/>
        <v>48</v>
      </c>
      <c r="AT16" s="24">
        <f t="shared" si="2"/>
        <v>38</v>
      </c>
      <c r="AU16" s="24">
        <f t="shared" si="3"/>
        <v>34</v>
      </c>
      <c r="AV16" s="24">
        <f t="shared" si="4"/>
        <v>1</v>
      </c>
      <c r="AW16" s="24">
        <f t="shared" si="5"/>
        <v>46</v>
      </c>
      <c r="AX16" s="24">
        <f t="shared" si="6"/>
        <v>0</v>
      </c>
      <c r="AY16" s="24">
        <f t="shared" si="7"/>
        <v>0</v>
      </c>
      <c r="AZ16" s="24">
        <f t="shared" si="8"/>
        <v>0</v>
      </c>
      <c r="BA16" s="24">
        <f t="shared" si="9"/>
        <v>0</v>
      </c>
      <c r="BB16" s="24">
        <f t="shared" si="10"/>
        <v>0</v>
      </c>
      <c r="BC16" s="24">
        <f t="shared" si="11"/>
        <v>0</v>
      </c>
      <c r="BD16" s="25">
        <f t="shared" si="14"/>
        <v>215</v>
      </c>
      <c r="BE16" s="27"/>
    </row>
    <row r="17" spans="1:57" s="3" customFormat="1" ht="41.25" customHeight="1" x14ac:dyDescent="0.2">
      <c r="A17" s="17">
        <f t="shared" si="16"/>
        <v>12</v>
      </c>
      <c r="B17" s="18" t="s">
        <v>26</v>
      </c>
      <c r="C17" s="19" t="s">
        <v>38</v>
      </c>
      <c r="D17" s="28"/>
      <c r="E17" s="21">
        <f>[1]JANUARI!G24</f>
        <v>3</v>
      </c>
      <c r="F17" s="21">
        <f>[1]FEBRUARI!G24</f>
        <v>2</v>
      </c>
      <c r="G17" s="21">
        <f>[1]MARET!G24</f>
        <v>3</v>
      </c>
      <c r="H17" s="22">
        <f>[1]APRIL!G24</f>
        <v>1</v>
      </c>
      <c r="I17" s="22">
        <f>[1]MEI!G24</f>
        <v>0</v>
      </c>
      <c r="J17" s="22">
        <v>1</v>
      </c>
      <c r="K17" s="22"/>
      <c r="L17" s="22"/>
      <c r="M17" s="22"/>
      <c r="N17" s="22"/>
      <c r="O17" s="22"/>
      <c r="P17" s="22"/>
      <c r="Q17" s="23">
        <f t="shared" si="12"/>
        <v>10</v>
      </c>
      <c r="R17" s="21">
        <f>[1]JANUARI!I24</f>
        <v>0</v>
      </c>
      <c r="S17" s="21">
        <f>[1]FEBRUARI!J24</f>
        <v>0</v>
      </c>
      <c r="T17" s="21">
        <f>[1]MARET!K24</f>
        <v>0</v>
      </c>
      <c r="U17" s="22">
        <f>[1]APRIL!K24</f>
        <v>0</v>
      </c>
      <c r="V17" s="22">
        <f>[1]MEI!K24</f>
        <v>0</v>
      </c>
      <c r="W17" s="21">
        <v>0</v>
      </c>
      <c r="X17" s="22"/>
      <c r="Y17" s="22"/>
      <c r="Z17" s="24"/>
      <c r="AA17" s="24"/>
      <c r="AB17" s="24"/>
      <c r="AC17" s="24"/>
      <c r="AD17" s="25">
        <f t="shared" si="15"/>
        <v>0</v>
      </c>
      <c r="AE17" s="24">
        <f>[1]JANUARI!K24</f>
        <v>0</v>
      </c>
      <c r="AF17" s="24">
        <f>[1]FEBRUARI!K24</f>
        <v>0</v>
      </c>
      <c r="AG17" s="24">
        <f>[1]MARET!K24</f>
        <v>0</v>
      </c>
      <c r="AH17" s="24">
        <f>[1]APRIL!K24</f>
        <v>0</v>
      </c>
      <c r="AI17" s="24">
        <f>[1]MEI!K24</f>
        <v>0</v>
      </c>
      <c r="AJ17" s="26">
        <v>0</v>
      </c>
      <c r="AK17" s="24"/>
      <c r="AL17" s="24"/>
      <c r="AM17" s="24"/>
      <c r="AN17" s="24"/>
      <c r="AO17" s="24"/>
      <c r="AP17" s="24"/>
      <c r="AQ17" s="25">
        <f t="shared" si="13"/>
        <v>0</v>
      </c>
      <c r="AR17" s="24">
        <f t="shared" si="0"/>
        <v>3</v>
      </c>
      <c r="AS17" s="24">
        <f t="shared" si="1"/>
        <v>2</v>
      </c>
      <c r="AT17" s="24">
        <f t="shared" si="2"/>
        <v>3</v>
      </c>
      <c r="AU17" s="24">
        <f t="shared" si="3"/>
        <v>1</v>
      </c>
      <c r="AV17" s="24">
        <f t="shared" si="4"/>
        <v>0</v>
      </c>
      <c r="AW17" s="24">
        <f t="shared" si="5"/>
        <v>1</v>
      </c>
      <c r="AX17" s="24">
        <f t="shared" si="6"/>
        <v>0</v>
      </c>
      <c r="AY17" s="24">
        <f t="shared" si="7"/>
        <v>0</v>
      </c>
      <c r="AZ17" s="24">
        <f t="shared" si="8"/>
        <v>0</v>
      </c>
      <c r="BA17" s="24">
        <f t="shared" si="9"/>
        <v>0</v>
      </c>
      <c r="BB17" s="24">
        <f t="shared" si="10"/>
        <v>0</v>
      </c>
      <c r="BC17" s="24">
        <f t="shared" si="11"/>
        <v>0</v>
      </c>
      <c r="BD17" s="25">
        <f t="shared" si="14"/>
        <v>10</v>
      </c>
      <c r="BE17" s="27"/>
    </row>
    <row r="18" spans="1:57" s="3" customFormat="1" ht="41.25" customHeight="1" x14ac:dyDescent="0.2">
      <c r="A18" s="17">
        <f t="shared" si="16"/>
        <v>13</v>
      </c>
      <c r="B18" s="18" t="s">
        <v>26</v>
      </c>
      <c r="C18" s="19" t="s">
        <v>39</v>
      </c>
      <c r="D18" s="28"/>
      <c r="E18" s="21">
        <f>[1]JANUARI!G25</f>
        <v>11</v>
      </c>
      <c r="F18" s="21">
        <f>[1]FEBRUARI!G25</f>
        <v>5</v>
      </c>
      <c r="G18" s="21">
        <f>[1]MARET!G25</f>
        <v>19</v>
      </c>
      <c r="H18" s="22">
        <f>[1]APRIL!G25</f>
        <v>18</v>
      </c>
      <c r="I18" s="22">
        <f>[1]MEI!G25</f>
        <v>0</v>
      </c>
      <c r="J18" s="22">
        <v>0</v>
      </c>
      <c r="K18" s="22"/>
      <c r="L18" s="22"/>
      <c r="M18" s="22"/>
      <c r="N18" s="22"/>
      <c r="O18" s="22"/>
      <c r="P18" s="22"/>
      <c r="Q18" s="23">
        <f t="shared" si="12"/>
        <v>53</v>
      </c>
      <c r="R18" s="21">
        <f>[1]JANUARI!I25</f>
        <v>0</v>
      </c>
      <c r="S18" s="21">
        <f>[1]FEBRUARI!J25</f>
        <v>0</v>
      </c>
      <c r="T18" s="21">
        <f>[1]MARET!K25</f>
        <v>0</v>
      </c>
      <c r="U18" s="22">
        <f>[1]APRIL!K25</f>
        <v>0</v>
      </c>
      <c r="V18" s="22">
        <f>[1]MEI!K25</f>
        <v>0</v>
      </c>
      <c r="W18" s="21">
        <v>0</v>
      </c>
      <c r="X18" s="22"/>
      <c r="Y18" s="22"/>
      <c r="Z18" s="24"/>
      <c r="AA18" s="24"/>
      <c r="AB18" s="24"/>
      <c r="AC18" s="24"/>
      <c r="AD18" s="25">
        <f t="shared" si="15"/>
        <v>0</v>
      </c>
      <c r="AE18" s="24">
        <f>[1]JANUARI!K25</f>
        <v>0</v>
      </c>
      <c r="AF18" s="24">
        <f>[1]FEBRUARI!K25</f>
        <v>0</v>
      </c>
      <c r="AG18" s="24">
        <f>[1]MARET!K25</f>
        <v>0</v>
      </c>
      <c r="AH18" s="24">
        <f>[1]APRIL!K25</f>
        <v>0</v>
      </c>
      <c r="AI18" s="24">
        <f>[1]MEI!K25</f>
        <v>0</v>
      </c>
      <c r="AJ18" s="26">
        <v>0</v>
      </c>
      <c r="AK18" s="24"/>
      <c r="AL18" s="24"/>
      <c r="AM18" s="24"/>
      <c r="AN18" s="24"/>
      <c r="AO18" s="24"/>
      <c r="AP18" s="24"/>
      <c r="AQ18" s="25">
        <f t="shared" si="13"/>
        <v>0</v>
      </c>
      <c r="AR18" s="24">
        <f t="shared" si="0"/>
        <v>11</v>
      </c>
      <c r="AS18" s="24">
        <f t="shared" si="1"/>
        <v>5</v>
      </c>
      <c r="AT18" s="24">
        <f t="shared" si="2"/>
        <v>19</v>
      </c>
      <c r="AU18" s="24">
        <f t="shared" si="3"/>
        <v>18</v>
      </c>
      <c r="AV18" s="24">
        <f t="shared" si="4"/>
        <v>0</v>
      </c>
      <c r="AW18" s="24">
        <f t="shared" si="5"/>
        <v>0</v>
      </c>
      <c r="AX18" s="24">
        <f t="shared" si="6"/>
        <v>0</v>
      </c>
      <c r="AY18" s="24">
        <f t="shared" si="7"/>
        <v>0</v>
      </c>
      <c r="AZ18" s="24">
        <f t="shared" si="8"/>
        <v>0</v>
      </c>
      <c r="BA18" s="24">
        <f t="shared" si="9"/>
        <v>0</v>
      </c>
      <c r="BB18" s="24">
        <f t="shared" si="10"/>
        <v>0</v>
      </c>
      <c r="BC18" s="24">
        <f t="shared" si="11"/>
        <v>0</v>
      </c>
      <c r="BD18" s="25">
        <f t="shared" si="14"/>
        <v>53</v>
      </c>
      <c r="BE18" s="27"/>
    </row>
    <row r="19" spans="1:57" s="3" customFormat="1" ht="41.25" customHeight="1" x14ac:dyDescent="0.2">
      <c r="A19" s="17">
        <f t="shared" si="16"/>
        <v>14</v>
      </c>
      <c r="B19" s="18" t="s">
        <v>26</v>
      </c>
      <c r="C19" s="19" t="s">
        <v>40</v>
      </c>
      <c r="D19" s="28"/>
      <c r="E19" s="21">
        <f>[1]JANUARI!G26</f>
        <v>8</v>
      </c>
      <c r="F19" s="21">
        <f>[1]FEBRUARI!G26</f>
        <v>10</v>
      </c>
      <c r="G19" s="21">
        <f>[1]MARET!G26</f>
        <v>7</v>
      </c>
      <c r="H19" s="22">
        <f>[1]APRIL!G26</f>
        <v>6</v>
      </c>
      <c r="I19" s="22">
        <f>[1]MEI!G26</f>
        <v>0</v>
      </c>
      <c r="J19" s="22">
        <v>0</v>
      </c>
      <c r="K19" s="22"/>
      <c r="L19" s="22"/>
      <c r="M19" s="22"/>
      <c r="N19" s="22"/>
      <c r="O19" s="22"/>
      <c r="P19" s="22"/>
      <c r="Q19" s="23">
        <f t="shared" si="12"/>
        <v>31</v>
      </c>
      <c r="R19" s="21">
        <f>[1]JANUARI!I26</f>
        <v>0</v>
      </c>
      <c r="S19" s="21">
        <f>[1]FEBRUARI!J26</f>
        <v>0</v>
      </c>
      <c r="T19" s="21">
        <f>[1]MARET!K26</f>
        <v>0</v>
      </c>
      <c r="U19" s="22">
        <f>[1]APRIL!K26</f>
        <v>0</v>
      </c>
      <c r="V19" s="22">
        <f>[1]MEI!K26</f>
        <v>0</v>
      </c>
      <c r="W19" s="21">
        <v>0</v>
      </c>
      <c r="X19" s="22"/>
      <c r="Y19" s="22"/>
      <c r="Z19" s="24"/>
      <c r="AA19" s="24"/>
      <c r="AB19" s="24"/>
      <c r="AC19" s="24"/>
      <c r="AD19" s="25">
        <f t="shared" si="15"/>
        <v>0</v>
      </c>
      <c r="AE19" s="24">
        <f>[1]JANUARI!K26</f>
        <v>0</v>
      </c>
      <c r="AF19" s="24">
        <f>[1]FEBRUARI!K26</f>
        <v>0</v>
      </c>
      <c r="AG19" s="24">
        <f>[1]MARET!K26</f>
        <v>0</v>
      </c>
      <c r="AH19" s="24">
        <f>[1]APRIL!K26</f>
        <v>0</v>
      </c>
      <c r="AI19" s="24">
        <f>[1]MEI!K26</f>
        <v>0</v>
      </c>
      <c r="AJ19" s="26">
        <v>0</v>
      </c>
      <c r="AK19" s="24"/>
      <c r="AL19" s="24"/>
      <c r="AM19" s="24"/>
      <c r="AN19" s="24"/>
      <c r="AO19" s="24"/>
      <c r="AP19" s="24"/>
      <c r="AQ19" s="25">
        <f t="shared" si="13"/>
        <v>0</v>
      </c>
      <c r="AR19" s="24">
        <f t="shared" si="0"/>
        <v>8</v>
      </c>
      <c r="AS19" s="24">
        <f t="shared" si="1"/>
        <v>10</v>
      </c>
      <c r="AT19" s="24">
        <f t="shared" si="2"/>
        <v>7</v>
      </c>
      <c r="AU19" s="24">
        <f t="shared" si="3"/>
        <v>6</v>
      </c>
      <c r="AV19" s="24">
        <f t="shared" si="4"/>
        <v>0</v>
      </c>
      <c r="AW19" s="24">
        <f t="shared" si="5"/>
        <v>0</v>
      </c>
      <c r="AX19" s="24">
        <f t="shared" si="6"/>
        <v>0</v>
      </c>
      <c r="AY19" s="24">
        <f t="shared" si="7"/>
        <v>0</v>
      </c>
      <c r="AZ19" s="24">
        <f t="shared" si="8"/>
        <v>0</v>
      </c>
      <c r="BA19" s="24">
        <f t="shared" si="9"/>
        <v>0</v>
      </c>
      <c r="BB19" s="24">
        <f t="shared" si="10"/>
        <v>0</v>
      </c>
      <c r="BC19" s="24">
        <f t="shared" si="11"/>
        <v>0</v>
      </c>
      <c r="BD19" s="25">
        <f t="shared" si="14"/>
        <v>31</v>
      </c>
      <c r="BE19" s="27"/>
    </row>
    <row r="20" spans="1:57" s="3" customFormat="1" ht="41.25" customHeight="1" x14ac:dyDescent="0.2">
      <c r="A20" s="17">
        <f t="shared" si="16"/>
        <v>15</v>
      </c>
      <c r="B20" s="18" t="s">
        <v>26</v>
      </c>
      <c r="C20" s="19" t="s">
        <v>41</v>
      </c>
      <c r="D20" s="28"/>
      <c r="E20" s="21">
        <f>[1]JANUARI!G27</f>
        <v>10</v>
      </c>
      <c r="F20" s="21">
        <f>[1]FEBRUARI!G27</f>
        <v>5</v>
      </c>
      <c r="G20" s="21">
        <f>[1]MARET!G27</f>
        <v>12</v>
      </c>
      <c r="H20" s="22">
        <f>[1]APRIL!G27</f>
        <v>7</v>
      </c>
      <c r="I20" s="22">
        <f>[1]MEI!G27</f>
        <v>0</v>
      </c>
      <c r="J20" s="22">
        <v>0</v>
      </c>
      <c r="K20" s="22"/>
      <c r="L20" s="22"/>
      <c r="M20" s="22"/>
      <c r="N20" s="22"/>
      <c r="O20" s="22"/>
      <c r="P20" s="22"/>
      <c r="Q20" s="23">
        <f t="shared" si="12"/>
        <v>34</v>
      </c>
      <c r="R20" s="21">
        <f>[1]JANUARI!I27</f>
        <v>0</v>
      </c>
      <c r="S20" s="21">
        <f>[1]FEBRUARI!J27</f>
        <v>0</v>
      </c>
      <c r="T20" s="21">
        <f>[1]MARET!K27</f>
        <v>0</v>
      </c>
      <c r="U20" s="22">
        <f>[1]APRIL!K27</f>
        <v>0</v>
      </c>
      <c r="V20" s="22">
        <f>[1]MEI!K27</f>
        <v>0</v>
      </c>
      <c r="W20" s="21">
        <v>0</v>
      </c>
      <c r="X20" s="22"/>
      <c r="Y20" s="22"/>
      <c r="Z20" s="24"/>
      <c r="AA20" s="24"/>
      <c r="AB20" s="24"/>
      <c r="AC20" s="24"/>
      <c r="AD20" s="25">
        <f t="shared" si="15"/>
        <v>0</v>
      </c>
      <c r="AE20" s="24">
        <f>[1]JANUARI!K27</f>
        <v>0</v>
      </c>
      <c r="AF20" s="24">
        <f>[1]FEBRUARI!K27</f>
        <v>0</v>
      </c>
      <c r="AG20" s="24">
        <f>[1]MARET!K27</f>
        <v>0</v>
      </c>
      <c r="AH20" s="24">
        <f>[1]APRIL!K27</f>
        <v>0</v>
      </c>
      <c r="AI20" s="24">
        <f>[1]MEI!K27</f>
        <v>0</v>
      </c>
      <c r="AJ20" s="26">
        <v>0</v>
      </c>
      <c r="AK20" s="24"/>
      <c r="AL20" s="24"/>
      <c r="AM20" s="24"/>
      <c r="AN20" s="24"/>
      <c r="AO20" s="24"/>
      <c r="AP20" s="24"/>
      <c r="AQ20" s="25">
        <f t="shared" si="13"/>
        <v>0</v>
      </c>
      <c r="AR20" s="24">
        <f t="shared" si="0"/>
        <v>10</v>
      </c>
      <c r="AS20" s="24">
        <f t="shared" si="1"/>
        <v>5</v>
      </c>
      <c r="AT20" s="24">
        <f t="shared" si="2"/>
        <v>12</v>
      </c>
      <c r="AU20" s="24">
        <f t="shared" si="3"/>
        <v>7</v>
      </c>
      <c r="AV20" s="24">
        <f t="shared" si="4"/>
        <v>0</v>
      </c>
      <c r="AW20" s="24">
        <f t="shared" si="5"/>
        <v>0</v>
      </c>
      <c r="AX20" s="24">
        <f t="shared" si="6"/>
        <v>0</v>
      </c>
      <c r="AY20" s="24">
        <f t="shared" si="7"/>
        <v>0</v>
      </c>
      <c r="AZ20" s="24">
        <f t="shared" si="8"/>
        <v>0</v>
      </c>
      <c r="BA20" s="24">
        <f t="shared" si="9"/>
        <v>0</v>
      </c>
      <c r="BB20" s="24">
        <f t="shared" si="10"/>
        <v>0</v>
      </c>
      <c r="BC20" s="24">
        <f t="shared" si="11"/>
        <v>0</v>
      </c>
      <c r="BD20" s="25">
        <f t="shared" si="14"/>
        <v>34</v>
      </c>
      <c r="BE20" s="27"/>
    </row>
    <row r="21" spans="1:57" s="3" customFormat="1" ht="41.25" customHeight="1" x14ac:dyDescent="0.2">
      <c r="A21" s="17">
        <f t="shared" si="16"/>
        <v>16</v>
      </c>
      <c r="B21" s="18" t="s">
        <v>26</v>
      </c>
      <c r="C21" s="19" t="s">
        <v>42</v>
      </c>
      <c r="D21" s="28"/>
      <c r="E21" s="21">
        <f>[1]JANUARI!G28</f>
        <v>30</v>
      </c>
      <c r="F21" s="21">
        <f>[1]FEBRUARI!G28</f>
        <v>28</v>
      </c>
      <c r="G21" s="21">
        <f>[1]MARET!G28</f>
        <v>47</v>
      </c>
      <c r="H21" s="22">
        <f>[1]APRIL!G28</f>
        <v>29</v>
      </c>
      <c r="I21" s="22">
        <f>[1]MEI!G28</f>
        <v>32</v>
      </c>
      <c r="J21" s="22">
        <v>41</v>
      </c>
      <c r="K21" s="22"/>
      <c r="L21" s="22"/>
      <c r="M21" s="22"/>
      <c r="N21" s="22"/>
      <c r="O21" s="22"/>
      <c r="P21" s="22"/>
      <c r="Q21" s="23">
        <f t="shared" si="12"/>
        <v>207</v>
      </c>
      <c r="R21" s="21">
        <f>[1]JANUARI!I28</f>
        <v>0</v>
      </c>
      <c r="S21" s="21">
        <f>[1]FEBRUARI!J28</f>
        <v>0</v>
      </c>
      <c r="T21" s="21">
        <f>[1]MARET!K28</f>
        <v>0</v>
      </c>
      <c r="U21" s="22">
        <f>[1]APRIL!K28</f>
        <v>0</v>
      </c>
      <c r="V21" s="22">
        <f>[1]MEI!K28</f>
        <v>0</v>
      </c>
      <c r="W21" s="21">
        <v>0</v>
      </c>
      <c r="X21" s="22"/>
      <c r="Y21" s="22"/>
      <c r="Z21" s="24"/>
      <c r="AA21" s="24"/>
      <c r="AB21" s="24"/>
      <c r="AC21" s="24"/>
      <c r="AD21" s="25">
        <f t="shared" si="15"/>
        <v>0</v>
      </c>
      <c r="AE21" s="24">
        <f>[1]JANUARI!K28</f>
        <v>0</v>
      </c>
      <c r="AF21" s="24">
        <f>[1]FEBRUARI!K28</f>
        <v>0</v>
      </c>
      <c r="AG21" s="24">
        <f>[1]MARET!K28</f>
        <v>0</v>
      </c>
      <c r="AH21" s="24">
        <f>[1]APRIL!K28</f>
        <v>0</v>
      </c>
      <c r="AI21" s="24">
        <f>[1]MEI!K28</f>
        <v>0</v>
      </c>
      <c r="AJ21" s="26">
        <v>0</v>
      </c>
      <c r="AK21" s="24"/>
      <c r="AL21" s="24"/>
      <c r="AM21" s="24"/>
      <c r="AN21" s="24"/>
      <c r="AO21" s="24"/>
      <c r="AP21" s="24"/>
      <c r="AQ21" s="25">
        <f t="shared" si="13"/>
        <v>0</v>
      </c>
      <c r="AR21" s="24">
        <f t="shared" si="0"/>
        <v>30</v>
      </c>
      <c r="AS21" s="24">
        <f t="shared" si="1"/>
        <v>28</v>
      </c>
      <c r="AT21" s="24">
        <f t="shared" si="2"/>
        <v>47</v>
      </c>
      <c r="AU21" s="24">
        <f t="shared" si="3"/>
        <v>29</v>
      </c>
      <c r="AV21" s="24">
        <f t="shared" si="4"/>
        <v>32</v>
      </c>
      <c r="AW21" s="24">
        <f t="shared" si="5"/>
        <v>41</v>
      </c>
      <c r="AX21" s="24">
        <f t="shared" si="6"/>
        <v>0</v>
      </c>
      <c r="AY21" s="24">
        <f t="shared" si="7"/>
        <v>0</v>
      </c>
      <c r="AZ21" s="24">
        <f t="shared" si="8"/>
        <v>0</v>
      </c>
      <c r="BA21" s="24">
        <f t="shared" si="9"/>
        <v>0</v>
      </c>
      <c r="BB21" s="24">
        <f t="shared" si="10"/>
        <v>0</v>
      </c>
      <c r="BC21" s="24">
        <f t="shared" si="11"/>
        <v>0</v>
      </c>
      <c r="BD21" s="25">
        <f t="shared" si="14"/>
        <v>207</v>
      </c>
      <c r="BE21" s="27"/>
    </row>
    <row r="22" spans="1:57" s="3" customFormat="1" ht="41.25" customHeight="1" x14ac:dyDescent="0.2">
      <c r="A22" s="17">
        <f t="shared" si="16"/>
        <v>17</v>
      </c>
      <c r="B22" s="18" t="s">
        <v>26</v>
      </c>
      <c r="C22" s="19" t="s">
        <v>43</v>
      </c>
      <c r="D22" s="28"/>
      <c r="E22" s="21">
        <f>[1]JANUARI!G29</f>
        <v>12</v>
      </c>
      <c r="F22" s="21">
        <f>[1]FEBRUARI!G29</f>
        <v>19</v>
      </c>
      <c r="G22" s="21">
        <f>[1]MARET!G29</f>
        <v>18</v>
      </c>
      <c r="H22" s="22">
        <f>[1]APRIL!G29</f>
        <v>20</v>
      </c>
      <c r="I22" s="22">
        <f>[1]MEI!G29</f>
        <v>18</v>
      </c>
      <c r="J22" s="22">
        <v>13</v>
      </c>
      <c r="K22" s="22"/>
      <c r="L22" s="22"/>
      <c r="M22" s="22"/>
      <c r="N22" s="22"/>
      <c r="O22" s="22"/>
      <c r="P22" s="22"/>
      <c r="Q22" s="23">
        <f t="shared" si="12"/>
        <v>100</v>
      </c>
      <c r="R22" s="21">
        <f>[1]JANUARI!I29</f>
        <v>0</v>
      </c>
      <c r="S22" s="21">
        <f>[1]FEBRUARI!J29</f>
        <v>0</v>
      </c>
      <c r="T22" s="21">
        <f>[1]MARET!K29</f>
        <v>0</v>
      </c>
      <c r="U22" s="22">
        <f>[1]APRIL!K29</f>
        <v>0</v>
      </c>
      <c r="V22" s="22">
        <f>[1]MEI!K29</f>
        <v>0</v>
      </c>
      <c r="W22" s="21">
        <v>0</v>
      </c>
      <c r="X22" s="22"/>
      <c r="Y22" s="22"/>
      <c r="Z22" s="24"/>
      <c r="AA22" s="24"/>
      <c r="AB22" s="24"/>
      <c r="AC22" s="24"/>
      <c r="AD22" s="25">
        <f t="shared" si="15"/>
        <v>0</v>
      </c>
      <c r="AE22" s="24">
        <f>[1]JANUARI!K29</f>
        <v>0</v>
      </c>
      <c r="AF22" s="24">
        <f>[1]FEBRUARI!K29</f>
        <v>0</v>
      </c>
      <c r="AG22" s="24">
        <f>[1]MARET!K29</f>
        <v>0</v>
      </c>
      <c r="AH22" s="24">
        <f>[1]APRIL!K29</f>
        <v>0</v>
      </c>
      <c r="AI22" s="24">
        <f>[1]MEI!K29</f>
        <v>0</v>
      </c>
      <c r="AJ22" s="26">
        <v>0</v>
      </c>
      <c r="AK22" s="24"/>
      <c r="AL22" s="24"/>
      <c r="AM22" s="24"/>
      <c r="AN22" s="24"/>
      <c r="AO22" s="24"/>
      <c r="AP22" s="24"/>
      <c r="AQ22" s="25">
        <f t="shared" si="13"/>
        <v>0</v>
      </c>
      <c r="AR22" s="24">
        <f t="shared" si="0"/>
        <v>12</v>
      </c>
      <c r="AS22" s="24">
        <f t="shared" si="1"/>
        <v>19</v>
      </c>
      <c r="AT22" s="24">
        <f t="shared" si="2"/>
        <v>18</v>
      </c>
      <c r="AU22" s="24">
        <f t="shared" si="3"/>
        <v>20</v>
      </c>
      <c r="AV22" s="24">
        <f t="shared" si="4"/>
        <v>18</v>
      </c>
      <c r="AW22" s="24">
        <f t="shared" si="5"/>
        <v>13</v>
      </c>
      <c r="AX22" s="24">
        <f t="shared" si="6"/>
        <v>0</v>
      </c>
      <c r="AY22" s="24">
        <f t="shared" si="7"/>
        <v>0</v>
      </c>
      <c r="AZ22" s="24">
        <f t="shared" si="8"/>
        <v>0</v>
      </c>
      <c r="BA22" s="24">
        <f t="shared" si="9"/>
        <v>0</v>
      </c>
      <c r="BB22" s="24">
        <f t="shared" si="10"/>
        <v>0</v>
      </c>
      <c r="BC22" s="24">
        <f t="shared" si="11"/>
        <v>0</v>
      </c>
      <c r="BD22" s="25">
        <f t="shared" si="14"/>
        <v>100</v>
      </c>
      <c r="BE22" s="27"/>
    </row>
    <row r="23" spans="1:57" s="3" customFormat="1" ht="41.25" customHeight="1" x14ac:dyDescent="0.2">
      <c r="A23" s="17">
        <f t="shared" si="16"/>
        <v>18</v>
      </c>
      <c r="B23" s="18" t="s">
        <v>26</v>
      </c>
      <c r="C23" s="19" t="s">
        <v>44</v>
      </c>
      <c r="D23" s="28"/>
      <c r="E23" s="21">
        <f>[1]JANUARI!G30</f>
        <v>41</v>
      </c>
      <c r="F23" s="21">
        <f>[1]FEBRUARI!G30</f>
        <v>57</v>
      </c>
      <c r="G23" s="21">
        <f>[1]MARET!G30</f>
        <v>76</v>
      </c>
      <c r="H23" s="22">
        <f>[1]APRIL!G30</f>
        <v>63</v>
      </c>
      <c r="I23" s="22">
        <f>[1]MEI!G30</f>
        <v>72</v>
      </c>
      <c r="J23" s="22">
        <v>53</v>
      </c>
      <c r="K23" s="22"/>
      <c r="L23" s="22"/>
      <c r="M23" s="22"/>
      <c r="N23" s="22"/>
      <c r="O23" s="22"/>
      <c r="P23" s="22"/>
      <c r="Q23" s="23">
        <f t="shared" si="12"/>
        <v>362</v>
      </c>
      <c r="R23" s="21">
        <f>[1]JANUARI!I30</f>
        <v>0</v>
      </c>
      <c r="S23" s="21">
        <f>[1]FEBRUARI!J30</f>
        <v>0</v>
      </c>
      <c r="T23" s="21">
        <f>[1]MARET!K30</f>
        <v>0</v>
      </c>
      <c r="U23" s="22">
        <f>[1]APRIL!K30</f>
        <v>0</v>
      </c>
      <c r="V23" s="22">
        <f>[1]MEI!K30</f>
        <v>0</v>
      </c>
      <c r="W23" s="21">
        <v>0</v>
      </c>
      <c r="X23" s="22"/>
      <c r="Y23" s="22"/>
      <c r="Z23" s="24"/>
      <c r="AA23" s="24"/>
      <c r="AB23" s="24"/>
      <c r="AC23" s="24"/>
      <c r="AD23" s="25">
        <f t="shared" si="15"/>
        <v>0</v>
      </c>
      <c r="AE23" s="24">
        <f>[1]JANUARI!K30</f>
        <v>0</v>
      </c>
      <c r="AF23" s="24">
        <f>[1]FEBRUARI!K30</f>
        <v>0</v>
      </c>
      <c r="AG23" s="24">
        <f>[1]MARET!K30</f>
        <v>0</v>
      </c>
      <c r="AH23" s="24">
        <f>[1]APRIL!K30</f>
        <v>0</v>
      </c>
      <c r="AI23" s="24">
        <f>[1]MEI!K30</f>
        <v>0</v>
      </c>
      <c r="AJ23" s="26">
        <v>0</v>
      </c>
      <c r="AK23" s="24"/>
      <c r="AL23" s="24"/>
      <c r="AM23" s="24"/>
      <c r="AN23" s="24"/>
      <c r="AO23" s="24"/>
      <c r="AP23" s="24"/>
      <c r="AQ23" s="25">
        <f t="shared" si="13"/>
        <v>0</v>
      </c>
      <c r="AR23" s="24">
        <f t="shared" si="0"/>
        <v>41</v>
      </c>
      <c r="AS23" s="24">
        <f t="shared" si="1"/>
        <v>57</v>
      </c>
      <c r="AT23" s="24">
        <f t="shared" si="2"/>
        <v>76</v>
      </c>
      <c r="AU23" s="24">
        <f t="shared" si="3"/>
        <v>63</v>
      </c>
      <c r="AV23" s="24">
        <f t="shared" si="4"/>
        <v>72</v>
      </c>
      <c r="AW23" s="24">
        <f t="shared" si="5"/>
        <v>53</v>
      </c>
      <c r="AX23" s="24">
        <f t="shared" si="6"/>
        <v>0</v>
      </c>
      <c r="AY23" s="24">
        <f t="shared" si="7"/>
        <v>0</v>
      </c>
      <c r="AZ23" s="24">
        <f t="shared" si="8"/>
        <v>0</v>
      </c>
      <c r="BA23" s="24">
        <f t="shared" si="9"/>
        <v>0</v>
      </c>
      <c r="BB23" s="24">
        <f t="shared" si="10"/>
        <v>0</v>
      </c>
      <c r="BC23" s="24">
        <f t="shared" si="11"/>
        <v>0</v>
      </c>
      <c r="BD23" s="25">
        <f t="shared" si="14"/>
        <v>362</v>
      </c>
      <c r="BE23" s="27"/>
    </row>
    <row r="24" spans="1:57" s="3" customFormat="1" ht="41.25" customHeight="1" x14ac:dyDescent="0.2">
      <c r="A24" s="17">
        <f t="shared" si="16"/>
        <v>19</v>
      </c>
      <c r="B24" s="18" t="s">
        <v>26</v>
      </c>
      <c r="C24" s="19" t="s">
        <v>45</v>
      </c>
      <c r="D24" s="28"/>
      <c r="E24" s="21">
        <f>[1]JANUARI!G31</f>
        <v>9</v>
      </c>
      <c r="F24" s="21">
        <f>[1]FEBRUARI!G31</f>
        <v>12</v>
      </c>
      <c r="G24" s="21">
        <f>[1]MARET!G31</f>
        <v>2</v>
      </c>
      <c r="H24" s="22">
        <f>[1]APRIL!G31</f>
        <v>8</v>
      </c>
      <c r="I24" s="22">
        <f>[1]MEI!G31</f>
        <v>8</v>
      </c>
      <c r="J24" s="22">
        <v>5</v>
      </c>
      <c r="K24" s="22"/>
      <c r="L24" s="22"/>
      <c r="M24" s="22"/>
      <c r="N24" s="22"/>
      <c r="O24" s="22"/>
      <c r="P24" s="22"/>
      <c r="Q24" s="23">
        <f t="shared" si="12"/>
        <v>44</v>
      </c>
      <c r="R24" s="21">
        <f>[1]JANUARI!I31</f>
        <v>0</v>
      </c>
      <c r="S24" s="21">
        <f>[1]FEBRUARI!J31</f>
        <v>0</v>
      </c>
      <c r="T24" s="21">
        <f>[1]MARET!K31</f>
        <v>0</v>
      </c>
      <c r="U24" s="22">
        <f>[1]APRIL!K31</f>
        <v>0</v>
      </c>
      <c r="V24" s="22">
        <f>[1]MEI!K31</f>
        <v>0</v>
      </c>
      <c r="W24" s="21">
        <v>0</v>
      </c>
      <c r="X24" s="22"/>
      <c r="Y24" s="22"/>
      <c r="Z24" s="24"/>
      <c r="AA24" s="24"/>
      <c r="AB24" s="24"/>
      <c r="AC24" s="24"/>
      <c r="AD24" s="25">
        <f t="shared" si="15"/>
        <v>0</v>
      </c>
      <c r="AE24" s="24">
        <f>[1]JANUARI!K31</f>
        <v>0</v>
      </c>
      <c r="AF24" s="24">
        <f>[1]FEBRUARI!K31</f>
        <v>0</v>
      </c>
      <c r="AG24" s="24">
        <f>[1]MARET!K31</f>
        <v>0</v>
      </c>
      <c r="AH24" s="24">
        <f>[1]APRIL!K31</f>
        <v>0</v>
      </c>
      <c r="AI24" s="24">
        <f>[1]MEI!K31</f>
        <v>0</v>
      </c>
      <c r="AJ24" s="26">
        <v>0</v>
      </c>
      <c r="AK24" s="24"/>
      <c r="AL24" s="24"/>
      <c r="AM24" s="24"/>
      <c r="AN24" s="24"/>
      <c r="AO24" s="24"/>
      <c r="AP24" s="24"/>
      <c r="AQ24" s="25">
        <f t="shared" si="13"/>
        <v>0</v>
      </c>
      <c r="AR24" s="24">
        <f t="shared" si="0"/>
        <v>9</v>
      </c>
      <c r="AS24" s="24">
        <f t="shared" si="1"/>
        <v>12</v>
      </c>
      <c r="AT24" s="24">
        <f t="shared" si="2"/>
        <v>2</v>
      </c>
      <c r="AU24" s="24">
        <f t="shared" si="3"/>
        <v>8</v>
      </c>
      <c r="AV24" s="24">
        <f t="shared" si="4"/>
        <v>8</v>
      </c>
      <c r="AW24" s="24">
        <f t="shared" si="5"/>
        <v>5</v>
      </c>
      <c r="AX24" s="24">
        <f t="shared" si="6"/>
        <v>0</v>
      </c>
      <c r="AY24" s="24">
        <f t="shared" si="7"/>
        <v>0</v>
      </c>
      <c r="AZ24" s="24">
        <f t="shared" si="8"/>
        <v>0</v>
      </c>
      <c r="BA24" s="24">
        <f t="shared" si="9"/>
        <v>0</v>
      </c>
      <c r="BB24" s="24">
        <f t="shared" si="10"/>
        <v>0</v>
      </c>
      <c r="BC24" s="24">
        <f t="shared" si="11"/>
        <v>0</v>
      </c>
      <c r="BD24" s="25">
        <f t="shared" si="14"/>
        <v>44</v>
      </c>
      <c r="BE24" s="27"/>
    </row>
    <row r="25" spans="1:57" s="3" customFormat="1" ht="41.25" customHeight="1" x14ac:dyDescent="0.2">
      <c r="A25" s="17">
        <f t="shared" si="16"/>
        <v>20</v>
      </c>
      <c r="B25" s="18" t="s">
        <v>26</v>
      </c>
      <c r="C25" s="19" t="s">
        <v>46</v>
      </c>
      <c r="D25" s="28"/>
      <c r="E25" s="21">
        <f>[1]JANUARI!G32</f>
        <v>2</v>
      </c>
      <c r="F25" s="21">
        <f>[1]FEBRUARI!G32</f>
        <v>8</v>
      </c>
      <c r="G25" s="21">
        <f>[1]MARET!G32</f>
        <v>2</v>
      </c>
      <c r="H25" s="22">
        <f>[1]APRIL!G32</f>
        <v>6</v>
      </c>
      <c r="I25" s="22">
        <f>[1]MEI!G32</f>
        <v>0</v>
      </c>
      <c r="J25" s="22">
        <v>0</v>
      </c>
      <c r="K25" s="22"/>
      <c r="L25" s="22"/>
      <c r="M25" s="22"/>
      <c r="N25" s="22"/>
      <c r="O25" s="22"/>
      <c r="P25" s="22"/>
      <c r="Q25" s="23">
        <f t="shared" si="12"/>
        <v>18</v>
      </c>
      <c r="R25" s="21">
        <f>[1]JANUARI!I32</f>
        <v>0</v>
      </c>
      <c r="S25" s="21">
        <f>[1]FEBRUARI!J32</f>
        <v>0</v>
      </c>
      <c r="T25" s="21">
        <f>[1]MARET!K32</f>
        <v>0</v>
      </c>
      <c r="U25" s="22">
        <f>[1]APRIL!K32</f>
        <v>0</v>
      </c>
      <c r="V25" s="22">
        <f>[1]MEI!K32</f>
        <v>0</v>
      </c>
      <c r="W25" s="21">
        <v>0</v>
      </c>
      <c r="X25" s="22"/>
      <c r="Y25" s="22"/>
      <c r="Z25" s="24"/>
      <c r="AA25" s="24"/>
      <c r="AB25" s="24"/>
      <c r="AC25" s="24"/>
      <c r="AD25" s="25">
        <f t="shared" si="15"/>
        <v>0</v>
      </c>
      <c r="AE25" s="24">
        <f>[1]JANUARI!K32</f>
        <v>0</v>
      </c>
      <c r="AF25" s="24">
        <f>[1]FEBRUARI!K32</f>
        <v>0</v>
      </c>
      <c r="AG25" s="24">
        <f>[1]MARET!K32</f>
        <v>0</v>
      </c>
      <c r="AH25" s="24">
        <f>[1]APRIL!K32</f>
        <v>0</v>
      </c>
      <c r="AI25" s="24">
        <f>[1]MEI!K32</f>
        <v>0</v>
      </c>
      <c r="AJ25" s="26">
        <v>0</v>
      </c>
      <c r="AK25" s="24"/>
      <c r="AL25" s="24"/>
      <c r="AM25" s="24"/>
      <c r="AN25" s="24"/>
      <c r="AO25" s="24"/>
      <c r="AP25" s="24"/>
      <c r="AQ25" s="25">
        <f t="shared" si="13"/>
        <v>0</v>
      </c>
      <c r="AR25" s="24">
        <f t="shared" si="0"/>
        <v>2</v>
      </c>
      <c r="AS25" s="24">
        <f t="shared" si="1"/>
        <v>8</v>
      </c>
      <c r="AT25" s="24">
        <f t="shared" si="2"/>
        <v>2</v>
      </c>
      <c r="AU25" s="24">
        <f t="shared" si="3"/>
        <v>6</v>
      </c>
      <c r="AV25" s="24">
        <f t="shared" si="4"/>
        <v>0</v>
      </c>
      <c r="AW25" s="24">
        <f t="shared" si="5"/>
        <v>0</v>
      </c>
      <c r="AX25" s="24">
        <f t="shared" si="6"/>
        <v>0</v>
      </c>
      <c r="AY25" s="24">
        <f t="shared" si="7"/>
        <v>0</v>
      </c>
      <c r="AZ25" s="24">
        <f t="shared" si="8"/>
        <v>0</v>
      </c>
      <c r="BA25" s="24">
        <f t="shared" si="9"/>
        <v>0</v>
      </c>
      <c r="BB25" s="24">
        <f t="shared" si="10"/>
        <v>0</v>
      </c>
      <c r="BC25" s="24">
        <f t="shared" si="11"/>
        <v>0</v>
      </c>
      <c r="BD25" s="25">
        <f t="shared" si="14"/>
        <v>18</v>
      </c>
      <c r="BE25" s="27"/>
    </row>
    <row r="26" spans="1:57" s="3" customFormat="1" ht="41.25" customHeight="1" x14ac:dyDescent="0.2">
      <c r="A26" s="17">
        <f t="shared" si="16"/>
        <v>21</v>
      </c>
      <c r="B26" s="18" t="s">
        <v>26</v>
      </c>
      <c r="C26" s="19" t="s">
        <v>47</v>
      </c>
      <c r="D26" s="28"/>
      <c r="E26" s="21">
        <f>[1]JANUARI!G33</f>
        <v>3</v>
      </c>
      <c r="F26" s="21">
        <f>[1]FEBRUARI!G33</f>
        <v>2</v>
      </c>
      <c r="G26" s="21">
        <f>[1]MARET!G33</f>
        <v>1</v>
      </c>
      <c r="H26" s="22">
        <f>[1]APRIL!G33</f>
        <v>0</v>
      </c>
      <c r="I26" s="22">
        <f>[1]MEI!G33</f>
        <v>0</v>
      </c>
      <c r="J26" s="22">
        <v>0</v>
      </c>
      <c r="K26" s="22"/>
      <c r="L26" s="22"/>
      <c r="M26" s="22"/>
      <c r="N26" s="22"/>
      <c r="O26" s="22"/>
      <c r="P26" s="22"/>
      <c r="Q26" s="23">
        <f t="shared" si="12"/>
        <v>6</v>
      </c>
      <c r="R26" s="21">
        <f>[1]JANUARI!I33</f>
        <v>0</v>
      </c>
      <c r="S26" s="21">
        <f>[1]FEBRUARI!J33</f>
        <v>0</v>
      </c>
      <c r="T26" s="21">
        <f>[1]MARET!K33</f>
        <v>0</v>
      </c>
      <c r="U26" s="22">
        <f>[1]APRIL!K33</f>
        <v>0</v>
      </c>
      <c r="V26" s="22">
        <f>[1]MEI!K33</f>
        <v>0</v>
      </c>
      <c r="W26" s="21">
        <v>0</v>
      </c>
      <c r="X26" s="22"/>
      <c r="Y26" s="22"/>
      <c r="Z26" s="24"/>
      <c r="AA26" s="24"/>
      <c r="AB26" s="24"/>
      <c r="AC26" s="24"/>
      <c r="AD26" s="25">
        <f t="shared" si="15"/>
        <v>0</v>
      </c>
      <c r="AE26" s="24">
        <f>[1]JANUARI!K33</f>
        <v>0</v>
      </c>
      <c r="AF26" s="24">
        <f>[1]FEBRUARI!K33</f>
        <v>0</v>
      </c>
      <c r="AG26" s="24">
        <f>[1]MARET!K33</f>
        <v>0</v>
      </c>
      <c r="AH26" s="24">
        <f>[1]APRIL!K33</f>
        <v>0</v>
      </c>
      <c r="AI26" s="24">
        <f>[1]MEI!K33</f>
        <v>0</v>
      </c>
      <c r="AJ26" s="26">
        <v>0</v>
      </c>
      <c r="AK26" s="24"/>
      <c r="AL26" s="24"/>
      <c r="AM26" s="24"/>
      <c r="AN26" s="24"/>
      <c r="AO26" s="24"/>
      <c r="AP26" s="24"/>
      <c r="AQ26" s="25">
        <f t="shared" si="13"/>
        <v>0</v>
      </c>
      <c r="AR26" s="24">
        <f t="shared" si="0"/>
        <v>3</v>
      </c>
      <c r="AS26" s="24">
        <f t="shared" si="1"/>
        <v>2</v>
      </c>
      <c r="AT26" s="24">
        <f t="shared" si="2"/>
        <v>1</v>
      </c>
      <c r="AU26" s="24">
        <f t="shared" si="3"/>
        <v>0</v>
      </c>
      <c r="AV26" s="24">
        <f t="shared" si="4"/>
        <v>0</v>
      </c>
      <c r="AW26" s="24">
        <f t="shared" si="5"/>
        <v>0</v>
      </c>
      <c r="AX26" s="24">
        <f t="shared" si="6"/>
        <v>0</v>
      </c>
      <c r="AY26" s="24">
        <f t="shared" si="7"/>
        <v>0</v>
      </c>
      <c r="AZ26" s="24">
        <f t="shared" si="8"/>
        <v>0</v>
      </c>
      <c r="BA26" s="24">
        <f t="shared" si="9"/>
        <v>0</v>
      </c>
      <c r="BB26" s="24">
        <f t="shared" si="10"/>
        <v>0</v>
      </c>
      <c r="BC26" s="24">
        <f t="shared" si="11"/>
        <v>0</v>
      </c>
      <c r="BD26" s="25">
        <f t="shared" si="14"/>
        <v>6</v>
      </c>
      <c r="BE26" s="27"/>
    </row>
    <row r="27" spans="1:57" s="3" customFormat="1" ht="41.25" customHeight="1" x14ac:dyDescent="0.2">
      <c r="A27" s="17">
        <f t="shared" si="16"/>
        <v>22</v>
      </c>
      <c r="B27" s="18" t="s">
        <v>26</v>
      </c>
      <c r="C27" s="19" t="s">
        <v>48</v>
      </c>
      <c r="D27" s="28"/>
      <c r="E27" s="21">
        <f>[1]JANUARI!G34</f>
        <v>2</v>
      </c>
      <c r="F27" s="21">
        <f>[1]FEBRUARI!G34</f>
        <v>1</v>
      </c>
      <c r="G27" s="21">
        <f>[1]MARET!G34</f>
        <v>5</v>
      </c>
      <c r="H27" s="22">
        <f>[1]APRIL!G34</f>
        <v>4</v>
      </c>
      <c r="I27" s="22">
        <f>[1]MEI!G34</f>
        <v>0</v>
      </c>
      <c r="J27" s="22">
        <v>0</v>
      </c>
      <c r="K27" s="22"/>
      <c r="L27" s="22"/>
      <c r="M27" s="22"/>
      <c r="N27" s="22"/>
      <c r="O27" s="22"/>
      <c r="P27" s="22"/>
      <c r="Q27" s="23">
        <f t="shared" si="12"/>
        <v>12</v>
      </c>
      <c r="R27" s="21">
        <f>[1]JANUARI!I34</f>
        <v>0</v>
      </c>
      <c r="S27" s="21">
        <f>[1]FEBRUARI!J34</f>
        <v>0</v>
      </c>
      <c r="T27" s="21">
        <f>[1]MARET!K34</f>
        <v>0</v>
      </c>
      <c r="U27" s="22">
        <f>[1]APRIL!K34</f>
        <v>0</v>
      </c>
      <c r="V27" s="22">
        <f>[1]MEI!K34</f>
        <v>0</v>
      </c>
      <c r="W27" s="21">
        <v>0</v>
      </c>
      <c r="X27" s="22"/>
      <c r="Y27" s="22"/>
      <c r="Z27" s="24"/>
      <c r="AA27" s="24"/>
      <c r="AB27" s="24"/>
      <c r="AC27" s="24"/>
      <c r="AD27" s="25">
        <f t="shared" si="15"/>
        <v>0</v>
      </c>
      <c r="AE27" s="24">
        <f>[1]JANUARI!K34</f>
        <v>0</v>
      </c>
      <c r="AF27" s="24">
        <f>[1]FEBRUARI!K34</f>
        <v>0</v>
      </c>
      <c r="AG27" s="24">
        <f>[1]MARET!K34</f>
        <v>0</v>
      </c>
      <c r="AH27" s="24">
        <f>[1]APRIL!K34</f>
        <v>0</v>
      </c>
      <c r="AI27" s="24">
        <f>[1]MEI!K34</f>
        <v>0</v>
      </c>
      <c r="AJ27" s="26">
        <v>0</v>
      </c>
      <c r="AK27" s="24"/>
      <c r="AL27" s="24"/>
      <c r="AM27" s="24"/>
      <c r="AN27" s="24"/>
      <c r="AO27" s="24"/>
      <c r="AP27" s="24"/>
      <c r="AQ27" s="25">
        <f t="shared" si="13"/>
        <v>0</v>
      </c>
      <c r="AR27" s="24">
        <f t="shared" si="0"/>
        <v>2</v>
      </c>
      <c r="AS27" s="24">
        <f t="shared" si="1"/>
        <v>1</v>
      </c>
      <c r="AT27" s="24">
        <f t="shared" si="2"/>
        <v>5</v>
      </c>
      <c r="AU27" s="24">
        <f t="shared" si="3"/>
        <v>4</v>
      </c>
      <c r="AV27" s="24">
        <f t="shared" si="4"/>
        <v>0</v>
      </c>
      <c r="AW27" s="24">
        <f t="shared" si="5"/>
        <v>0</v>
      </c>
      <c r="AX27" s="24">
        <f t="shared" si="6"/>
        <v>0</v>
      </c>
      <c r="AY27" s="24">
        <f t="shared" si="7"/>
        <v>0</v>
      </c>
      <c r="AZ27" s="24">
        <f t="shared" si="8"/>
        <v>0</v>
      </c>
      <c r="BA27" s="24">
        <f t="shared" si="9"/>
        <v>0</v>
      </c>
      <c r="BB27" s="24">
        <f t="shared" si="10"/>
        <v>0</v>
      </c>
      <c r="BC27" s="24">
        <f t="shared" si="11"/>
        <v>0</v>
      </c>
      <c r="BD27" s="25">
        <f t="shared" si="14"/>
        <v>12</v>
      </c>
      <c r="BE27" s="27"/>
    </row>
    <row r="28" spans="1:57" s="3" customFormat="1" ht="41.25" customHeight="1" x14ac:dyDescent="0.2">
      <c r="A28" s="17">
        <f t="shared" si="16"/>
        <v>23</v>
      </c>
      <c r="B28" s="18" t="s">
        <v>26</v>
      </c>
      <c r="C28" s="19" t="s">
        <v>49</v>
      </c>
      <c r="D28" s="28"/>
      <c r="E28" s="21">
        <f>[1]JANUARI!G35</f>
        <v>1</v>
      </c>
      <c r="F28" s="21">
        <f>[1]FEBRUARI!G35</f>
        <v>1</v>
      </c>
      <c r="G28" s="21">
        <f>[1]MARET!G35</f>
        <v>7</v>
      </c>
      <c r="H28" s="22">
        <f>[1]APRIL!G35</f>
        <v>2</v>
      </c>
      <c r="I28" s="22">
        <f>[1]MEI!G35</f>
        <v>0</v>
      </c>
      <c r="J28" s="22">
        <v>0</v>
      </c>
      <c r="K28" s="22"/>
      <c r="L28" s="22"/>
      <c r="M28" s="22"/>
      <c r="N28" s="22"/>
      <c r="O28" s="22"/>
      <c r="P28" s="22"/>
      <c r="Q28" s="23">
        <f t="shared" si="12"/>
        <v>11</v>
      </c>
      <c r="R28" s="21">
        <f>[1]JANUARI!I35</f>
        <v>0</v>
      </c>
      <c r="S28" s="21">
        <f>[1]FEBRUARI!J35</f>
        <v>0</v>
      </c>
      <c r="T28" s="21">
        <f>[1]MARET!K35</f>
        <v>0</v>
      </c>
      <c r="U28" s="22">
        <f>[1]APRIL!K35</f>
        <v>0</v>
      </c>
      <c r="V28" s="22">
        <f>[1]MEI!K35</f>
        <v>0</v>
      </c>
      <c r="W28" s="21">
        <v>0</v>
      </c>
      <c r="X28" s="22"/>
      <c r="Y28" s="22"/>
      <c r="Z28" s="24"/>
      <c r="AA28" s="24"/>
      <c r="AB28" s="24"/>
      <c r="AC28" s="24"/>
      <c r="AD28" s="25">
        <f t="shared" si="15"/>
        <v>0</v>
      </c>
      <c r="AE28" s="24">
        <f>[1]JANUARI!K35</f>
        <v>0</v>
      </c>
      <c r="AF28" s="24">
        <f>[1]FEBRUARI!K35</f>
        <v>0</v>
      </c>
      <c r="AG28" s="24">
        <f>[1]MARET!K35</f>
        <v>0</v>
      </c>
      <c r="AH28" s="24">
        <f>[1]APRIL!K35</f>
        <v>0</v>
      </c>
      <c r="AI28" s="24">
        <f>[1]MEI!K35</f>
        <v>0</v>
      </c>
      <c r="AJ28" s="26">
        <v>0</v>
      </c>
      <c r="AK28" s="24"/>
      <c r="AL28" s="24"/>
      <c r="AM28" s="24"/>
      <c r="AN28" s="24"/>
      <c r="AO28" s="24"/>
      <c r="AP28" s="24"/>
      <c r="AQ28" s="25">
        <f t="shared" si="13"/>
        <v>0</v>
      </c>
      <c r="AR28" s="24">
        <f t="shared" si="0"/>
        <v>1</v>
      </c>
      <c r="AS28" s="24">
        <f t="shared" si="1"/>
        <v>1</v>
      </c>
      <c r="AT28" s="24">
        <f t="shared" si="2"/>
        <v>7</v>
      </c>
      <c r="AU28" s="24">
        <f t="shared" si="3"/>
        <v>2</v>
      </c>
      <c r="AV28" s="24">
        <f t="shared" si="4"/>
        <v>0</v>
      </c>
      <c r="AW28" s="24">
        <f t="shared" si="5"/>
        <v>0</v>
      </c>
      <c r="AX28" s="24">
        <f t="shared" si="6"/>
        <v>0</v>
      </c>
      <c r="AY28" s="24">
        <f t="shared" si="7"/>
        <v>0</v>
      </c>
      <c r="AZ28" s="24">
        <f t="shared" si="8"/>
        <v>0</v>
      </c>
      <c r="BA28" s="24">
        <f t="shared" si="9"/>
        <v>0</v>
      </c>
      <c r="BB28" s="24">
        <f t="shared" si="10"/>
        <v>0</v>
      </c>
      <c r="BC28" s="24">
        <f t="shared" si="11"/>
        <v>0</v>
      </c>
      <c r="BD28" s="25">
        <f t="shared" si="14"/>
        <v>11</v>
      </c>
      <c r="BE28" s="27"/>
    </row>
    <row r="29" spans="1:57" s="3" customFormat="1" ht="41.25" customHeight="1" x14ac:dyDescent="0.2">
      <c r="A29" s="17">
        <f t="shared" si="16"/>
        <v>24</v>
      </c>
      <c r="B29" s="18" t="s">
        <v>26</v>
      </c>
      <c r="C29" s="19" t="s">
        <v>50</v>
      </c>
      <c r="D29" s="28"/>
      <c r="E29" s="21">
        <f>[1]JANUARI!G36</f>
        <v>0</v>
      </c>
      <c r="F29" s="21">
        <f>[1]FEBRUARI!G36</f>
        <v>0</v>
      </c>
      <c r="G29" s="21">
        <f>[1]MARET!G36</f>
        <v>0</v>
      </c>
      <c r="H29" s="22">
        <f>[1]APRIL!G36</f>
        <v>0</v>
      </c>
      <c r="I29" s="22">
        <f>[1]MEI!G36</f>
        <v>0</v>
      </c>
      <c r="J29" s="22">
        <v>0</v>
      </c>
      <c r="K29" s="22"/>
      <c r="L29" s="22"/>
      <c r="M29" s="22"/>
      <c r="N29" s="22"/>
      <c r="O29" s="22"/>
      <c r="P29" s="22"/>
      <c r="Q29" s="23">
        <f t="shared" si="12"/>
        <v>0</v>
      </c>
      <c r="R29" s="21">
        <f>[1]JANUARI!I36</f>
        <v>0</v>
      </c>
      <c r="S29" s="21">
        <f>[1]FEBRUARI!J36</f>
        <v>0</v>
      </c>
      <c r="T29" s="21">
        <f>[1]MARET!K36</f>
        <v>0</v>
      </c>
      <c r="U29" s="22">
        <f>[1]APRIL!K36</f>
        <v>0</v>
      </c>
      <c r="V29" s="22">
        <f>[1]MEI!K36</f>
        <v>0</v>
      </c>
      <c r="W29" s="21">
        <v>0</v>
      </c>
      <c r="X29" s="22"/>
      <c r="Y29" s="22"/>
      <c r="Z29" s="24"/>
      <c r="AA29" s="24"/>
      <c r="AB29" s="24"/>
      <c r="AC29" s="24"/>
      <c r="AD29" s="25">
        <f t="shared" si="15"/>
        <v>0</v>
      </c>
      <c r="AE29" s="24">
        <f>[1]JANUARI!K36</f>
        <v>0</v>
      </c>
      <c r="AF29" s="24">
        <f>[1]FEBRUARI!K36</f>
        <v>0</v>
      </c>
      <c r="AG29" s="24">
        <f>[1]MARET!K36</f>
        <v>0</v>
      </c>
      <c r="AH29" s="24">
        <f>[1]APRIL!K36</f>
        <v>0</v>
      </c>
      <c r="AI29" s="24">
        <f>[1]MEI!K36</f>
        <v>0</v>
      </c>
      <c r="AJ29" s="26">
        <v>0</v>
      </c>
      <c r="AK29" s="24"/>
      <c r="AL29" s="24"/>
      <c r="AM29" s="24"/>
      <c r="AN29" s="24"/>
      <c r="AO29" s="24"/>
      <c r="AP29" s="24"/>
      <c r="AQ29" s="25">
        <f t="shared" si="13"/>
        <v>0</v>
      </c>
      <c r="AR29" s="24">
        <f t="shared" si="0"/>
        <v>0</v>
      </c>
      <c r="AS29" s="24">
        <f t="shared" si="1"/>
        <v>0</v>
      </c>
      <c r="AT29" s="24">
        <f t="shared" si="2"/>
        <v>0</v>
      </c>
      <c r="AU29" s="24">
        <f t="shared" si="3"/>
        <v>0</v>
      </c>
      <c r="AV29" s="24">
        <f t="shared" si="4"/>
        <v>0</v>
      </c>
      <c r="AW29" s="24">
        <f t="shared" si="5"/>
        <v>0</v>
      </c>
      <c r="AX29" s="24">
        <f t="shared" si="6"/>
        <v>0</v>
      </c>
      <c r="AY29" s="24">
        <f t="shared" si="7"/>
        <v>0</v>
      </c>
      <c r="AZ29" s="24">
        <f t="shared" si="8"/>
        <v>0</v>
      </c>
      <c r="BA29" s="24">
        <f t="shared" si="9"/>
        <v>0</v>
      </c>
      <c r="BB29" s="24">
        <f t="shared" si="10"/>
        <v>0</v>
      </c>
      <c r="BC29" s="24">
        <f t="shared" si="11"/>
        <v>0</v>
      </c>
      <c r="BD29" s="25">
        <f t="shared" si="14"/>
        <v>0</v>
      </c>
      <c r="BE29" s="27"/>
    </row>
    <row r="30" spans="1:57" s="3" customFormat="1" ht="41.25" customHeight="1" x14ac:dyDescent="0.2">
      <c r="A30" s="17">
        <f t="shared" si="16"/>
        <v>25</v>
      </c>
      <c r="B30" s="18" t="s">
        <v>26</v>
      </c>
      <c r="C30" s="19" t="s">
        <v>51</v>
      </c>
      <c r="D30" s="28"/>
      <c r="E30" s="21">
        <f>[1]JANUARI!G37</f>
        <v>0</v>
      </c>
      <c r="F30" s="21">
        <f>[1]FEBRUARI!G37</f>
        <v>0</v>
      </c>
      <c r="G30" s="21">
        <f>[1]MARET!G37</f>
        <v>0</v>
      </c>
      <c r="H30" s="22">
        <f>[1]APRIL!G37</f>
        <v>0</v>
      </c>
      <c r="I30" s="22">
        <f>[1]MEI!G37</f>
        <v>0</v>
      </c>
      <c r="J30" s="22">
        <v>0</v>
      </c>
      <c r="K30" s="22"/>
      <c r="L30" s="22"/>
      <c r="M30" s="22"/>
      <c r="N30" s="22"/>
      <c r="O30" s="22"/>
      <c r="P30" s="22"/>
      <c r="Q30" s="23">
        <f t="shared" si="12"/>
        <v>0</v>
      </c>
      <c r="R30" s="21">
        <f>[1]JANUARI!I37</f>
        <v>0</v>
      </c>
      <c r="S30" s="21">
        <f>[1]FEBRUARI!J37</f>
        <v>0</v>
      </c>
      <c r="T30" s="21">
        <f>[1]MARET!K37</f>
        <v>0</v>
      </c>
      <c r="U30" s="22">
        <f>[1]APRIL!K37</f>
        <v>0</v>
      </c>
      <c r="V30" s="22">
        <f>[1]MEI!K37</f>
        <v>0</v>
      </c>
      <c r="W30" s="21">
        <v>0</v>
      </c>
      <c r="X30" s="22"/>
      <c r="Y30" s="22"/>
      <c r="Z30" s="24"/>
      <c r="AA30" s="24"/>
      <c r="AB30" s="24"/>
      <c r="AC30" s="24"/>
      <c r="AD30" s="25">
        <f t="shared" si="15"/>
        <v>0</v>
      </c>
      <c r="AE30" s="24">
        <f>[1]JANUARI!K37</f>
        <v>0</v>
      </c>
      <c r="AF30" s="24">
        <f>[1]FEBRUARI!K37</f>
        <v>0</v>
      </c>
      <c r="AG30" s="24">
        <f>[1]MARET!K37</f>
        <v>0</v>
      </c>
      <c r="AH30" s="24">
        <f>[1]APRIL!K37</f>
        <v>0</v>
      </c>
      <c r="AI30" s="24">
        <f>[1]MEI!K37</f>
        <v>0</v>
      </c>
      <c r="AJ30" s="26">
        <v>0</v>
      </c>
      <c r="AK30" s="24"/>
      <c r="AL30" s="24"/>
      <c r="AM30" s="24"/>
      <c r="AN30" s="24"/>
      <c r="AO30" s="24"/>
      <c r="AP30" s="24"/>
      <c r="AQ30" s="25">
        <f t="shared" si="13"/>
        <v>0</v>
      </c>
      <c r="AR30" s="24">
        <f t="shared" si="0"/>
        <v>0</v>
      </c>
      <c r="AS30" s="24">
        <f t="shared" si="1"/>
        <v>0</v>
      </c>
      <c r="AT30" s="24">
        <f t="shared" si="2"/>
        <v>0</v>
      </c>
      <c r="AU30" s="24">
        <f t="shared" si="3"/>
        <v>0</v>
      </c>
      <c r="AV30" s="24">
        <f t="shared" si="4"/>
        <v>0</v>
      </c>
      <c r="AW30" s="24">
        <f t="shared" si="5"/>
        <v>0</v>
      </c>
      <c r="AX30" s="24">
        <f t="shared" si="6"/>
        <v>0</v>
      </c>
      <c r="AY30" s="24">
        <f t="shared" si="7"/>
        <v>0</v>
      </c>
      <c r="AZ30" s="24">
        <f t="shared" si="8"/>
        <v>0</v>
      </c>
      <c r="BA30" s="24">
        <f t="shared" si="9"/>
        <v>0</v>
      </c>
      <c r="BB30" s="24">
        <f t="shared" si="10"/>
        <v>0</v>
      </c>
      <c r="BC30" s="24">
        <f t="shared" si="11"/>
        <v>0</v>
      </c>
      <c r="BD30" s="25">
        <f t="shared" si="14"/>
        <v>0</v>
      </c>
      <c r="BE30" s="27"/>
    </row>
    <row r="31" spans="1:57" s="3" customFormat="1" ht="41.25" customHeight="1" x14ac:dyDescent="0.2">
      <c r="A31" s="17">
        <f t="shared" si="16"/>
        <v>26</v>
      </c>
      <c r="B31" s="18" t="s">
        <v>26</v>
      </c>
      <c r="C31" s="19" t="s">
        <v>52</v>
      </c>
      <c r="D31" s="28"/>
      <c r="E31" s="21">
        <f>[1]JANUARI!G38</f>
        <v>0</v>
      </c>
      <c r="F31" s="21">
        <f>[1]FEBRUARI!G38</f>
        <v>0</v>
      </c>
      <c r="G31" s="21">
        <f>[1]MARET!G38</f>
        <v>0</v>
      </c>
      <c r="H31" s="22">
        <f>[1]APRIL!G38</f>
        <v>0</v>
      </c>
      <c r="I31" s="22">
        <f>[1]MEI!G38</f>
        <v>0</v>
      </c>
      <c r="J31" s="22">
        <v>0</v>
      </c>
      <c r="K31" s="22"/>
      <c r="L31" s="22"/>
      <c r="M31" s="22"/>
      <c r="N31" s="22"/>
      <c r="O31" s="22"/>
      <c r="P31" s="22"/>
      <c r="Q31" s="23">
        <f t="shared" si="12"/>
        <v>0</v>
      </c>
      <c r="R31" s="21">
        <f>[1]JANUARI!I38</f>
        <v>0</v>
      </c>
      <c r="S31" s="21">
        <f>[1]FEBRUARI!J38</f>
        <v>0</v>
      </c>
      <c r="T31" s="21">
        <f>[1]MARET!K38</f>
        <v>0</v>
      </c>
      <c r="U31" s="22">
        <f>[1]APRIL!K38</f>
        <v>0</v>
      </c>
      <c r="V31" s="22">
        <f>[1]MEI!K38</f>
        <v>0</v>
      </c>
      <c r="W31" s="21">
        <v>0</v>
      </c>
      <c r="X31" s="22"/>
      <c r="Y31" s="22"/>
      <c r="Z31" s="24"/>
      <c r="AA31" s="24"/>
      <c r="AB31" s="24"/>
      <c r="AC31" s="24"/>
      <c r="AD31" s="25">
        <f t="shared" si="15"/>
        <v>0</v>
      </c>
      <c r="AE31" s="24">
        <f>[1]JANUARI!K38</f>
        <v>0</v>
      </c>
      <c r="AF31" s="24">
        <f>[1]FEBRUARI!K38</f>
        <v>0</v>
      </c>
      <c r="AG31" s="24">
        <f>[1]MARET!K38</f>
        <v>0</v>
      </c>
      <c r="AH31" s="24">
        <f>[1]APRIL!K38</f>
        <v>0</v>
      </c>
      <c r="AI31" s="24">
        <f>[1]MEI!K38</f>
        <v>0</v>
      </c>
      <c r="AJ31" s="26">
        <v>0</v>
      </c>
      <c r="AK31" s="24"/>
      <c r="AL31" s="24"/>
      <c r="AM31" s="24"/>
      <c r="AN31" s="24"/>
      <c r="AO31" s="24"/>
      <c r="AP31" s="24"/>
      <c r="AQ31" s="25">
        <f t="shared" si="13"/>
        <v>0</v>
      </c>
      <c r="AR31" s="24">
        <f t="shared" si="0"/>
        <v>0</v>
      </c>
      <c r="AS31" s="24">
        <f t="shared" si="1"/>
        <v>0</v>
      </c>
      <c r="AT31" s="24">
        <f t="shared" si="2"/>
        <v>0</v>
      </c>
      <c r="AU31" s="24">
        <f t="shared" si="3"/>
        <v>0</v>
      </c>
      <c r="AV31" s="24">
        <f t="shared" si="4"/>
        <v>0</v>
      </c>
      <c r="AW31" s="24">
        <f t="shared" si="5"/>
        <v>0</v>
      </c>
      <c r="AX31" s="24">
        <f t="shared" si="6"/>
        <v>0</v>
      </c>
      <c r="AY31" s="24">
        <f t="shared" si="7"/>
        <v>0</v>
      </c>
      <c r="AZ31" s="24">
        <f t="shared" si="8"/>
        <v>0</v>
      </c>
      <c r="BA31" s="24">
        <f t="shared" si="9"/>
        <v>0</v>
      </c>
      <c r="BB31" s="24">
        <f t="shared" si="10"/>
        <v>0</v>
      </c>
      <c r="BC31" s="24">
        <f t="shared" si="11"/>
        <v>0</v>
      </c>
      <c r="BD31" s="25">
        <f t="shared" si="14"/>
        <v>0</v>
      </c>
      <c r="BE31" s="27"/>
    </row>
    <row r="32" spans="1:57" s="3" customFormat="1" ht="41.25" customHeight="1" x14ac:dyDescent="0.2">
      <c r="A32" s="17">
        <f t="shared" si="16"/>
        <v>27</v>
      </c>
      <c r="B32" s="18" t="s">
        <v>26</v>
      </c>
      <c r="C32" s="19" t="s">
        <v>53</v>
      </c>
      <c r="D32" s="28"/>
      <c r="E32" s="21">
        <f>[1]JANUARI!G39</f>
        <v>0</v>
      </c>
      <c r="F32" s="21">
        <f>[1]FEBRUARI!G39</f>
        <v>0</v>
      </c>
      <c r="G32" s="21">
        <f>[1]MARET!G39</f>
        <v>0</v>
      </c>
      <c r="H32" s="22">
        <f>[1]APRIL!G39</f>
        <v>0</v>
      </c>
      <c r="I32" s="22">
        <f>[1]MEI!G39</f>
        <v>0</v>
      </c>
      <c r="J32" s="22">
        <v>0</v>
      </c>
      <c r="K32" s="22"/>
      <c r="L32" s="22"/>
      <c r="M32" s="22"/>
      <c r="N32" s="22"/>
      <c r="O32" s="22"/>
      <c r="P32" s="22"/>
      <c r="Q32" s="23">
        <f t="shared" si="12"/>
        <v>0</v>
      </c>
      <c r="R32" s="21">
        <f>[1]JANUARI!I39</f>
        <v>0</v>
      </c>
      <c r="S32" s="21">
        <f>[1]FEBRUARI!J39</f>
        <v>0</v>
      </c>
      <c r="T32" s="21">
        <f>[1]MARET!K39</f>
        <v>0</v>
      </c>
      <c r="U32" s="22">
        <f>[1]APRIL!K39</f>
        <v>0</v>
      </c>
      <c r="V32" s="22">
        <f>[1]MEI!K39</f>
        <v>0</v>
      </c>
      <c r="W32" s="21">
        <v>0</v>
      </c>
      <c r="X32" s="22"/>
      <c r="Y32" s="22"/>
      <c r="Z32" s="24"/>
      <c r="AA32" s="24"/>
      <c r="AB32" s="24"/>
      <c r="AC32" s="24"/>
      <c r="AD32" s="25">
        <f t="shared" si="15"/>
        <v>0</v>
      </c>
      <c r="AE32" s="24">
        <f>[1]JANUARI!K39</f>
        <v>0</v>
      </c>
      <c r="AF32" s="24">
        <f>[1]FEBRUARI!K39</f>
        <v>0</v>
      </c>
      <c r="AG32" s="24">
        <f>[1]MARET!K39</f>
        <v>0</v>
      </c>
      <c r="AH32" s="24">
        <f>[1]APRIL!K39</f>
        <v>0</v>
      </c>
      <c r="AI32" s="24">
        <f>[1]MEI!K39</f>
        <v>0</v>
      </c>
      <c r="AJ32" s="26">
        <v>0</v>
      </c>
      <c r="AK32" s="24"/>
      <c r="AL32" s="24"/>
      <c r="AM32" s="24"/>
      <c r="AN32" s="24"/>
      <c r="AO32" s="24"/>
      <c r="AP32" s="24"/>
      <c r="AQ32" s="25">
        <f t="shared" si="13"/>
        <v>0</v>
      </c>
      <c r="AR32" s="24">
        <f t="shared" si="0"/>
        <v>0</v>
      </c>
      <c r="AS32" s="24">
        <f t="shared" si="1"/>
        <v>0</v>
      </c>
      <c r="AT32" s="24">
        <f t="shared" si="2"/>
        <v>0</v>
      </c>
      <c r="AU32" s="24">
        <f t="shared" si="3"/>
        <v>0</v>
      </c>
      <c r="AV32" s="24">
        <f t="shared" si="4"/>
        <v>0</v>
      </c>
      <c r="AW32" s="24">
        <f t="shared" si="5"/>
        <v>0</v>
      </c>
      <c r="AX32" s="24">
        <f t="shared" si="6"/>
        <v>0</v>
      </c>
      <c r="AY32" s="24">
        <f t="shared" si="7"/>
        <v>0</v>
      </c>
      <c r="AZ32" s="24">
        <f t="shared" si="8"/>
        <v>0</v>
      </c>
      <c r="BA32" s="24">
        <f t="shared" si="9"/>
        <v>0</v>
      </c>
      <c r="BB32" s="24">
        <f t="shared" si="10"/>
        <v>0</v>
      </c>
      <c r="BC32" s="24">
        <f t="shared" si="11"/>
        <v>0</v>
      </c>
      <c r="BD32" s="25">
        <f t="shared" si="14"/>
        <v>0</v>
      </c>
      <c r="BE32" s="27"/>
    </row>
    <row r="33" spans="1:58" s="3" customFormat="1" ht="41.25" customHeight="1" x14ac:dyDescent="0.2">
      <c r="A33" s="17">
        <f t="shared" si="16"/>
        <v>28</v>
      </c>
      <c r="B33" s="18" t="s">
        <v>26</v>
      </c>
      <c r="C33" s="19" t="s">
        <v>54</v>
      </c>
      <c r="D33" s="28"/>
      <c r="E33" s="21">
        <f>[1]JANUARI!G40</f>
        <v>0</v>
      </c>
      <c r="F33" s="21">
        <f>[1]FEBRUARI!G40</f>
        <v>0</v>
      </c>
      <c r="G33" s="21">
        <f>[1]MARET!G40</f>
        <v>0</v>
      </c>
      <c r="H33" s="22">
        <f>[1]APRIL!G40</f>
        <v>0</v>
      </c>
      <c r="I33" s="22">
        <f>[1]MEI!G40</f>
        <v>0</v>
      </c>
      <c r="J33" s="22">
        <v>0</v>
      </c>
      <c r="K33" s="22"/>
      <c r="L33" s="22"/>
      <c r="M33" s="22"/>
      <c r="N33" s="22"/>
      <c r="O33" s="22"/>
      <c r="P33" s="22"/>
      <c r="Q33" s="23">
        <f t="shared" si="12"/>
        <v>0</v>
      </c>
      <c r="R33" s="21">
        <f>[1]JANUARI!I40</f>
        <v>0</v>
      </c>
      <c r="S33" s="21">
        <f>[1]FEBRUARI!J40</f>
        <v>0</v>
      </c>
      <c r="T33" s="21">
        <f>[1]MARET!K40</f>
        <v>0</v>
      </c>
      <c r="U33" s="22">
        <f>[1]APRIL!K40</f>
        <v>0</v>
      </c>
      <c r="V33" s="22">
        <f>[1]MEI!K40</f>
        <v>0</v>
      </c>
      <c r="W33" s="21">
        <v>0</v>
      </c>
      <c r="X33" s="22"/>
      <c r="Y33" s="22"/>
      <c r="Z33" s="24"/>
      <c r="AA33" s="24"/>
      <c r="AB33" s="24"/>
      <c r="AC33" s="24"/>
      <c r="AD33" s="25">
        <f t="shared" si="15"/>
        <v>0</v>
      </c>
      <c r="AE33" s="24">
        <f>[1]JANUARI!K40</f>
        <v>0</v>
      </c>
      <c r="AF33" s="24">
        <f>[1]FEBRUARI!K40</f>
        <v>0</v>
      </c>
      <c r="AG33" s="24">
        <f>[1]MARET!K40</f>
        <v>0</v>
      </c>
      <c r="AH33" s="24">
        <f>[1]APRIL!K40</f>
        <v>0</v>
      </c>
      <c r="AI33" s="24">
        <f>[1]MEI!K40</f>
        <v>0</v>
      </c>
      <c r="AJ33" s="26">
        <v>0</v>
      </c>
      <c r="AK33" s="24"/>
      <c r="AL33" s="24"/>
      <c r="AM33" s="24"/>
      <c r="AN33" s="24"/>
      <c r="AO33" s="24"/>
      <c r="AP33" s="24"/>
      <c r="AQ33" s="25">
        <f t="shared" si="13"/>
        <v>0</v>
      </c>
      <c r="AR33" s="24">
        <f t="shared" si="0"/>
        <v>0</v>
      </c>
      <c r="AS33" s="24">
        <f t="shared" si="1"/>
        <v>0</v>
      </c>
      <c r="AT33" s="24">
        <f t="shared" si="2"/>
        <v>0</v>
      </c>
      <c r="AU33" s="24">
        <f t="shared" si="3"/>
        <v>0</v>
      </c>
      <c r="AV33" s="24">
        <f t="shared" si="4"/>
        <v>0</v>
      </c>
      <c r="AW33" s="24">
        <f t="shared" si="5"/>
        <v>0</v>
      </c>
      <c r="AX33" s="24">
        <f t="shared" si="6"/>
        <v>0</v>
      </c>
      <c r="AY33" s="24">
        <f t="shared" si="7"/>
        <v>0</v>
      </c>
      <c r="AZ33" s="24">
        <f t="shared" si="8"/>
        <v>0</v>
      </c>
      <c r="BA33" s="24">
        <f t="shared" si="9"/>
        <v>0</v>
      </c>
      <c r="BB33" s="24">
        <f t="shared" si="10"/>
        <v>0</v>
      </c>
      <c r="BC33" s="24">
        <f t="shared" si="11"/>
        <v>0</v>
      </c>
      <c r="BD33" s="25">
        <f t="shared" si="14"/>
        <v>0</v>
      </c>
      <c r="BE33" s="27"/>
    </row>
    <row r="34" spans="1:58" s="3" customFormat="1" ht="41.25" customHeight="1" x14ac:dyDescent="0.2">
      <c r="A34" s="17">
        <f t="shared" si="16"/>
        <v>29</v>
      </c>
      <c r="B34" s="18" t="s">
        <v>26</v>
      </c>
      <c r="C34" s="19" t="s">
        <v>55</v>
      </c>
      <c r="D34" s="28"/>
      <c r="E34" s="21">
        <f>[1]JANUARI!G41</f>
        <v>0</v>
      </c>
      <c r="F34" s="21">
        <f>[1]FEBRUARI!G41</f>
        <v>0</v>
      </c>
      <c r="G34" s="21">
        <f>[1]MARET!G41</f>
        <v>0</v>
      </c>
      <c r="H34" s="22">
        <f>[1]APRIL!G41</f>
        <v>0</v>
      </c>
      <c r="I34" s="22">
        <f>[1]MEI!G41</f>
        <v>0</v>
      </c>
      <c r="J34" s="22">
        <v>0</v>
      </c>
      <c r="K34" s="22"/>
      <c r="L34" s="22"/>
      <c r="M34" s="22"/>
      <c r="N34" s="22"/>
      <c r="O34" s="22"/>
      <c r="P34" s="22"/>
      <c r="Q34" s="23">
        <f t="shared" si="12"/>
        <v>0</v>
      </c>
      <c r="R34" s="21">
        <f>[1]JANUARI!I41</f>
        <v>0</v>
      </c>
      <c r="S34" s="21">
        <f>[1]FEBRUARI!J41</f>
        <v>0</v>
      </c>
      <c r="T34" s="21">
        <f>[1]MARET!K41</f>
        <v>0</v>
      </c>
      <c r="U34" s="22">
        <f>[1]APRIL!K41</f>
        <v>0</v>
      </c>
      <c r="V34" s="22">
        <f>[1]MEI!K41</f>
        <v>0</v>
      </c>
      <c r="W34" s="21">
        <v>0</v>
      </c>
      <c r="X34" s="22"/>
      <c r="Y34" s="22"/>
      <c r="Z34" s="24"/>
      <c r="AA34" s="24"/>
      <c r="AB34" s="24"/>
      <c r="AC34" s="24"/>
      <c r="AD34" s="25">
        <f t="shared" si="15"/>
        <v>0</v>
      </c>
      <c r="AE34" s="24">
        <f>[1]JANUARI!K41</f>
        <v>0</v>
      </c>
      <c r="AF34" s="24">
        <f>[1]FEBRUARI!K41</f>
        <v>0</v>
      </c>
      <c r="AG34" s="24">
        <f>[1]MARET!K41</f>
        <v>0</v>
      </c>
      <c r="AH34" s="24">
        <f>[1]APRIL!K41</f>
        <v>0</v>
      </c>
      <c r="AI34" s="24">
        <f>[1]MEI!K41</f>
        <v>0</v>
      </c>
      <c r="AJ34" s="26">
        <v>0</v>
      </c>
      <c r="AK34" s="24"/>
      <c r="AL34" s="24"/>
      <c r="AM34" s="24"/>
      <c r="AN34" s="24"/>
      <c r="AO34" s="24"/>
      <c r="AP34" s="24"/>
      <c r="AQ34" s="25">
        <f t="shared" si="13"/>
        <v>0</v>
      </c>
      <c r="AR34" s="24">
        <f t="shared" si="0"/>
        <v>0</v>
      </c>
      <c r="AS34" s="24">
        <f t="shared" si="1"/>
        <v>0</v>
      </c>
      <c r="AT34" s="24">
        <f t="shared" si="2"/>
        <v>0</v>
      </c>
      <c r="AU34" s="24">
        <f t="shared" si="3"/>
        <v>0</v>
      </c>
      <c r="AV34" s="24">
        <f t="shared" si="4"/>
        <v>0</v>
      </c>
      <c r="AW34" s="24">
        <f t="shared" si="5"/>
        <v>0</v>
      </c>
      <c r="AX34" s="24">
        <f t="shared" si="6"/>
        <v>0</v>
      </c>
      <c r="AY34" s="24">
        <f t="shared" si="7"/>
        <v>0</v>
      </c>
      <c r="AZ34" s="24">
        <f t="shared" si="8"/>
        <v>0</v>
      </c>
      <c r="BA34" s="24">
        <f t="shared" si="9"/>
        <v>0</v>
      </c>
      <c r="BB34" s="24">
        <f t="shared" si="10"/>
        <v>0</v>
      </c>
      <c r="BC34" s="24">
        <f t="shared" si="11"/>
        <v>0</v>
      </c>
      <c r="BD34" s="25">
        <f t="shared" si="14"/>
        <v>0</v>
      </c>
      <c r="BE34" s="27"/>
    </row>
    <row r="35" spans="1:58" s="3" customFormat="1" ht="41.25" customHeight="1" x14ac:dyDescent="0.2">
      <c r="A35" s="17">
        <f t="shared" si="16"/>
        <v>30</v>
      </c>
      <c r="B35" s="18" t="s">
        <v>26</v>
      </c>
      <c r="C35" s="19" t="s">
        <v>56</v>
      </c>
      <c r="D35" s="28"/>
      <c r="E35" s="21">
        <f>[1]JANUARI!G42</f>
        <v>0</v>
      </c>
      <c r="F35" s="21">
        <f>[1]FEBRUARI!G42</f>
        <v>0</v>
      </c>
      <c r="G35" s="21">
        <f>[1]MARET!G42</f>
        <v>0</v>
      </c>
      <c r="H35" s="22">
        <f>[1]APRIL!G42</f>
        <v>0</v>
      </c>
      <c r="I35" s="22">
        <f>[1]MEI!G42</f>
        <v>0</v>
      </c>
      <c r="J35" s="22">
        <v>0</v>
      </c>
      <c r="K35" s="22"/>
      <c r="L35" s="22"/>
      <c r="M35" s="22"/>
      <c r="N35" s="22"/>
      <c r="O35" s="22"/>
      <c r="P35" s="22"/>
      <c r="Q35" s="23">
        <f t="shared" si="12"/>
        <v>0</v>
      </c>
      <c r="R35" s="21">
        <f>[1]JANUARI!I42</f>
        <v>0</v>
      </c>
      <c r="S35" s="21">
        <f>[1]FEBRUARI!J42</f>
        <v>0</v>
      </c>
      <c r="T35" s="21">
        <f>[1]MARET!K42</f>
        <v>0</v>
      </c>
      <c r="U35" s="22">
        <f>[1]APRIL!K42</f>
        <v>0</v>
      </c>
      <c r="V35" s="22">
        <f>[1]MEI!K42</f>
        <v>0</v>
      </c>
      <c r="W35" s="21">
        <v>0</v>
      </c>
      <c r="X35" s="22"/>
      <c r="Y35" s="22"/>
      <c r="Z35" s="24"/>
      <c r="AA35" s="24"/>
      <c r="AB35" s="24"/>
      <c r="AC35" s="24"/>
      <c r="AD35" s="25">
        <f t="shared" si="15"/>
        <v>0</v>
      </c>
      <c r="AE35" s="24">
        <f>[1]JANUARI!K42</f>
        <v>0</v>
      </c>
      <c r="AF35" s="24">
        <f>[1]FEBRUARI!K42</f>
        <v>0</v>
      </c>
      <c r="AG35" s="24">
        <f>[1]MARET!K42</f>
        <v>0</v>
      </c>
      <c r="AH35" s="24">
        <f>[1]APRIL!K42</f>
        <v>0</v>
      </c>
      <c r="AI35" s="24">
        <f>[1]MEI!K42</f>
        <v>0</v>
      </c>
      <c r="AJ35" s="26">
        <v>0</v>
      </c>
      <c r="AK35" s="24"/>
      <c r="AL35" s="24"/>
      <c r="AM35" s="24"/>
      <c r="AN35" s="24"/>
      <c r="AO35" s="24"/>
      <c r="AP35" s="24"/>
      <c r="AQ35" s="25">
        <f t="shared" si="13"/>
        <v>0</v>
      </c>
      <c r="AR35" s="24">
        <f t="shared" si="0"/>
        <v>0</v>
      </c>
      <c r="AS35" s="24">
        <f t="shared" si="1"/>
        <v>0</v>
      </c>
      <c r="AT35" s="24">
        <f t="shared" si="2"/>
        <v>0</v>
      </c>
      <c r="AU35" s="24">
        <f t="shared" si="3"/>
        <v>0</v>
      </c>
      <c r="AV35" s="24">
        <f t="shared" si="4"/>
        <v>0</v>
      </c>
      <c r="AW35" s="24">
        <f t="shared" si="5"/>
        <v>0</v>
      </c>
      <c r="AX35" s="24">
        <f t="shared" si="6"/>
        <v>0</v>
      </c>
      <c r="AY35" s="24">
        <f t="shared" si="7"/>
        <v>0</v>
      </c>
      <c r="AZ35" s="24">
        <f t="shared" si="8"/>
        <v>0</v>
      </c>
      <c r="BA35" s="24">
        <f t="shared" si="9"/>
        <v>0</v>
      </c>
      <c r="BB35" s="24">
        <f t="shared" si="10"/>
        <v>0</v>
      </c>
      <c r="BC35" s="24">
        <f t="shared" si="11"/>
        <v>0</v>
      </c>
      <c r="BD35" s="25">
        <f t="shared" si="14"/>
        <v>0</v>
      </c>
      <c r="BE35" s="27"/>
    </row>
    <row r="36" spans="1:58" s="3" customFormat="1" ht="41.25" customHeight="1" x14ac:dyDescent="0.2">
      <c r="A36" s="17">
        <f t="shared" si="16"/>
        <v>31</v>
      </c>
      <c r="B36" s="18" t="s">
        <v>26</v>
      </c>
      <c r="C36" s="19" t="s">
        <v>57</v>
      </c>
      <c r="D36" s="28"/>
      <c r="E36" s="21">
        <f>[1]JANUARI!G43</f>
        <v>0</v>
      </c>
      <c r="F36" s="21">
        <f>[1]FEBRUARI!G43</f>
        <v>0</v>
      </c>
      <c r="G36" s="21">
        <f>[1]MARET!G43</f>
        <v>0</v>
      </c>
      <c r="H36" s="22">
        <f>[1]APRIL!G43</f>
        <v>0</v>
      </c>
      <c r="I36" s="22">
        <f>[1]MEI!G43</f>
        <v>0</v>
      </c>
      <c r="J36" s="22">
        <v>0</v>
      </c>
      <c r="K36" s="22"/>
      <c r="L36" s="22"/>
      <c r="M36" s="22"/>
      <c r="N36" s="22"/>
      <c r="O36" s="22"/>
      <c r="P36" s="22"/>
      <c r="Q36" s="23">
        <f t="shared" si="12"/>
        <v>0</v>
      </c>
      <c r="R36" s="21">
        <f>[1]JANUARI!I43</f>
        <v>0</v>
      </c>
      <c r="S36" s="21">
        <f>[1]FEBRUARI!J43</f>
        <v>0</v>
      </c>
      <c r="T36" s="21">
        <f>[1]MARET!K43</f>
        <v>0</v>
      </c>
      <c r="U36" s="22">
        <f>[1]APRIL!K43</f>
        <v>0</v>
      </c>
      <c r="V36" s="22">
        <f>[1]MEI!K43</f>
        <v>0</v>
      </c>
      <c r="W36" s="21">
        <v>0</v>
      </c>
      <c r="X36" s="22"/>
      <c r="Y36" s="22"/>
      <c r="Z36" s="24"/>
      <c r="AA36" s="24"/>
      <c r="AB36" s="24"/>
      <c r="AC36" s="24"/>
      <c r="AD36" s="25">
        <f t="shared" si="15"/>
        <v>0</v>
      </c>
      <c r="AE36" s="24">
        <f>[1]JANUARI!K43</f>
        <v>0</v>
      </c>
      <c r="AF36" s="24">
        <f>[1]FEBRUARI!K43</f>
        <v>0</v>
      </c>
      <c r="AG36" s="24">
        <f>[1]MARET!K43</f>
        <v>0</v>
      </c>
      <c r="AH36" s="24">
        <f>[1]APRIL!K43</f>
        <v>0</v>
      </c>
      <c r="AI36" s="24">
        <f>[1]MEI!K43</f>
        <v>0</v>
      </c>
      <c r="AJ36" s="26">
        <v>0</v>
      </c>
      <c r="AK36" s="24"/>
      <c r="AL36" s="24"/>
      <c r="AM36" s="24"/>
      <c r="AN36" s="24"/>
      <c r="AO36" s="24"/>
      <c r="AP36" s="24"/>
      <c r="AQ36" s="25">
        <f t="shared" si="13"/>
        <v>0</v>
      </c>
      <c r="AR36" s="24">
        <f t="shared" si="0"/>
        <v>0</v>
      </c>
      <c r="AS36" s="24">
        <f t="shared" si="1"/>
        <v>0</v>
      </c>
      <c r="AT36" s="24">
        <f t="shared" si="2"/>
        <v>0</v>
      </c>
      <c r="AU36" s="24">
        <f t="shared" si="3"/>
        <v>0</v>
      </c>
      <c r="AV36" s="24">
        <f t="shared" si="4"/>
        <v>0</v>
      </c>
      <c r="AW36" s="24">
        <f t="shared" si="5"/>
        <v>0</v>
      </c>
      <c r="AX36" s="24">
        <f t="shared" si="6"/>
        <v>0</v>
      </c>
      <c r="AY36" s="24">
        <f t="shared" si="7"/>
        <v>0</v>
      </c>
      <c r="AZ36" s="24">
        <f t="shared" si="8"/>
        <v>0</v>
      </c>
      <c r="BA36" s="24">
        <f t="shared" si="9"/>
        <v>0</v>
      </c>
      <c r="BB36" s="24">
        <f t="shared" si="10"/>
        <v>0</v>
      </c>
      <c r="BC36" s="24">
        <f t="shared" si="11"/>
        <v>0</v>
      </c>
      <c r="BD36" s="25">
        <f t="shared" si="14"/>
        <v>0</v>
      </c>
      <c r="BE36" s="27"/>
    </row>
    <row r="37" spans="1:58" s="3" customFormat="1" ht="41.25" customHeight="1" x14ac:dyDescent="0.2">
      <c r="A37" s="17">
        <f t="shared" si="16"/>
        <v>32</v>
      </c>
      <c r="B37" s="18" t="s">
        <v>26</v>
      </c>
      <c r="C37" s="19" t="s">
        <v>58</v>
      </c>
      <c r="D37" s="28"/>
      <c r="E37" s="21">
        <f>[1]JANUARI!G44</f>
        <v>0</v>
      </c>
      <c r="F37" s="21">
        <f>[1]FEBRUARI!G44</f>
        <v>0</v>
      </c>
      <c r="G37" s="21">
        <f>[1]MARET!G44</f>
        <v>0</v>
      </c>
      <c r="H37" s="22">
        <f>[1]APRIL!G44</f>
        <v>0</v>
      </c>
      <c r="I37" s="22">
        <f>[1]MEI!G44</f>
        <v>0</v>
      </c>
      <c r="J37" s="22">
        <v>0</v>
      </c>
      <c r="K37" s="22"/>
      <c r="L37" s="22"/>
      <c r="M37" s="22"/>
      <c r="N37" s="22"/>
      <c r="O37" s="22"/>
      <c r="P37" s="22"/>
      <c r="Q37" s="23">
        <f t="shared" si="12"/>
        <v>0</v>
      </c>
      <c r="R37" s="21">
        <f>[1]JANUARI!I44</f>
        <v>0</v>
      </c>
      <c r="S37" s="21">
        <f>[1]FEBRUARI!J44</f>
        <v>0</v>
      </c>
      <c r="T37" s="21">
        <f>[1]MARET!K44</f>
        <v>0</v>
      </c>
      <c r="U37" s="22">
        <f>[1]APRIL!K44</f>
        <v>0</v>
      </c>
      <c r="V37" s="22">
        <f>[1]MEI!K44</f>
        <v>0</v>
      </c>
      <c r="W37" s="21">
        <v>0</v>
      </c>
      <c r="X37" s="22"/>
      <c r="Y37" s="22"/>
      <c r="Z37" s="24"/>
      <c r="AA37" s="24"/>
      <c r="AB37" s="24"/>
      <c r="AC37" s="24"/>
      <c r="AD37" s="25">
        <f t="shared" si="15"/>
        <v>0</v>
      </c>
      <c r="AE37" s="24">
        <f>[1]JANUARI!K44</f>
        <v>0</v>
      </c>
      <c r="AF37" s="24">
        <f>[1]FEBRUARI!K44</f>
        <v>0</v>
      </c>
      <c r="AG37" s="24">
        <f>[1]MARET!K44</f>
        <v>0</v>
      </c>
      <c r="AH37" s="24">
        <f>[1]APRIL!K44</f>
        <v>0</v>
      </c>
      <c r="AI37" s="24">
        <f>[1]MEI!K44</f>
        <v>0</v>
      </c>
      <c r="AJ37" s="26">
        <v>0</v>
      </c>
      <c r="AK37" s="24"/>
      <c r="AL37" s="24"/>
      <c r="AM37" s="24"/>
      <c r="AN37" s="24"/>
      <c r="AO37" s="24"/>
      <c r="AP37" s="24"/>
      <c r="AQ37" s="25">
        <f t="shared" si="13"/>
        <v>0</v>
      </c>
      <c r="AR37" s="24">
        <f t="shared" si="0"/>
        <v>0</v>
      </c>
      <c r="AS37" s="24">
        <f t="shared" si="1"/>
        <v>0</v>
      </c>
      <c r="AT37" s="24">
        <f t="shared" si="2"/>
        <v>0</v>
      </c>
      <c r="AU37" s="24">
        <f t="shared" si="3"/>
        <v>0</v>
      </c>
      <c r="AV37" s="24">
        <f t="shared" si="4"/>
        <v>0</v>
      </c>
      <c r="AW37" s="24">
        <f t="shared" si="5"/>
        <v>0</v>
      </c>
      <c r="AX37" s="24">
        <f t="shared" si="6"/>
        <v>0</v>
      </c>
      <c r="AY37" s="24">
        <f t="shared" si="7"/>
        <v>0</v>
      </c>
      <c r="AZ37" s="24">
        <f t="shared" si="8"/>
        <v>0</v>
      </c>
      <c r="BA37" s="24">
        <f t="shared" si="9"/>
        <v>0</v>
      </c>
      <c r="BB37" s="24">
        <f t="shared" si="10"/>
        <v>0</v>
      </c>
      <c r="BC37" s="24">
        <f t="shared" si="11"/>
        <v>0</v>
      </c>
      <c r="BD37" s="25">
        <f t="shared" si="14"/>
        <v>0</v>
      </c>
      <c r="BE37" s="27"/>
    </row>
    <row r="38" spans="1:58" s="3" customFormat="1" ht="41.25" customHeight="1" x14ac:dyDescent="0.2">
      <c r="A38" s="17">
        <f t="shared" si="16"/>
        <v>33</v>
      </c>
      <c r="B38" s="18" t="s">
        <v>26</v>
      </c>
      <c r="C38" s="19" t="s">
        <v>59</v>
      </c>
      <c r="D38" s="28"/>
      <c r="E38" s="21">
        <f>[1]JANUARI!G45</f>
        <v>0</v>
      </c>
      <c r="F38" s="21">
        <f>[1]FEBRUARI!G45</f>
        <v>0</v>
      </c>
      <c r="G38" s="21">
        <f>[1]MARET!G45</f>
        <v>0</v>
      </c>
      <c r="H38" s="22">
        <f>[1]APRIL!G45</f>
        <v>0</v>
      </c>
      <c r="I38" s="22">
        <f>[1]MEI!G45</f>
        <v>0</v>
      </c>
      <c r="J38" s="22">
        <v>0</v>
      </c>
      <c r="K38" s="22"/>
      <c r="L38" s="22"/>
      <c r="M38" s="22"/>
      <c r="N38" s="22"/>
      <c r="O38" s="22"/>
      <c r="P38" s="22"/>
      <c r="Q38" s="23">
        <f t="shared" si="12"/>
        <v>0</v>
      </c>
      <c r="R38" s="21">
        <f>[1]JANUARI!I45</f>
        <v>0</v>
      </c>
      <c r="S38" s="21">
        <f>[1]FEBRUARI!J45</f>
        <v>0</v>
      </c>
      <c r="T38" s="21">
        <f>[1]MARET!K45</f>
        <v>0</v>
      </c>
      <c r="U38" s="22">
        <f>[1]APRIL!K45</f>
        <v>0</v>
      </c>
      <c r="V38" s="22">
        <f>[1]MEI!K45</f>
        <v>0</v>
      </c>
      <c r="W38" s="21">
        <v>0</v>
      </c>
      <c r="X38" s="22"/>
      <c r="Y38" s="22"/>
      <c r="Z38" s="24"/>
      <c r="AA38" s="24"/>
      <c r="AB38" s="24"/>
      <c r="AC38" s="24"/>
      <c r="AD38" s="25">
        <f t="shared" si="15"/>
        <v>0</v>
      </c>
      <c r="AE38" s="24">
        <f>[1]JANUARI!K45</f>
        <v>0</v>
      </c>
      <c r="AF38" s="24">
        <f>[1]FEBRUARI!K45</f>
        <v>0</v>
      </c>
      <c r="AG38" s="24">
        <f>[1]MARET!K45</f>
        <v>0</v>
      </c>
      <c r="AH38" s="24">
        <f>[1]APRIL!K45</f>
        <v>0</v>
      </c>
      <c r="AI38" s="24">
        <f>[1]MEI!K45</f>
        <v>0</v>
      </c>
      <c r="AJ38" s="26">
        <v>0</v>
      </c>
      <c r="AK38" s="24"/>
      <c r="AL38" s="24"/>
      <c r="AM38" s="24"/>
      <c r="AN38" s="24"/>
      <c r="AO38" s="24"/>
      <c r="AP38" s="24"/>
      <c r="AQ38" s="25">
        <f t="shared" si="13"/>
        <v>0</v>
      </c>
      <c r="AR38" s="24">
        <f t="shared" ref="AR38:AR69" si="17">E38+R38+AE38</f>
        <v>0</v>
      </c>
      <c r="AS38" s="24">
        <f t="shared" ref="AS38:AS69" si="18">F38+S38+AF38</f>
        <v>0</v>
      </c>
      <c r="AT38" s="24">
        <f t="shared" ref="AT38:AT69" si="19">G38+T38+AG38</f>
        <v>0</v>
      </c>
      <c r="AU38" s="24">
        <f t="shared" ref="AU38:AU69" si="20">H38+U38+AH38</f>
        <v>0</v>
      </c>
      <c r="AV38" s="24">
        <f t="shared" ref="AV38:AV69" si="21">I38+V38+AI38</f>
        <v>0</v>
      </c>
      <c r="AW38" s="24">
        <f t="shared" ref="AW38:AW69" si="22">J38+W38+AJ38</f>
        <v>0</v>
      </c>
      <c r="AX38" s="24">
        <f t="shared" ref="AX38:AX69" si="23">K38+X38+AK38</f>
        <v>0</v>
      </c>
      <c r="AY38" s="24">
        <f t="shared" ref="AY38:AY69" si="24">L38+Y38+AL38</f>
        <v>0</v>
      </c>
      <c r="AZ38" s="24">
        <f t="shared" ref="AZ38:AZ69" si="25">M38+Z38+AM38</f>
        <v>0</v>
      </c>
      <c r="BA38" s="24">
        <f t="shared" ref="BA38:BA69" si="26">N38+AA38+AN38</f>
        <v>0</v>
      </c>
      <c r="BB38" s="24">
        <f t="shared" ref="BB38:BB69" si="27">O38+AB38+AO38</f>
        <v>0</v>
      </c>
      <c r="BC38" s="24">
        <f t="shared" ref="BC38:BC69" si="28">P38+AC38+AP38</f>
        <v>0</v>
      </c>
      <c r="BD38" s="25">
        <f t="shared" si="14"/>
        <v>0</v>
      </c>
      <c r="BE38" s="27"/>
    </row>
    <row r="39" spans="1:58" s="3" customFormat="1" ht="41.25" customHeight="1" x14ac:dyDescent="0.2">
      <c r="A39" s="17">
        <f t="shared" si="16"/>
        <v>34</v>
      </c>
      <c r="B39" s="18" t="s">
        <v>26</v>
      </c>
      <c r="C39" s="19" t="s">
        <v>60</v>
      </c>
      <c r="D39" s="28"/>
      <c r="E39" s="21">
        <f>[1]JANUARI!G46</f>
        <v>0</v>
      </c>
      <c r="F39" s="21">
        <f>[1]FEBRUARI!G46</f>
        <v>0</v>
      </c>
      <c r="G39" s="21">
        <f>[1]MARET!G46</f>
        <v>0</v>
      </c>
      <c r="H39" s="22">
        <f>[1]APRIL!G46</f>
        <v>0</v>
      </c>
      <c r="I39" s="22">
        <f>[1]MEI!G46</f>
        <v>0</v>
      </c>
      <c r="J39" s="22">
        <v>0</v>
      </c>
      <c r="K39" s="22"/>
      <c r="L39" s="22"/>
      <c r="M39" s="22"/>
      <c r="N39" s="22"/>
      <c r="O39" s="22"/>
      <c r="P39" s="22"/>
      <c r="Q39" s="23">
        <f t="shared" si="12"/>
        <v>0</v>
      </c>
      <c r="R39" s="21">
        <f>[1]JANUARI!I46</f>
        <v>0</v>
      </c>
      <c r="S39" s="21">
        <f>[1]FEBRUARI!J46</f>
        <v>0</v>
      </c>
      <c r="T39" s="21">
        <f>[1]MARET!K46</f>
        <v>0</v>
      </c>
      <c r="U39" s="22">
        <f>[1]APRIL!K46</f>
        <v>0</v>
      </c>
      <c r="V39" s="22">
        <f>[1]MEI!K46</f>
        <v>0</v>
      </c>
      <c r="W39" s="21">
        <v>0</v>
      </c>
      <c r="X39" s="22"/>
      <c r="Y39" s="22"/>
      <c r="Z39" s="24"/>
      <c r="AA39" s="24"/>
      <c r="AB39" s="24"/>
      <c r="AC39" s="24"/>
      <c r="AD39" s="25">
        <f t="shared" si="15"/>
        <v>0</v>
      </c>
      <c r="AE39" s="24">
        <f>[1]JANUARI!K46</f>
        <v>0</v>
      </c>
      <c r="AF39" s="24">
        <f>[1]FEBRUARI!K46</f>
        <v>0</v>
      </c>
      <c r="AG39" s="24">
        <f>[1]MARET!K46</f>
        <v>0</v>
      </c>
      <c r="AH39" s="24">
        <f>[1]APRIL!K46</f>
        <v>0</v>
      </c>
      <c r="AI39" s="24">
        <f>[1]MEI!K46</f>
        <v>0</v>
      </c>
      <c r="AJ39" s="26">
        <v>0</v>
      </c>
      <c r="AK39" s="24"/>
      <c r="AL39" s="24"/>
      <c r="AM39" s="24"/>
      <c r="AN39" s="24"/>
      <c r="AO39" s="24"/>
      <c r="AP39" s="24"/>
      <c r="AQ39" s="25">
        <f t="shared" si="13"/>
        <v>0</v>
      </c>
      <c r="AR39" s="24">
        <f t="shared" si="17"/>
        <v>0</v>
      </c>
      <c r="AS39" s="24">
        <f t="shared" si="18"/>
        <v>0</v>
      </c>
      <c r="AT39" s="24">
        <f t="shared" si="19"/>
        <v>0</v>
      </c>
      <c r="AU39" s="24">
        <f t="shared" si="20"/>
        <v>0</v>
      </c>
      <c r="AV39" s="24">
        <f t="shared" si="21"/>
        <v>0</v>
      </c>
      <c r="AW39" s="24">
        <f t="shared" si="22"/>
        <v>0</v>
      </c>
      <c r="AX39" s="24">
        <f t="shared" si="23"/>
        <v>0</v>
      </c>
      <c r="AY39" s="24">
        <f t="shared" si="24"/>
        <v>0</v>
      </c>
      <c r="AZ39" s="24">
        <f t="shared" si="25"/>
        <v>0</v>
      </c>
      <c r="BA39" s="24">
        <f t="shared" si="26"/>
        <v>0</v>
      </c>
      <c r="BB39" s="24">
        <f t="shared" si="27"/>
        <v>0</v>
      </c>
      <c r="BC39" s="24">
        <f t="shared" si="28"/>
        <v>0</v>
      </c>
      <c r="BD39" s="25">
        <f t="shared" si="14"/>
        <v>0</v>
      </c>
      <c r="BE39" s="27"/>
    </row>
    <row r="40" spans="1:58" s="3" customFormat="1" ht="41.25" customHeight="1" x14ac:dyDescent="0.2">
      <c r="A40" s="17">
        <f t="shared" si="16"/>
        <v>35</v>
      </c>
      <c r="B40" s="18" t="s">
        <v>26</v>
      </c>
      <c r="C40" s="19" t="s">
        <v>61</v>
      </c>
      <c r="D40" s="28"/>
      <c r="E40" s="21">
        <f>[1]JANUARI!G47</f>
        <v>0</v>
      </c>
      <c r="F40" s="21">
        <f>[1]FEBRUARI!G47</f>
        <v>0</v>
      </c>
      <c r="G40" s="21">
        <f>[1]MARET!G47</f>
        <v>0</v>
      </c>
      <c r="H40" s="22">
        <f>[1]APRIL!G47</f>
        <v>0</v>
      </c>
      <c r="I40" s="22">
        <f>[1]MEI!G47</f>
        <v>0</v>
      </c>
      <c r="J40" s="22">
        <v>0</v>
      </c>
      <c r="K40" s="22"/>
      <c r="L40" s="22"/>
      <c r="M40" s="22"/>
      <c r="N40" s="22"/>
      <c r="O40" s="22"/>
      <c r="P40" s="22"/>
      <c r="Q40" s="23">
        <f t="shared" si="12"/>
        <v>0</v>
      </c>
      <c r="R40" s="21">
        <f>[1]JANUARI!I47</f>
        <v>0</v>
      </c>
      <c r="S40" s="21">
        <f>[1]FEBRUARI!J47</f>
        <v>0</v>
      </c>
      <c r="T40" s="21">
        <f>[1]MARET!K47</f>
        <v>0</v>
      </c>
      <c r="U40" s="22">
        <f>[1]APRIL!K47</f>
        <v>0</v>
      </c>
      <c r="V40" s="22">
        <f>[1]MEI!K47</f>
        <v>0</v>
      </c>
      <c r="W40" s="21">
        <v>0</v>
      </c>
      <c r="X40" s="22"/>
      <c r="Y40" s="22"/>
      <c r="Z40" s="24"/>
      <c r="AA40" s="24"/>
      <c r="AB40" s="24"/>
      <c r="AC40" s="24"/>
      <c r="AD40" s="25">
        <f t="shared" si="15"/>
        <v>0</v>
      </c>
      <c r="AE40" s="24">
        <f>[1]JANUARI!K47</f>
        <v>0</v>
      </c>
      <c r="AF40" s="24">
        <f>[1]FEBRUARI!K47</f>
        <v>0</v>
      </c>
      <c r="AG40" s="24">
        <f>[1]MARET!K47</f>
        <v>0</v>
      </c>
      <c r="AH40" s="24">
        <f>[1]APRIL!K47</f>
        <v>0</v>
      </c>
      <c r="AI40" s="24">
        <f>[1]MEI!K47</f>
        <v>0</v>
      </c>
      <c r="AJ40" s="26">
        <v>0</v>
      </c>
      <c r="AK40" s="24"/>
      <c r="AL40" s="24"/>
      <c r="AM40" s="24"/>
      <c r="AN40" s="24"/>
      <c r="AO40" s="24"/>
      <c r="AP40" s="24"/>
      <c r="AQ40" s="25">
        <f t="shared" si="13"/>
        <v>0</v>
      </c>
      <c r="AR40" s="24">
        <f t="shared" si="17"/>
        <v>0</v>
      </c>
      <c r="AS40" s="24">
        <f t="shared" si="18"/>
        <v>0</v>
      </c>
      <c r="AT40" s="24">
        <f t="shared" si="19"/>
        <v>0</v>
      </c>
      <c r="AU40" s="24">
        <f t="shared" si="20"/>
        <v>0</v>
      </c>
      <c r="AV40" s="24">
        <f t="shared" si="21"/>
        <v>0</v>
      </c>
      <c r="AW40" s="24">
        <f t="shared" si="22"/>
        <v>0</v>
      </c>
      <c r="AX40" s="24">
        <f t="shared" si="23"/>
        <v>0</v>
      </c>
      <c r="AY40" s="24">
        <f t="shared" si="24"/>
        <v>0</v>
      </c>
      <c r="AZ40" s="24">
        <f t="shared" si="25"/>
        <v>0</v>
      </c>
      <c r="BA40" s="24">
        <f t="shared" si="26"/>
        <v>0</v>
      </c>
      <c r="BB40" s="24">
        <f t="shared" si="27"/>
        <v>0</v>
      </c>
      <c r="BC40" s="24">
        <f t="shared" si="28"/>
        <v>0</v>
      </c>
      <c r="BD40" s="25">
        <f t="shared" si="14"/>
        <v>0</v>
      </c>
      <c r="BE40" s="27"/>
    </row>
    <row r="41" spans="1:58" s="3" customFormat="1" ht="41.25" customHeight="1" x14ac:dyDescent="0.2">
      <c r="A41" s="17">
        <f t="shared" si="16"/>
        <v>36</v>
      </c>
      <c r="B41" s="18" t="s">
        <v>26</v>
      </c>
      <c r="C41" s="19" t="s">
        <v>62</v>
      </c>
      <c r="D41" s="28"/>
      <c r="E41" s="21">
        <f>[1]JANUARI!G48</f>
        <v>0</v>
      </c>
      <c r="F41" s="21">
        <f>[1]FEBRUARI!G48</f>
        <v>0</v>
      </c>
      <c r="G41" s="21">
        <f>[1]MARET!G48</f>
        <v>0</v>
      </c>
      <c r="H41" s="22">
        <f>[1]APRIL!G48</f>
        <v>0</v>
      </c>
      <c r="I41" s="22">
        <f>[1]MEI!G48</f>
        <v>0</v>
      </c>
      <c r="J41" s="22">
        <v>0</v>
      </c>
      <c r="K41" s="22"/>
      <c r="L41" s="22"/>
      <c r="M41" s="22"/>
      <c r="N41" s="22"/>
      <c r="O41" s="22"/>
      <c r="P41" s="22"/>
      <c r="Q41" s="23">
        <f t="shared" si="12"/>
        <v>0</v>
      </c>
      <c r="R41" s="21">
        <f>[1]JANUARI!I48</f>
        <v>0</v>
      </c>
      <c r="S41" s="21">
        <f>[1]FEBRUARI!J48</f>
        <v>0</v>
      </c>
      <c r="T41" s="21">
        <f>[1]MARET!K48</f>
        <v>0</v>
      </c>
      <c r="U41" s="22">
        <f>[1]APRIL!K48</f>
        <v>0</v>
      </c>
      <c r="V41" s="22">
        <f>[1]MEI!K48</f>
        <v>0</v>
      </c>
      <c r="W41" s="21">
        <v>0</v>
      </c>
      <c r="X41" s="22"/>
      <c r="Y41" s="22"/>
      <c r="Z41" s="24"/>
      <c r="AA41" s="24"/>
      <c r="AB41" s="24"/>
      <c r="AC41" s="24"/>
      <c r="AD41" s="25">
        <f t="shared" si="15"/>
        <v>0</v>
      </c>
      <c r="AE41" s="24">
        <f>[1]JANUARI!K48</f>
        <v>0</v>
      </c>
      <c r="AF41" s="24">
        <f>[1]FEBRUARI!K48</f>
        <v>0</v>
      </c>
      <c r="AG41" s="24">
        <f>[1]MARET!K48</f>
        <v>0</v>
      </c>
      <c r="AH41" s="24">
        <f>[1]APRIL!K48</f>
        <v>0</v>
      </c>
      <c r="AI41" s="24">
        <f>[1]MEI!K48</f>
        <v>0</v>
      </c>
      <c r="AJ41" s="26">
        <v>0</v>
      </c>
      <c r="AK41" s="24"/>
      <c r="AL41" s="24"/>
      <c r="AM41" s="24"/>
      <c r="AN41" s="24"/>
      <c r="AO41" s="24"/>
      <c r="AP41" s="24"/>
      <c r="AQ41" s="25">
        <f t="shared" si="13"/>
        <v>0</v>
      </c>
      <c r="AR41" s="24">
        <f t="shared" si="17"/>
        <v>0</v>
      </c>
      <c r="AS41" s="24">
        <f t="shared" si="18"/>
        <v>0</v>
      </c>
      <c r="AT41" s="24">
        <f t="shared" si="19"/>
        <v>0</v>
      </c>
      <c r="AU41" s="24">
        <f t="shared" si="20"/>
        <v>0</v>
      </c>
      <c r="AV41" s="24">
        <f t="shared" si="21"/>
        <v>0</v>
      </c>
      <c r="AW41" s="24">
        <f t="shared" si="22"/>
        <v>0</v>
      </c>
      <c r="AX41" s="24">
        <f t="shared" si="23"/>
        <v>0</v>
      </c>
      <c r="AY41" s="24">
        <f t="shared" si="24"/>
        <v>0</v>
      </c>
      <c r="AZ41" s="24">
        <f t="shared" si="25"/>
        <v>0</v>
      </c>
      <c r="BA41" s="24">
        <f t="shared" si="26"/>
        <v>0</v>
      </c>
      <c r="BB41" s="24">
        <f t="shared" si="27"/>
        <v>0</v>
      </c>
      <c r="BC41" s="24">
        <f t="shared" si="28"/>
        <v>0</v>
      </c>
      <c r="BD41" s="25">
        <f t="shared" si="14"/>
        <v>0</v>
      </c>
      <c r="BE41" s="27"/>
    </row>
    <row r="42" spans="1:58" s="3" customFormat="1" ht="41.25" customHeight="1" x14ac:dyDescent="0.2">
      <c r="A42" s="17">
        <f t="shared" si="16"/>
        <v>37</v>
      </c>
      <c r="B42" s="18" t="s">
        <v>26</v>
      </c>
      <c r="C42" s="19" t="s">
        <v>63</v>
      </c>
      <c r="D42" s="28"/>
      <c r="E42" s="21">
        <f>[1]JANUARI!G49</f>
        <v>0</v>
      </c>
      <c r="F42" s="21">
        <f>[1]FEBRUARI!G49</f>
        <v>0</v>
      </c>
      <c r="G42" s="21">
        <f>[1]MARET!G49</f>
        <v>0</v>
      </c>
      <c r="H42" s="22">
        <f>[1]APRIL!G49</f>
        <v>0</v>
      </c>
      <c r="I42" s="22">
        <f>[1]MEI!G49</f>
        <v>0</v>
      </c>
      <c r="J42" s="22">
        <v>0</v>
      </c>
      <c r="K42" s="22"/>
      <c r="L42" s="22"/>
      <c r="M42" s="22"/>
      <c r="N42" s="22"/>
      <c r="O42" s="22"/>
      <c r="P42" s="22"/>
      <c r="Q42" s="23">
        <f t="shared" si="12"/>
        <v>0</v>
      </c>
      <c r="R42" s="21">
        <f>[1]JANUARI!I49</f>
        <v>0</v>
      </c>
      <c r="S42" s="21">
        <f>[1]FEBRUARI!J49</f>
        <v>0</v>
      </c>
      <c r="T42" s="21">
        <f>[1]MARET!K49</f>
        <v>0</v>
      </c>
      <c r="U42" s="22">
        <f>[1]APRIL!K49</f>
        <v>0</v>
      </c>
      <c r="V42" s="22">
        <f>[1]MEI!K49</f>
        <v>0</v>
      </c>
      <c r="W42" s="21">
        <v>0</v>
      </c>
      <c r="X42" s="22"/>
      <c r="Y42" s="22"/>
      <c r="Z42" s="24"/>
      <c r="AA42" s="24"/>
      <c r="AB42" s="24"/>
      <c r="AC42" s="24"/>
      <c r="AD42" s="25">
        <f t="shared" si="15"/>
        <v>0</v>
      </c>
      <c r="AE42" s="24">
        <f>[1]JANUARI!K49</f>
        <v>0</v>
      </c>
      <c r="AF42" s="24">
        <f>[1]FEBRUARI!K49</f>
        <v>0</v>
      </c>
      <c r="AG42" s="24">
        <f>[1]MARET!K49</f>
        <v>0</v>
      </c>
      <c r="AH42" s="24">
        <f>[1]APRIL!K49</f>
        <v>0</v>
      </c>
      <c r="AI42" s="24">
        <f>[1]MEI!K49</f>
        <v>0</v>
      </c>
      <c r="AJ42" s="26">
        <v>0</v>
      </c>
      <c r="AK42" s="24"/>
      <c r="AL42" s="24"/>
      <c r="AM42" s="24"/>
      <c r="AN42" s="24"/>
      <c r="AO42" s="24"/>
      <c r="AP42" s="24"/>
      <c r="AQ42" s="25">
        <f t="shared" si="13"/>
        <v>0</v>
      </c>
      <c r="AR42" s="24">
        <f t="shared" si="17"/>
        <v>0</v>
      </c>
      <c r="AS42" s="24">
        <f t="shared" si="18"/>
        <v>0</v>
      </c>
      <c r="AT42" s="24">
        <f t="shared" si="19"/>
        <v>0</v>
      </c>
      <c r="AU42" s="24">
        <f t="shared" si="20"/>
        <v>0</v>
      </c>
      <c r="AV42" s="24">
        <f t="shared" si="21"/>
        <v>0</v>
      </c>
      <c r="AW42" s="24">
        <f t="shared" si="22"/>
        <v>0</v>
      </c>
      <c r="AX42" s="24">
        <f t="shared" si="23"/>
        <v>0</v>
      </c>
      <c r="AY42" s="24">
        <f t="shared" si="24"/>
        <v>0</v>
      </c>
      <c r="AZ42" s="24">
        <f t="shared" si="25"/>
        <v>0</v>
      </c>
      <c r="BA42" s="24">
        <f t="shared" si="26"/>
        <v>0</v>
      </c>
      <c r="BB42" s="24">
        <f t="shared" si="27"/>
        <v>0</v>
      </c>
      <c r="BC42" s="24">
        <f t="shared" si="28"/>
        <v>0</v>
      </c>
      <c r="BD42" s="25">
        <f t="shared" si="14"/>
        <v>0</v>
      </c>
      <c r="BE42" s="27"/>
    </row>
    <row r="43" spans="1:58" s="3" customFormat="1" ht="41.25" customHeight="1" x14ac:dyDescent="0.2">
      <c r="A43" s="17">
        <f t="shared" si="16"/>
        <v>38</v>
      </c>
      <c r="B43" s="18" t="s">
        <v>26</v>
      </c>
      <c r="C43" s="19" t="s">
        <v>64</v>
      </c>
      <c r="D43" s="28"/>
      <c r="E43" s="21">
        <f>[1]JANUARI!G50</f>
        <v>0</v>
      </c>
      <c r="F43" s="21">
        <f>[1]FEBRUARI!G50</f>
        <v>1</v>
      </c>
      <c r="G43" s="21">
        <f>[1]MARET!G50</f>
        <v>0</v>
      </c>
      <c r="H43" s="22">
        <f>[1]APRIL!G50</f>
        <v>1</v>
      </c>
      <c r="I43" s="22">
        <f>[1]MEI!G50</f>
        <v>0</v>
      </c>
      <c r="J43" s="22">
        <v>0</v>
      </c>
      <c r="K43" s="22"/>
      <c r="L43" s="22"/>
      <c r="M43" s="22"/>
      <c r="N43" s="22"/>
      <c r="O43" s="22"/>
      <c r="P43" s="22"/>
      <c r="Q43" s="23">
        <f t="shared" si="12"/>
        <v>2</v>
      </c>
      <c r="R43" s="21">
        <f>[1]JANUARI!I50</f>
        <v>0</v>
      </c>
      <c r="S43" s="21">
        <f>[1]FEBRUARI!J50</f>
        <v>0</v>
      </c>
      <c r="T43" s="21">
        <f>[1]MARET!K50</f>
        <v>0</v>
      </c>
      <c r="U43" s="22">
        <f>[1]APRIL!K50</f>
        <v>0</v>
      </c>
      <c r="V43" s="22">
        <f>[1]MEI!K50</f>
        <v>0</v>
      </c>
      <c r="W43" s="21">
        <v>0</v>
      </c>
      <c r="X43" s="22"/>
      <c r="Y43" s="22"/>
      <c r="Z43" s="24"/>
      <c r="AA43" s="24"/>
      <c r="AB43" s="24"/>
      <c r="AC43" s="24"/>
      <c r="AD43" s="25">
        <f t="shared" si="15"/>
        <v>0</v>
      </c>
      <c r="AE43" s="24">
        <f>[1]JANUARI!K50</f>
        <v>0</v>
      </c>
      <c r="AF43" s="24">
        <f>[1]FEBRUARI!K50</f>
        <v>0</v>
      </c>
      <c r="AG43" s="24">
        <f>[1]MARET!K50</f>
        <v>0</v>
      </c>
      <c r="AH43" s="24">
        <f>[1]APRIL!K50</f>
        <v>0</v>
      </c>
      <c r="AI43" s="24">
        <f>[1]MEI!K50</f>
        <v>0</v>
      </c>
      <c r="AJ43" s="26">
        <v>0</v>
      </c>
      <c r="AK43" s="24"/>
      <c r="AL43" s="24"/>
      <c r="AM43" s="24"/>
      <c r="AN43" s="24"/>
      <c r="AO43" s="24"/>
      <c r="AP43" s="24"/>
      <c r="AQ43" s="25">
        <f t="shared" si="13"/>
        <v>0</v>
      </c>
      <c r="AR43" s="24">
        <f t="shared" si="17"/>
        <v>0</v>
      </c>
      <c r="AS43" s="24">
        <f t="shared" si="18"/>
        <v>1</v>
      </c>
      <c r="AT43" s="24">
        <f t="shared" si="19"/>
        <v>0</v>
      </c>
      <c r="AU43" s="24">
        <f t="shared" si="20"/>
        <v>1</v>
      </c>
      <c r="AV43" s="24">
        <f t="shared" si="21"/>
        <v>0</v>
      </c>
      <c r="AW43" s="24">
        <f t="shared" si="22"/>
        <v>0</v>
      </c>
      <c r="AX43" s="24">
        <f t="shared" si="23"/>
        <v>0</v>
      </c>
      <c r="AY43" s="24">
        <f t="shared" si="24"/>
        <v>0</v>
      </c>
      <c r="AZ43" s="24">
        <f t="shared" si="25"/>
        <v>0</v>
      </c>
      <c r="BA43" s="24">
        <f t="shared" si="26"/>
        <v>0</v>
      </c>
      <c r="BB43" s="24">
        <f t="shared" si="27"/>
        <v>0</v>
      </c>
      <c r="BC43" s="24">
        <f t="shared" si="28"/>
        <v>0</v>
      </c>
      <c r="BD43" s="25">
        <f t="shared" si="14"/>
        <v>2</v>
      </c>
      <c r="BE43" s="27"/>
    </row>
    <row r="44" spans="1:58" s="3" customFormat="1" ht="41.25" customHeight="1" x14ac:dyDescent="0.2">
      <c r="A44" s="17">
        <f t="shared" si="16"/>
        <v>39</v>
      </c>
      <c r="B44" s="18" t="s">
        <v>26</v>
      </c>
      <c r="C44" s="19" t="s">
        <v>65</v>
      </c>
      <c r="D44" s="28"/>
      <c r="E44" s="21">
        <f>[1]JANUARI!G51</f>
        <v>0</v>
      </c>
      <c r="F44" s="21">
        <f>[1]FEBRUARI!G51</f>
        <v>0</v>
      </c>
      <c r="G44" s="21">
        <f>[1]MARET!G51</f>
        <v>0</v>
      </c>
      <c r="H44" s="22">
        <f>[1]APRIL!G51</f>
        <v>0</v>
      </c>
      <c r="I44" s="22">
        <f>[1]MEI!G51</f>
        <v>0</v>
      </c>
      <c r="J44" s="22">
        <v>0</v>
      </c>
      <c r="K44" s="22"/>
      <c r="L44" s="22"/>
      <c r="M44" s="22"/>
      <c r="N44" s="22"/>
      <c r="O44" s="22"/>
      <c r="P44" s="22"/>
      <c r="Q44" s="23">
        <f t="shared" si="12"/>
        <v>0</v>
      </c>
      <c r="R44" s="21">
        <f>[1]JANUARI!I51</f>
        <v>0</v>
      </c>
      <c r="S44" s="21">
        <f>[1]FEBRUARI!J51</f>
        <v>0</v>
      </c>
      <c r="T44" s="21">
        <f>[1]MARET!K51</f>
        <v>0</v>
      </c>
      <c r="U44" s="22">
        <f>[1]APRIL!K51</f>
        <v>0</v>
      </c>
      <c r="V44" s="22">
        <f>[1]MEI!K51</f>
        <v>0</v>
      </c>
      <c r="W44" s="21">
        <v>0</v>
      </c>
      <c r="X44" s="22"/>
      <c r="Y44" s="22"/>
      <c r="Z44" s="24"/>
      <c r="AA44" s="24"/>
      <c r="AB44" s="24"/>
      <c r="AC44" s="24"/>
      <c r="AD44" s="25">
        <f t="shared" si="15"/>
        <v>0</v>
      </c>
      <c r="AE44" s="24">
        <f>[1]JANUARI!K51</f>
        <v>0</v>
      </c>
      <c r="AF44" s="24">
        <f>[1]FEBRUARI!K51</f>
        <v>0</v>
      </c>
      <c r="AG44" s="24">
        <f>[1]MARET!K51</f>
        <v>0</v>
      </c>
      <c r="AH44" s="24">
        <f>[1]APRIL!K51</f>
        <v>0</v>
      </c>
      <c r="AI44" s="24">
        <f>[1]MEI!K51</f>
        <v>0</v>
      </c>
      <c r="AJ44" s="26">
        <v>0</v>
      </c>
      <c r="AK44" s="24"/>
      <c r="AL44" s="24"/>
      <c r="AM44" s="24"/>
      <c r="AN44" s="24"/>
      <c r="AO44" s="24"/>
      <c r="AP44" s="24"/>
      <c r="AQ44" s="25">
        <f t="shared" si="13"/>
        <v>0</v>
      </c>
      <c r="AR44" s="24">
        <f t="shared" si="17"/>
        <v>0</v>
      </c>
      <c r="AS44" s="24">
        <f t="shared" si="18"/>
        <v>0</v>
      </c>
      <c r="AT44" s="24">
        <f t="shared" si="19"/>
        <v>0</v>
      </c>
      <c r="AU44" s="24">
        <f t="shared" si="20"/>
        <v>0</v>
      </c>
      <c r="AV44" s="24">
        <f t="shared" si="21"/>
        <v>0</v>
      </c>
      <c r="AW44" s="24">
        <f t="shared" si="22"/>
        <v>0</v>
      </c>
      <c r="AX44" s="24">
        <f t="shared" si="23"/>
        <v>0</v>
      </c>
      <c r="AY44" s="24">
        <f t="shared" si="24"/>
        <v>0</v>
      </c>
      <c r="AZ44" s="24">
        <f t="shared" si="25"/>
        <v>0</v>
      </c>
      <c r="BA44" s="24">
        <f t="shared" si="26"/>
        <v>0</v>
      </c>
      <c r="BB44" s="24">
        <f t="shared" si="27"/>
        <v>0</v>
      </c>
      <c r="BC44" s="24">
        <f t="shared" si="28"/>
        <v>0</v>
      </c>
      <c r="BD44" s="25">
        <f t="shared" si="14"/>
        <v>0</v>
      </c>
      <c r="BE44" s="27"/>
    </row>
    <row r="45" spans="1:58" s="3" customFormat="1" ht="41.25" customHeight="1" x14ac:dyDescent="0.2">
      <c r="A45" s="17">
        <f t="shared" si="16"/>
        <v>40</v>
      </c>
      <c r="B45" s="18" t="s">
        <v>26</v>
      </c>
      <c r="C45" s="19" t="s">
        <v>66</v>
      </c>
      <c r="D45" s="28"/>
      <c r="E45" s="21">
        <f>[1]JANUARI!G52</f>
        <v>0</v>
      </c>
      <c r="F45" s="21">
        <f>[1]FEBRUARI!G52</f>
        <v>0</v>
      </c>
      <c r="G45" s="21">
        <f>[1]MARET!G52</f>
        <v>0</v>
      </c>
      <c r="H45" s="22">
        <f>[1]APRIL!G52</f>
        <v>0</v>
      </c>
      <c r="I45" s="22">
        <f>[1]MEI!G52</f>
        <v>0</v>
      </c>
      <c r="J45" s="22">
        <v>0</v>
      </c>
      <c r="K45" s="22"/>
      <c r="L45" s="22"/>
      <c r="M45" s="22"/>
      <c r="N45" s="22"/>
      <c r="O45" s="22"/>
      <c r="P45" s="22"/>
      <c r="Q45" s="23">
        <f t="shared" si="12"/>
        <v>0</v>
      </c>
      <c r="R45" s="21">
        <f>[1]JANUARI!I52</f>
        <v>0</v>
      </c>
      <c r="S45" s="21">
        <f>[1]FEBRUARI!J52</f>
        <v>0</v>
      </c>
      <c r="T45" s="21">
        <f>[1]MARET!K52</f>
        <v>0</v>
      </c>
      <c r="U45" s="22">
        <f>[1]APRIL!K52</f>
        <v>0</v>
      </c>
      <c r="V45" s="22">
        <f>[1]MEI!K52</f>
        <v>0</v>
      </c>
      <c r="W45" s="21">
        <v>0</v>
      </c>
      <c r="X45" s="22"/>
      <c r="Y45" s="22"/>
      <c r="Z45" s="24"/>
      <c r="AA45" s="24"/>
      <c r="AB45" s="24"/>
      <c r="AC45" s="24"/>
      <c r="AD45" s="25">
        <f t="shared" si="15"/>
        <v>0</v>
      </c>
      <c r="AE45" s="24">
        <f>[1]JANUARI!K52</f>
        <v>0</v>
      </c>
      <c r="AF45" s="24">
        <f>[1]FEBRUARI!K52</f>
        <v>0</v>
      </c>
      <c r="AG45" s="24">
        <f>[1]MARET!K52</f>
        <v>0</v>
      </c>
      <c r="AH45" s="24">
        <f>[1]APRIL!K52</f>
        <v>0</v>
      </c>
      <c r="AI45" s="24">
        <f>[1]MEI!K52</f>
        <v>0</v>
      </c>
      <c r="AJ45" s="26">
        <v>0</v>
      </c>
      <c r="AK45" s="24"/>
      <c r="AL45" s="24"/>
      <c r="AM45" s="24"/>
      <c r="AN45" s="24"/>
      <c r="AO45" s="24"/>
      <c r="AP45" s="24"/>
      <c r="AQ45" s="25">
        <f t="shared" si="13"/>
        <v>0</v>
      </c>
      <c r="AR45" s="24">
        <f t="shared" si="17"/>
        <v>0</v>
      </c>
      <c r="AS45" s="24">
        <f t="shared" si="18"/>
        <v>0</v>
      </c>
      <c r="AT45" s="24">
        <f t="shared" si="19"/>
        <v>0</v>
      </c>
      <c r="AU45" s="24">
        <f t="shared" si="20"/>
        <v>0</v>
      </c>
      <c r="AV45" s="24">
        <f t="shared" si="21"/>
        <v>0</v>
      </c>
      <c r="AW45" s="24">
        <f t="shared" si="22"/>
        <v>0</v>
      </c>
      <c r="AX45" s="24">
        <f t="shared" si="23"/>
        <v>0</v>
      </c>
      <c r="AY45" s="24">
        <f t="shared" si="24"/>
        <v>0</v>
      </c>
      <c r="AZ45" s="24">
        <f t="shared" si="25"/>
        <v>0</v>
      </c>
      <c r="BA45" s="24">
        <f t="shared" si="26"/>
        <v>0</v>
      </c>
      <c r="BB45" s="24">
        <f t="shared" si="27"/>
        <v>0</v>
      </c>
      <c r="BC45" s="24">
        <f t="shared" si="28"/>
        <v>0</v>
      </c>
      <c r="BD45" s="25">
        <f t="shared" si="14"/>
        <v>0</v>
      </c>
      <c r="BE45" s="27"/>
    </row>
    <row r="46" spans="1:58" s="3" customFormat="1" ht="41.25" customHeight="1" x14ac:dyDescent="0.2">
      <c r="A46" s="17">
        <f t="shared" si="16"/>
        <v>41</v>
      </c>
      <c r="B46" s="18" t="s">
        <v>26</v>
      </c>
      <c r="C46" s="19" t="s">
        <v>67</v>
      </c>
      <c r="D46" s="28"/>
      <c r="E46" s="21">
        <f>[1]JANUARI!G53</f>
        <v>0</v>
      </c>
      <c r="F46" s="21">
        <f>[1]FEBRUARI!G53</f>
        <v>0</v>
      </c>
      <c r="G46" s="21">
        <f>[1]MARET!G53</f>
        <v>0</v>
      </c>
      <c r="H46" s="22">
        <f>[1]APRIL!G53</f>
        <v>0</v>
      </c>
      <c r="I46" s="22">
        <f>[1]MEI!G53</f>
        <v>0</v>
      </c>
      <c r="J46" s="22">
        <v>0</v>
      </c>
      <c r="K46" s="22"/>
      <c r="L46" s="22"/>
      <c r="M46" s="22"/>
      <c r="N46" s="22"/>
      <c r="O46" s="22"/>
      <c r="P46" s="22"/>
      <c r="Q46" s="23">
        <f t="shared" si="12"/>
        <v>0</v>
      </c>
      <c r="R46" s="21">
        <f>[1]JANUARI!I53</f>
        <v>0</v>
      </c>
      <c r="S46" s="21">
        <f>[1]FEBRUARI!J53</f>
        <v>0</v>
      </c>
      <c r="T46" s="21">
        <f>[1]MARET!K53</f>
        <v>0</v>
      </c>
      <c r="U46" s="22">
        <f>[1]APRIL!K53</f>
        <v>0</v>
      </c>
      <c r="V46" s="22">
        <f>[1]MEI!K53</f>
        <v>0</v>
      </c>
      <c r="W46" s="21">
        <v>0</v>
      </c>
      <c r="X46" s="22"/>
      <c r="Y46" s="22"/>
      <c r="Z46" s="24"/>
      <c r="AA46" s="24"/>
      <c r="AB46" s="24"/>
      <c r="AC46" s="24"/>
      <c r="AD46" s="25">
        <f t="shared" si="15"/>
        <v>0</v>
      </c>
      <c r="AE46" s="24">
        <f>[1]JANUARI!K53</f>
        <v>0</v>
      </c>
      <c r="AF46" s="24">
        <f>[1]FEBRUARI!K53</f>
        <v>0</v>
      </c>
      <c r="AG46" s="24">
        <f>[1]MARET!K53</f>
        <v>0</v>
      </c>
      <c r="AH46" s="24">
        <f>[1]APRIL!K53</f>
        <v>0</v>
      </c>
      <c r="AI46" s="24">
        <f>[1]MEI!K53</f>
        <v>0</v>
      </c>
      <c r="AJ46" s="26">
        <v>0</v>
      </c>
      <c r="AK46" s="24"/>
      <c r="AL46" s="24"/>
      <c r="AM46" s="24"/>
      <c r="AN46" s="24"/>
      <c r="AO46" s="24"/>
      <c r="AP46" s="24"/>
      <c r="AQ46" s="25">
        <f t="shared" si="13"/>
        <v>0</v>
      </c>
      <c r="AR46" s="24">
        <f t="shared" si="17"/>
        <v>0</v>
      </c>
      <c r="AS46" s="24">
        <f t="shared" si="18"/>
        <v>0</v>
      </c>
      <c r="AT46" s="24">
        <f t="shared" si="19"/>
        <v>0</v>
      </c>
      <c r="AU46" s="24">
        <f t="shared" si="20"/>
        <v>0</v>
      </c>
      <c r="AV46" s="24">
        <f t="shared" si="21"/>
        <v>0</v>
      </c>
      <c r="AW46" s="24">
        <f t="shared" si="22"/>
        <v>0</v>
      </c>
      <c r="AX46" s="24">
        <f t="shared" si="23"/>
        <v>0</v>
      </c>
      <c r="AY46" s="24">
        <f t="shared" si="24"/>
        <v>0</v>
      </c>
      <c r="AZ46" s="24">
        <f t="shared" si="25"/>
        <v>0</v>
      </c>
      <c r="BA46" s="24">
        <f t="shared" si="26"/>
        <v>0</v>
      </c>
      <c r="BB46" s="24">
        <f t="shared" si="27"/>
        <v>0</v>
      </c>
      <c r="BC46" s="24">
        <f t="shared" si="28"/>
        <v>0</v>
      </c>
      <c r="BD46" s="25">
        <f t="shared" si="14"/>
        <v>0</v>
      </c>
      <c r="BE46" s="27"/>
    </row>
    <row r="47" spans="1:58" s="3" customFormat="1" ht="41.25" customHeight="1" x14ac:dyDescent="0.2">
      <c r="A47" s="17">
        <f t="shared" si="16"/>
        <v>42</v>
      </c>
      <c r="B47" s="18" t="s">
        <v>68</v>
      </c>
      <c r="C47" s="19" t="s">
        <v>69</v>
      </c>
      <c r="D47" s="28"/>
      <c r="E47" s="21">
        <f>[1]JANUARI!G54</f>
        <v>3</v>
      </c>
      <c r="F47" s="21">
        <f>[1]FEBRUARI!G54</f>
        <v>0</v>
      </c>
      <c r="G47" s="21">
        <f>[1]MARET!G54</f>
        <v>1</v>
      </c>
      <c r="H47" s="22">
        <f>[1]APRIL!G54</f>
        <v>5</v>
      </c>
      <c r="I47" s="22">
        <f>[1]MEI!G54</f>
        <v>8</v>
      </c>
      <c r="J47" s="22">
        <v>4</v>
      </c>
      <c r="K47" s="22"/>
      <c r="L47" s="22"/>
      <c r="M47" s="22"/>
      <c r="N47" s="22"/>
      <c r="O47" s="22"/>
      <c r="P47" s="22"/>
      <c r="Q47" s="23">
        <f t="shared" si="12"/>
        <v>21</v>
      </c>
      <c r="R47" s="21">
        <f>[1]JANUARI!I54</f>
        <v>0</v>
      </c>
      <c r="S47" s="21">
        <f>[1]FEBRUARI!J54</f>
        <v>0</v>
      </c>
      <c r="T47" s="21">
        <f>[1]MARET!K54</f>
        <v>0</v>
      </c>
      <c r="U47" s="22">
        <f>[1]APRIL!K54</f>
        <v>0</v>
      </c>
      <c r="V47" s="22">
        <f>[1]MEI!K54</f>
        <v>0</v>
      </c>
      <c r="W47" s="21">
        <v>0</v>
      </c>
      <c r="X47" s="22"/>
      <c r="Y47" s="22"/>
      <c r="Z47" s="24"/>
      <c r="AA47" s="24"/>
      <c r="AB47" s="24"/>
      <c r="AC47" s="24"/>
      <c r="AD47" s="25">
        <f t="shared" si="15"/>
        <v>0</v>
      </c>
      <c r="AE47" s="24">
        <f>[1]JANUARI!K54</f>
        <v>0</v>
      </c>
      <c r="AF47" s="24">
        <f>[1]FEBRUARI!K54</f>
        <v>0</v>
      </c>
      <c r="AG47" s="24">
        <f>[1]MARET!K54</f>
        <v>0</v>
      </c>
      <c r="AH47" s="24">
        <f>[1]APRIL!K54</f>
        <v>0</v>
      </c>
      <c r="AI47" s="24">
        <f>[1]MEI!K54</f>
        <v>0</v>
      </c>
      <c r="AJ47" s="26">
        <v>0</v>
      </c>
      <c r="AK47" s="24"/>
      <c r="AL47" s="24"/>
      <c r="AM47" s="24"/>
      <c r="AN47" s="24"/>
      <c r="AO47" s="24"/>
      <c r="AP47" s="24"/>
      <c r="AQ47" s="25">
        <f t="shared" si="13"/>
        <v>0</v>
      </c>
      <c r="AR47" s="24">
        <f t="shared" si="17"/>
        <v>3</v>
      </c>
      <c r="AS47" s="24">
        <f t="shared" si="18"/>
        <v>0</v>
      </c>
      <c r="AT47" s="24">
        <f t="shared" si="19"/>
        <v>1</v>
      </c>
      <c r="AU47" s="24">
        <f t="shared" si="20"/>
        <v>5</v>
      </c>
      <c r="AV47" s="24">
        <f t="shared" si="21"/>
        <v>8</v>
      </c>
      <c r="AW47" s="24">
        <f t="shared" si="22"/>
        <v>4</v>
      </c>
      <c r="AX47" s="24">
        <f t="shared" si="23"/>
        <v>0</v>
      </c>
      <c r="AY47" s="24">
        <f t="shared" si="24"/>
        <v>0</v>
      </c>
      <c r="AZ47" s="24">
        <f t="shared" si="25"/>
        <v>0</v>
      </c>
      <c r="BA47" s="24">
        <f t="shared" si="26"/>
        <v>0</v>
      </c>
      <c r="BB47" s="24">
        <f t="shared" si="27"/>
        <v>0</v>
      </c>
      <c r="BC47" s="24">
        <f t="shared" si="28"/>
        <v>0</v>
      </c>
      <c r="BD47" s="25">
        <f t="shared" si="14"/>
        <v>21</v>
      </c>
      <c r="BE47" s="27"/>
      <c r="BF47" s="3">
        <f>SUM(Q47:Q53)</f>
        <v>21</v>
      </c>
    </row>
    <row r="48" spans="1:58" s="3" customFormat="1" ht="41.25" customHeight="1" x14ac:dyDescent="0.2">
      <c r="A48" s="17">
        <f t="shared" si="16"/>
        <v>43</v>
      </c>
      <c r="B48" s="18" t="s">
        <v>68</v>
      </c>
      <c r="C48" s="19" t="s">
        <v>70</v>
      </c>
      <c r="D48" s="28"/>
      <c r="E48" s="21">
        <f>[1]JANUARI!G55</f>
        <v>0</v>
      </c>
      <c r="F48" s="21">
        <f>[1]FEBRUARI!G55</f>
        <v>0</v>
      </c>
      <c r="G48" s="21">
        <f>[1]MARET!G55</f>
        <v>0</v>
      </c>
      <c r="H48" s="22">
        <f>[1]APRIL!G55</f>
        <v>0</v>
      </c>
      <c r="I48" s="22">
        <f>[1]MEI!G55</f>
        <v>0</v>
      </c>
      <c r="J48" s="22">
        <v>0</v>
      </c>
      <c r="K48" s="22"/>
      <c r="L48" s="22"/>
      <c r="M48" s="22"/>
      <c r="N48" s="22"/>
      <c r="O48" s="22"/>
      <c r="P48" s="22"/>
      <c r="Q48" s="23">
        <f t="shared" si="12"/>
        <v>0</v>
      </c>
      <c r="R48" s="21">
        <f>[1]JANUARI!I55</f>
        <v>0</v>
      </c>
      <c r="S48" s="21">
        <f>[1]FEBRUARI!J55</f>
        <v>0</v>
      </c>
      <c r="T48" s="21">
        <f>[1]MARET!K55</f>
        <v>0</v>
      </c>
      <c r="U48" s="22">
        <f>[1]APRIL!K55</f>
        <v>0</v>
      </c>
      <c r="V48" s="22">
        <f>[1]MEI!K55</f>
        <v>0</v>
      </c>
      <c r="W48" s="21">
        <v>0</v>
      </c>
      <c r="X48" s="22"/>
      <c r="Y48" s="22"/>
      <c r="Z48" s="24"/>
      <c r="AA48" s="24"/>
      <c r="AB48" s="24"/>
      <c r="AC48" s="24"/>
      <c r="AD48" s="25">
        <f t="shared" si="15"/>
        <v>0</v>
      </c>
      <c r="AE48" s="24">
        <f>[1]JANUARI!K55</f>
        <v>0</v>
      </c>
      <c r="AF48" s="24">
        <f>[1]FEBRUARI!K55</f>
        <v>0</v>
      </c>
      <c r="AG48" s="24">
        <f>[1]MARET!K55</f>
        <v>0</v>
      </c>
      <c r="AH48" s="24">
        <f>[1]APRIL!K55</f>
        <v>0</v>
      </c>
      <c r="AI48" s="24">
        <f>[1]MEI!K55</f>
        <v>0</v>
      </c>
      <c r="AJ48" s="26">
        <v>0</v>
      </c>
      <c r="AK48" s="24"/>
      <c r="AL48" s="24"/>
      <c r="AM48" s="24"/>
      <c r="AN48" s="24"/>
      <c r="AO48" s="24"/>
      <c r="AP48" s="24"/>
      <c r="AQ48" s="25">
        <f t="shared" si="13"/>
        <v>0</v>
      </c>
      <c r="AR48" s="24">
        <f t="shared" si="17"/>
        <v>0</v>
      </c>
      <c r="AS48" s="24">
        <f t="shared" si="18"/>
        <v>0</v>
      </c>
      <c r="AT48" s="24">
        <f t="shared" si="19"/>
        <v>0</v>
      </c>
      <c r="AU48" s="24">
        <f t="shared" si="20"/>
        <v>0</v>
      </c>
      <c r="AV48" s="24">
        <f t="shared" si="21"/>
        <v>0</v>
      </c>
      <c r="AW48" s="24">
        <f t="shared" si="22"/>
        <v>0</v>
      </c>
      <c r="AX48" s="24">
        <f t="shared" si="23"/>
        <v>0</v>
      </c>
      <c r="AY48" s="24">
        <f t="shared" si="24"/>
        <v>0</v>
      </c>
      <c r="AZ48" s="24">
        <f t="shared" si="25"/>
        <v>0</v>
      </c>
      <c r="BA48" s="24">
        <f t="shared" si="26"/>
        <v>0</v>
      </c>
      <c r="BB48" s="24">
        <f t="shared" si="27"/>
        <v>0</v>
      </c>
      <c r="BC48" s="24">
        <f t="shared" si="28"/>
        <v>0</v>
      </c>
      <c r="BD48" s="25">
        <f t="shared" si="14"/>
        <v>0</v>
      </c>
      <c r="BE48" s="27"/>
    </row>
    <row r="49" spans="1:58" s="3" customFormat="1" ht="41.25" customHeight="1" x14ac:dyDescent="0.2">
      <c r="A49" s="17">
        <f t="shared" si="16"/>
        <v>44</v>
      </c>
      <c r="B49" s="18" t="s">
        <v>68</v>
      </c>
      <c r="C49" s="19" t="s">
        <v>71</v>
      </c>
      <c r="D49" s="28"/>
      <c r="E49" s="21">
        <f>[1]JANUARI!G56</f>
        <v>0</v>
      </c>
      <c r="F49" s="21">
        <f>[1]FEBRUARI!G56</f>
        <v>0</v>
      </c>
      <c r="G49" s="21">
        <f>[1]MARET!G56</f>
        <v>0</v>
      </c>
      <c r="H49" s="22">
        <f>[1]APRIL!G56</f>
        <v>0</v>
      </c>
      <c r="I49" s="22">
        <f>[1]MEI!G56</f>
        <v>0</v>
      </c>
      <c r="J49" s="22">
        <v>0</v>
      </c>
      <c r="K49" s="22"/>
      <c r="L49" s="22"/>
      <c r="M49" s="22"/>
      <c r="N49" s="22"/>
      <c r="O49" s="22"/>
      <c r="P49" s="22"/>
      <c r="Q49" s="23">
        <f t="shared" si="12"/>
        <v>0</v>
      </c>
      <c r="R49" s="21">
        <f>[1]JANUARI!I56</f>
        <v>0</v>
      </c>
      <c r="S49" s="21">
        <f>[1]FEBRUARI!J56</f>
        <v>0</v>
      </c>
      <c r="T49" s="21">
        <f>[1]MARET!K56</f>
        <v>0</v>
      </c>
      <c r="U49" s="22">
        <f>[1]APRIL!K56</f>
        <v>0</v>
      </c>
      <c r="V49" s="22">
        <f>[1]MEI!K56</f>
        <v>0</v>
      </c>
      <c r="W49" s="21">
        <v>0</v>
      </c>
      <c r="X49" s="22"/>
      <c r="Y49" s="22"/>
      <c r="Z49" s="24"/>
      <c r="AA49" s="24"/>
      <c r="AB49" s="24"/>
      <c r="AC49" s="24"/>
      <c r="AD49" s="25">
        <f t="shared" si="15"/>
        <v>0</v>
      </c>
      <c r="AE49" s="24">
        <f>[1]JANUARI!K56</f>
        <v>0</v>
      </c>
      <c r="AF49" s="24">
        <f>[1]FEBRUARI!K56</f>
        <v>0</v>
      </c>
      <c r="AG49" s="24">
        <f>[1]MARET!K56</f>
        <v>0</v>
      </c>
      <c r="AH49" s="24">
        <f>[1]APRIL!K56</f>
        <v>0</v>
      </c>
      <c r="AI49" s="24">
        <f>[1]MEI!K56</f>
        <v>0</v>
      </c>
      <c r="AJ49" s="26">
        <v>0</v>
      </c>
      <c r="AK49" s="24"/>
      <c r="AL49" s="24"/>
      <c r="AM49" s="24"/>
      <c r="AN49" s="24"/>
      <c r="AO49" s="24"/>
      <c r="AP49" s="24"/>
      <c r="AQ49" s="25">
        <f t="shared" si="13"/>
        <v>0</v>
      </c>
      <c r="AR49" s="24">
        <f t="shared" si="17"/>
        <v>0</v>
      </c>
      <c r="AS49" s="24">
        <f t="shared" si="18"/>
        <v>0</v>
      </c>
      <c r="AT49" s="24">
        <f t="shared" si="19"/>
        <v>0</v>
      </c>
      <c r="AU49" s="24">
        <f t="shared" si="20"/>
        <v>0</v>
      </c>
      <c r="AV49" s="24">
        <f t="shared" si="21"/>
        <v>0</v>
      </c>
      <c r="AW49" s="24">
        <f t="shared" si="22"/>
        <v>0</v>
      </c>
      <c r="AX49" s="24">
        <f t="shared" si="23"/>
        <v>0</v>
      </c>
      <c r="AY49" s="24">
        <f t="shared" si="24"/>
        <v>0</v>
      </c>
      <c r="AZ49" s="24">
        <f t="shared" si="25"/>
        <v>0</v>
      </c>
      <c r="BA49" s="24">
        <f t="shared" si="26"/>
        <v>0</v>
      </c>
      <c r="BB49" s="24">
        <f t="shared" si="27"/>
        <v>0</v>
      </c>
      <c r="BC49" s="24">
        <f t="shared" si="28"/>
        <v>0</v>
      </c>
      <c r="BD49" s="25">
        <f t="shared" si="14"/>
        <v>0</v>
      </c>
      <c r="BE49" s="27"/>
    </row>
    <row r="50" spans="1:58" s="3" customFormat="1" ht="41.25" customHeight="1" x14ac:dyDescent="0.2">
      <c r="A50" s="17">
        <f t="shared" si="16"/>
        <v>45</v>
      </c>
      <c r="B50" s="18" t="s">
        <v>68</v>
      </c>
      <c r="C50" s="19" t="s">
        <v>72</v>
      </c>
      <c r="D50" s="28"/>
      <c r="E50" s="21">
        <f>[1]JANUARI!G57</f>
        <v>0</v>
      </c>
      <c r="F50" s="21">
        <f>[1]FEBRUARI!G57</f>
        <v>0</v>
      </c>
      <c r="G50" s="21">
        <f>[1]MARET!G57</f>
        <v>0</v>
      </c>
      <c r="H50" s="22">
        <f>[1]APRIL!G57</f>
        <v>0</v>
      </c>
      <c r="I50" s="22">
        <f>[1]MEI!G57</f>
        <v>0</v>
      </c>
      <c r="J50" s="22">
        <v>0</v>
      </c>
      <c r="K50" s="22"/>
      <c r="L50" s="22"/>
      <c r="M50" s="22"/>
      <c r="N50" s="22"/>
      <c r="O50" s="22"/>
      <c r="P50" s="22"/>
      <c r="Q50" s="23">
        <f t="shared" si="12"/>
        <v>0</v>
      </c>
      <c r="R50" s="21">
        <f>[1]JANUARI!I57</f>
        <v>0</v>
      </c>
      <c r="S50" s="21">
        <f>[1]FEBRUARI!J57</f>
        <v>0</v>
      </c>
      <c r="T50" s="21">
        <f>[1]MARET!K57</f>
        <v>0</v>
      </c>
      <c r="U50" s="22">
        <f>[1]APRIL!K57</f>
        <v>0</v>
      </c>
      <c r="V50" s="22">
        <f>[1]MEI!K57</f>
        <v>0</v>
      </c>
      <c r="W50" s="21">
        <v>0</v>
      </c>
      <c r="X50" s="22"/>
      <c r="Y50" s="22"/>
      <c r="Z50" s="24"/>
      <c r="AA50" s="24"/>
      <c r="AB50" s="24"/>
      <c r="AC50" s="24"/>
      <c r="AD50" s="25">
        <f t="shared" si="15"/>
        <v>0</v>
      </c>
      <c r="AE50" s="24">
        <f>[1]JANUARI!K57</f>
        <v>0</v>
      </c>
      <c r="AF50" s="24">
        <f>[1]FEBRUARI!K57</f>
        <v>0</v>
      </c>
      <c r="AG50" s="24">
        <f>[1]MARET!K57</f>
        <v>0</v>
      </c>
      <c r="AH50" s="24">
        <f>[1]APRIL!K57</f>
        <v>0</v>
      </c>
      <c r="AI50" s="24">
        <f>[1]MEI!K57</f>
        <v>0</v>
      </c>
      <c r="AJ50" s="26">
        <v>0</v>
      </c>
      <c r="AK50" s="24"/>
      <c r="AL50" s="24"/>
      <c r="AM50" s="24"/>
      <c r="AN50" s="24"/>
      <c r="AO50" s="24"/>
      <c r="AP50" s="24"/>
      <c r="AQ50" s="25">
        <f t="shared" si="13"/>
        <v>0</v>
      </c>
      <c r="AR50" s="24">
        <f t="shared" si="17"/>
        <v>0</v>
      </c>
      <c r="AS50" s="24">
        <f t="shared" si="18"/>
        <v>0</v>
      </c>
      <c r="AT50" s="24">
        <f t="shared" si="19"/>
        <v>0</v>
      </c>
      <c r="AU50" s="24">
        <f t="shared" si="20"/>
        <v>0</v>
      </c>
      <c r="AV50" s="24">
        <f t="shared" si="21"/>
        <v>0</v>
      </c>
      <c r="AW50" s="24">
        <f t="shared" si="22"/>
        <v>0</v>
      </c>
      <c r="AX50" s="24">
        <f t="shared" si="23"/>
        <v>0</v>
      </c>
      <c r="AY50" s="24">
        <f t="shared" si="24"/>
        <v>0</v>
      </c>
      <c r="AZ50" s="24">
        <f t="shared" si="25"/>
        <v>0</v>
      </c>
      <c r="BA50" s="24">
        <f t="shared" si="26"/>
        <v>0</v>
      </c>
      <c r="BB50" s="24">
        <f t="shared" si="27"/>
        <v>0</v>
      </c>
      <c r="BC50" s="24">
        <f t="shared" si="28"/>
        <v>0</v>
      </c>
      <c r="BD50" s="25">
        <f t="shared" si="14"/>
        <v>0</v>
      </c>
      <c r="BE50" s="27"/>
    </row>
    <row r="51" spans="1:58" s="3" customFormat="1" ht="41.25" customHeight="1" x14ac:dyDescent="0.2">
      <c r="A51" s="17">
        <f t="shared" si="16"/>
        <v>46</v>
      </c>
      <c r="B51" s="18" t="s">
        <v>68</v>
      </c>
      <c r="C51" s="19" t="s">
        <v>73</v>
      </c>
      <c r="D51" s="28"/>
      <c r="E51" s="21">
        <f>[1]JANUARI!G58</f>
        <v>0</v>
      </c>
      <c r="F51" s="21">
        <f>[1]FEBRUARI!G58</f>
        <v>0</v>
      </c>
      <c r="G51" s="21">
        <f>[1]MARET!G58</f>
        <v>0</v>
      </c>
      <c r="H51" s="22">
        <f>[1]APRIL!G58</f>
        <v>0</v>
      </c>
      <c r="I51" s="22">
        <f>[1]MEI!G58</f>
        <v>0</v>
      </c>
      <c r="J51" s="22">
        <v>0</v>
      </c>
      <c r="K51" s="22"/>
      <c r="L51" s="22"/>
      <c r="M51" s="22"/>
      <c r="N51" s="22"/>
      <c r="O51" s="22"/>
      <c r="P51" s="22"/>
      <c r="Q51" s="23">
        <f t="shared" si="12"/>
        <v>0</v>
      </c>
      <c r="R51" s="21">
        <f>[1]JANUARI!I58</f>
        <v>0</v>
      </c>
      <c r="S51" s="21">
        <f>[1]FEBRUARI!J58</f>
        <v>0</v>
      </c>
      <c r="T51" s="21">
        <f>[1]MARET!K58</f>
        <v>0</v>
      </c>
      <c r="U51" s="22">
        <f>[1]APRIL!K58</f>
        <v>0</v>
      </c>
      <c r="V51" s="22">
        <f>[1]MEI!K58</f>
        <v>0</v>
      </c>
      <c r="W51" s="21">
        <v>0</v>
      </c>
      <c r="X51" s="22"/>
      <c r="Y51" s="22"/>
      <c r="Z51" s="24"/>
      <c r="AA51" s="24"/>
      <c r="AB51" s="24"/>
      <c r="AC51" s="24"/>
      <c r="AD51" s="25">
        <f t="shared" si="15"/>
        <v>0</v>
      </c>
      <c r="AE51" s="24">
        <f>[1]JANUARI!K58</f>
        <v>0</v>
      </c>
      <c r="AF51" s="24">
        <f>[1]FEBRUARI!K58</f>
        <v>0</v>
      </c>
      <c r="AG51" s="24">
        <f>[1]MARET!K58</f>
        <v>0</v>
      </c>
      <c r="AH51" s="24">
        <f>[1]APRIL!K58</f>
        <v>0</v>
      </c>
      <c r="AI51" s="24">
        <f>[1]MEI!K58</f>
        <v>0</v>
      </c>
      <c r="AJ51" s="26">
        <v>0</v>
      </c>
      <c r="AK51" s="24"/>
      <c r="AL51" s="24"/>
      <c r="AM51" s="24"/>
      <c r="AN51" s="24"/>
      <c r="AO51" s="24"/>
      <c r="AP51" s="24"/>
      <c r="AQ51" s="25">
        <f t="shared" si="13"/>
        <v>0</v>
      </c>
      <c r="AR51" s="24">
        <f t="shared" si="17"/>
        <v>0</v>
      </c>
      <c r="AS51" s="24">
        <f t="shared" si="18"/>
        <v>0</v>
      </c>
      <c r="AT51" s="24">
        <f t="shared" si="19"/>
        <v>0</v>
      </c>
      <c r="AU51" s="24">
        <f t="shared" si="20"/>
        <v>0</v>
      </c>
      <c r="AV51" s="24">
        <f t="shared" si="21"/>
        <v>0</v>
      </c>
      <c r="AW51" s="24">
        <f t="shared" si="22"/>
        <v>0</v>
      </c>
      <c r="AX51" s="24">
        <f t="shared" si="23"/>
        <v>0</v>
      </c>
      <c r="AY51" s="24">
        <f t="shared" si="24"/>
        <v>0</v>
      </c>
      <c r="AZ51" s="24">
        <f t="shared" si="25"/>
        <v>0</v>
      </c>
      <c r="BA51" s="24">
        <f t="shared" si="26"/>
        <v>0</v>
      </c>
      <c r="BB51" s="24">
        <f t="shared" si="27"/>
        <v>0</v>
      </c>
      <c r="BC51" s="24">
        <f t="shared" si="28"/>
        <v>0</v>
      </c>
      <c r="BD51" s="25">
        <f t="shared" si="14"/>
        <v>0</v>
      </c>
      <c r="BE51" s="27"/>
    </row>
    <row r="52" spans="1:58" s="3" customFormat="1" ht="41.25" customHeight="1" x14ac:dyDescent="0.2">
      <c r="A52" s="17">
        <f t="shared" si="16"/>
        <v>47</v>
      </c>
      <c r="B52" s="18" t="s">
        <v>68</v>
      </c>
      <c r="C52" s="19" t="s">
        <v>74</v>
      </c>
      <c r="D52" s="28"/>
      <c r="E52" s="21">
        <f>[1]JANUARI!G59</f>
        <v>0</v>
      </c>
      <c r="F52" s="21">
        <f>[1]FEBRUARI!G59</f>
        <v>0</v>
      </c>
      <c r="G52" s="21">
        <f>[1]MARET!G59</f>
        <v>0</v>
      </c>
      <c r="H52" s="22">
        <f>[1]APRIL!G59</f>
        <v>0</v>
      </c>
      <c r="I52" s="22">
        <f>[1]MEI!G59</f>
        <v>0</v>
      </c>
      <c r="J52" s="22">
        <v>0</v>
      </c>
      <c r="K52" s="22"/>
      <c r="L52" s="22"/>
      <c r="M52" s="22"/>
      <c r="N52" s="22"/>
      <c r="O52" s="22"/>
      <c r="P52" s="22"/>
      <c r="Q52" s="23">
        <f t="shared" si="12"/>
        <v>0</v>
      </c>
      <c r="R52" s="21">
        <f>[1]JANUARI!I59</f>
        <v>0</v>
      </c>
      <c r="S52" s="21">
        <f>[1]FEBRUARI!J59</f>
        <v>0</v>
      </c>
      <c r="T52" s="21">
        <f>[1]MARET!K59</f>
        <v>0</v>
      </c>
      <c r="U52" s="22">
        <f>[1]APRIL!K59</f>
        <v>0</v>
      </c>
      <c r="V52" s="22">
        <f>[1]MEI!K59</f>
        <v>0</v>
      </c>
      <c r="W52" s="21">
        <v>0</v>
      </c>
      <c r="X52" s="22"/>
      <c r="Y52" s="22"/>
      <c r="Z52" s="24"/>
      <c r="AA52" s="24"/>
      <c r="AB52" s="24"/>
      <c r="AC52" s="24"/>
      <c r="AD52" s="25">
        <f t="shared" si="15"/>
        <v>0</v>
      </c>
      <c r="AE52" s="24">
        <f>[1]JANUARI!K59</f>
        <v>0</v>
      </c>
      <c r="AF52" s="24">
        <f>[1]FEBRUARI!K59</f>
        <v>0</v>
      </c>
      <c r="AG52" s="24">
        <f>[1]MARET!K59</f>
        <v>0</v>
      </c>
      <c r="AH52" s="24">
        <f>[1]APRIL!K59</f>
        <v>0</v>
      </c>
      <c r="AI52" s="24">
        <f>[1]MEI!K59</f>
        <v>0</v>
      </c>
      <c r="AJ52" s="26">
        <v>0</v>
      </c>
      <c r="AK52" s="24"/>
      <c r="AL52" s="24"/>
      <c r="AM52" s="24"/>
      <c r="AN52" s="24"/>
      <c r="AO52" s="24"/>
      <c r="AP52" s="24"/>
      <c r="AQ52" s="25">
        <f t="shared" si="13"/>
        <v>0</v>
      </c>
      <c r="AR52" s="24">
        <f t="shared" si="17"/>
        <v>0</v>
      </c>
      <c r="AS52" s="24">
        <f t="shared" si="18"/>
        <v>0</v>
      </c>
      <c r="AT52" s="24">
        <f t="shared" si="19"/>
        <v>0</v>
      </c>
      <c r="AU52" s="24">
        <f t="shared" si="20"/>
        <v>0</v>
      </c>
      <c r="AV52" s="24">
        <f t="shared" si="21"/>
        <v>0</v>
      </c>
      <c r="AW52" s="24">
        <f t="shared" si="22"/>
        <v>0</v>
      </c>
      <c r="AX52" s="24">
        <f t="shared" si="23"/>
        <v>0</v>
      </c>
      <c r="AY52" s="24">
        <f t="shared" si="24"/>
        <v>0</v>
      </c>
      <c r="AZ52" s="24">
        <f t="shared" si="25"/>
        <v>0</v>
      </c>
      <c r="BA52" s="24">
        <f t="shared" si="26"/>
        <v>0</v>
      </c>
      <c r="BB52" s="24">
        <f t="shared" si="27"/>
        <v>0</v>
      </c>
      <c r="BC52" s="24">
        <f t="shared" si="28"/>
        <v>0</v>
      </c>
      <c r="BD52" s="25">
        <f t="shared" si="14"/>
        <v>0</v>
      </c>
      <c r="BE52" s="27"/>
    </row>
    <row r="53" spans="1:58" s="3" customFormat="1" ht="41.25" customHeight="1" x14ac:dyDescent="0.2">
      <c r="A53" s="17">
        <f>A52+1</f>
        <v>48</v>
      </c>
      <c r="B53" s="18" t="s">
        <v>68</v>
      </c>
      <c r="C53" s="19" t="s">
        <v>75</v>
      </c>
      <c r="D53" s="28"/>
      <c r="E53" s="21">
        <f>[1]JANUARI!G60</f>
        <v>0</v>
      </c>
      <c r="F53" s="21">
        <f>[1]FEBRUARI!G60</f>
        <v>0</v>
      </c>
      <c r="G53" s="21">
        <f>[1]MARET!G60</f>
        <v>0</v>
      </c>
      <c r="H53" s="22">
        <f>[1]APRIL!G60</f>
        <v>0</v>
      </c>
      <c r="I53" s="22">
        <f>[1]MEI!G60</f>
        <v>0</v>
      </c>
      <c r="J53" s="22">
        <v>0</v>
      </c>
      <c r="K53" s="22"/>
      <c r="L53" s="22"/>
      <c r="M53" s="22"/>
      <c r="N53" s="22"/>
      <c r="O53" s="22"/>
      <c r="P53" s="22"/>
      <c r="Q53" s="23">
        <f t="shared" si="12"/>
        <v>0</v>
      </c>
      <c r="R53" s="21">
        <f>[1]JANUARI!I60</f>
        <v>0</v>
      </c>
      <c r="S53" s="21">
        <f>[1]FEBRUARI!J60</f>
        <v>0</v>
      </c>
      <c r="T53" s="21">
        <f>[1]MARET!K60</f>
        <v>0</v>
      </c>
      <c r="U53" s="22">
        <f>[1]APRIL!K60</f>
        <v>0</v>
      </c>
      <c r="V53" s="22">
        <f>[1]MEI!K60</f>
        <v>0</v>
      </c>
      <c r="W53" s="21">
        <v>0</v>
      </c>
      <c r="X53" s="22"/>
      <c r="Y53" s="22"/>
      <c r="Z53" s="24"/>
      <c r="AA53" s="24"/>
      <c r="AB53" s="24"/>
      <c r="AC53" s="24"/>
      <c r="AD53" s="25">
        <f t="shared" si="15"/>
        <v>0</v>
      </c>
      <c r="AE53" s="24">
        <f>[1]JANUARI!K60</f>
        <v>0</v>
      </c>
      <c r="AF53" s="24">
        <f>[1]FEBRUARI!K60</f>
        <v>0</v>
      </c>
      <c r="AG53" s="24">
        <f>[1]MARET!K60</f>
        <v>0</v>
      </c>
      <c r="AH53" s="24">
        <f>[1]APRIL!K60</f>
        <v>0</v>
      </c>
      <c r="AI53" s="24">
        <f>[1]MEI!K60</f>
        <v>0</v>
      </c>
      <c r="AJ53" s="26">
        <v>0</v>
      </c>
      <c r="AK53" s="24"/>
      <c r="AL53" s="24"/>
      <c r="AM53" s="24"/>
      <c r="AN53" s="24"/>
      <c r="AO53" s="24"/>
      <c r="AP53" s="24"/>
      <c r="AQ53" s="25">
        <f t="shared" si="13"/>
        <v>0</v>
      </c>
      <c r="AR53" s="24">
        <f t="shared" si="17"/>
        <v>0</v>
      </c>
      <c r="AS53" s="24">
        <f t="shared" si="18"/>
        <v>0</v>
      </c>
      <c r="AT53" s="24">
        <f t="shared" si="19"/>
        <v>0</v>
      </c>
      <c r="AU53" s="24">
        <f t="shared" si="20"/>
        <v>0</v>
      </c>
      <c r="AV53" s="24">
        <f t="shared" si="21"/>
        <v>0</v>
      </c>
      <c r="AW53" s="24">
        <f t="shared" si="22"/>
        <v>0</v>
      </c>
      <c r="AX53" s="24">
        <f t="shared" si="23"/>
        <v>0</v>
      </c>
      <c r="AY53" s="24">
        <f t="shared" si="24"/>
        <v>0</v>
      </c>
      <c r="AZ53" s="24">
        <f t="shared" si="25"/>
        <v>0</v>
      </c>
      <c r="BA53" s="24">
        <f t="shared" si="26"/>
        <v>0</v>
      </c>
      <c r="BB53" s="24">
        <f t="shared" si="27"/>
        <v>0</v>
      </c>
      <c r="BC53" s="24">
        <f t="shared" si="28"/>
        <v>0</v>
      </c>
      <c r="BD53" s="25">
        <f t="shared" si="14"/>
        <v>0</v>
      </c>
      <c r="BE53" s="27"/>
    </row>
    <row r="54" spans="1:58" s="3" customFormat="1" ht="41.25" customHeight="1" x14ac:dyDescent="0.2">
      <c r="A54" s="17">
        <f t="shared" ref="A54:A60" si="29">A53+1</f>
        <v>49</v>
      </c>
      <c r="B54" s="18" t="s">
        <v>76</v>
      </c>
      <c r="C54" s="19" t="s">
        <v>77</v>
      </c>
      <c r="D54" s="28"/>
      <c r="E54" s="21">
        <f>[1]JANUARI!G61</f>
        <v>5</v>
      </c>
      <c r="F54" s="21">
        <f>[1]FEBRUARI!G61</f>
        <v>2</v>
      </c>
      <c r="G54" s="21">
        <f>[1]MARET!G61</f>
        <v>5</v>
      </c>
      <c r="H54" s="22">
        <f>[1]APRIL!G61</f>
        <v>10</v>
      </c>
      <c r="I54" s="22">
        <f>[1]MEI!G61</f>
        <v>4</v>
      </c>
      <c r="J54" s="22">
        <v>6</v>
      </c>
      <c r="K54" s="22"/>
      <c r="L54" s="22"/>
      <c r="M54" s="22"/>
      <c r="N54" s="22"/>
      <c r="O54" s="22"/>
      <c r="P54" s="22"/>
      <c r="Q54" s="23">
        <f t="shared" si="12"/>
        <v>32</v>
      </c>
      <c r="R54" s="21">
        <f>[1]JANUARI!I61</f>
        <v>0</v>
      </c>
      <c r="S54" s="21">
        <f>[1]FEBRUARI!J61</f>
        <v>0</v>
      </c>
      <c r="T54" s="21">
        <f>[1]MARET!K61</f>
        <v>0</v>
      </c>
      <c r="U54" s="22">
        <f>[1]APRIL!K61</f>
        <v>0</v>
      </c>
      <c r="V54" s="22">
        <f>[1]MEI!K61</f>
        <v>0</v>
      </c>
      <c r="W54" s="21">
        <v>0</v>
      </c>
      <c r="X54" s="22"/>
      <c r="Y54" s="22"/>
      <c r="Z54" s="24"/>
      <c r="AA54" s="24"/>
      <c r="AB54" s="24"/>
      <c r="AC54" s="24"/>
      <c r="AD54" s="25">
        <f t="shared" si="15"/>
        <v>0</v>
      </c>
      <c r="AE54" s="24">
        <f>[1]JANUARI!K61</f>
        <v>0</v>
      </c>
      <c r="AF54" s="24">
        <f>[1]FEBRUARI!K61</f>
        <v>0</v>
      </c>
      <c r="AG54" s="24">
        <f>[1]MARET!K61</f>
        <v>0</v>
      </c>
      <c r="AH54" s="24">
        <f>[1]APRIL!K61</f>
        <v>0</v>
      </c>
      <c r="AI54" s="24">
        <f>[1]MEI!K61</f>
        <v>0</v>
      </c>
      <c r="AJ54" s="26">
        <v>0</v>
      </c>
      <c r="AK54" s="24"/>
      <c r="AL54" s="24"/>
      <c r="AM54" s="24"/>
      <c r="AN54" s="24"/>
      <c r="AO54" s="24"/>
      <c r="AP54" s="24"/>
      <c r="AQ54" s="25">
        <f t="shared" si="13"/>
        <v>0</v>
      </c>
      <c r="AR54" s="24">
        <f t="shared" si="17"/>
        <v>5</v>
      </c>
      <c r="AS54" s="24">
        <f t="shared" si="18"/>
        <v>2</v>
      </c>
      <c r="AT54" s="24">
        <f t="shared" si="19"/>
        <v>5</v>
      </c>
      <c r="AU54" s="24">
        <f t="shared" si="20"/>
        <v>10</v>
      </c>
      <c r="AV54" s="24">
        <f t="shared" si="21"/>
        <v>4</v>
      </c>
      <c r="AW54" s="24">
        <f t="shared" si="22"/>
        <v>6</v>
      </c>
      <c r="AX54" s="24">
        <f t="shared" si="23"/>
        <v>0</v>
      </c>
      <c r="AY54" s="24">
        <f t="shared" si="24"/>
        <v>0</v>
      </c>
      <c r="AZ54" s="24">
        <f t="shared" si="25"/>
        <v>0</v>
      </c>
      <c r="BA54" s="24">
        <f t="shared" si="26"/>
        <v>0</v>
      </c>
      <c r="BB54" s="24">
        <f t="shared" si="27"/>
        <v>0</v>
      </c>
      <c r="BC54" s="24">
        <f t="shared" si="28"/>
        <v>0</v>
      </c>
      <c r="BD54" s="25">
        <f t="shared" si="14"/>
        <v>32</v>
      </c>
      <c r="BE54" s="27"/>
      <c r="BF54" s="3">
        <f>SUM(Q54:Q57)</f>
        <v>48</v>
      </c>
    </row>
    <row r="55" spans="1:58" s="3" customFormat="1" ht="41.25" customHeight="1" x14ac:dyDescent="0.2">
      <c r="A55" s="17">
        <f t="shared" si="29"/>
        <v>50</v>
      </c>
      <c r="B55" s="18" t="s">
        <v>76</v>
      </c>
      <c r="C55" s="19" t="s">
        <v>78</v>
      </c>
      <c r="D55" s="28"/>
      <c r="E55" s="21">
        <f>[1]JANUARI!G62</f>
        <v>0</v>
      </c>
      <c r="F55" s="21">
        <f>[1]FEBRUARI!G62</f>
        <v>0</v>
      </c>
      <c r="G55" s="21">
        <f>[1]MARET!G62</f>
        <v>1</v>
      </c>
      <c r="H55" s="22">
        <f>[1]APRIL!G62</f>
        <v>0</v>
      </c>
      <c r="I55" s="22">
        <f>[1]MEI!G62</f>
        <v>0</v>
      </c>
      <c r="J55" s="22">
        <v>1</v>
      </c>
      <c r="K55" s="22"/>
      <c r="L55" s="22"/>
      <c r="M55" s="22"/>
      <c r="N55" s="22"/>
      <c r="O55" s="22"/>
      <c r="P55" s="22"/>
      <c r="Q55" s="23">
        <f t="shared" si="12"/>
        <v>2</v>
      </c>
      <c r="R55" s="21">
        <f>[1]JANUARI!I62</f>
        <v>0</v>
      </c>
      <c r="S55" s="21">
        <f>[1]FEBRUARI!J62</f>
        <v>0</v>
      </c>
      <c r="T55" s="21">
        <f>[1]MARET!K62</f>
        <v>0</v>
      </c>
      <c r="U55" s="22">
        <f>[1]APRIL!K62</f>
        <v>0</v>
      </c>
      <c r="V55" s="22">
        <f>[1]MEI!K62</f>
        <v>0</v>
      </c>
      <c r="W55" s="21">
        <v>0</v>
      </c>
      <c r="X55" s="22"/>
      <c r="Y55" s="22"/>
      <c r="Z55" s="24"/>
      <c r="AA55" s="24"/>
      <c r="AB55" s="24"/>
      <c r="AC55" s="24"/>
      <c r="AD55" s="25">
        <f t="shared" si="15"/>
        <v>0</v>
      </c>
      <c r="AE55" s="24">
        <f>[1]JANUARI!K62</f>
        <v>0</v>
      </c>
      <c r="AF55" s="24">
        <f>[1]FEBRUARI!K62</f>
        <v>0</v>
      </c>
      <c r="AG55" s="24">
        <f>[1]MARET!K62</f>
        <v>0</v>
      </c>
      <c r="AH55" s="24">
        <f>[1]APRIL!K62</f>
        <v>0</v>
      </c>
      <c r="AI55" s="24">
        <f>[1]MEI!K62</f>
        <v>0</v>
      </c>
      <c r="AJ55" s="26">
        <v>0</v>
      </c>
      <c r="AK55" s="24"/>
      <c r="AL55" s="24"/>
      <c r="AM55" s="24"/>
      <c r="AN55" s="24"/>
      <c r="AO55" s="24"/>
      <c r="AP55" s="24"/>
      <c r="AQ55" s="25">
        <f t="shared" si="13"/>
        <v>0</v>
      </c>
      <c r="AR55" s="24">
        <f t="shared" si="17"/>
        <v>0</v>
      </c>
      <c r="AS55" s="24">
        <f t="shared" si="18"/>
        <v>0</v>
      </c>
      <c r="AT55" s="24">
        <f t="shared" si="19"/>
        <v>1</v>
      </c>
      <c r="AU55" s="24">
        <f t="shared" si="20"/>
        <v>0</v>
      </c>
      <c r="AV55" s="24">
        <f t="shared" si="21"/>
        <v>0</v>
      </c>
      <c r="AW55" s="24">
        <f t="shared" si="22"/>
        <v>1</v>
      </c>
      <c r="AX55" s="24">
        <f t="shared" si="23"/>
        <v>0</v>
      </c>
      <c r="AY55" s="24">
        <f t="shared" si="24"/>
        <v>0</v>
      </c>
      <c r="AZ55" s="24">
        <f t="shared" si="25"/>
        <v>0</v>
      </c>
      <c r="BA55" s="24">
        <f t="shared" si="26"/>
        <v>0</v>
      </c>
      <c r="BB55" s="24">
        <f t="shared" si="27"/>
        <v>0</v>
      </c>
      <c r="BC55" s="24">
        <f t="shared" si="28"/>
        <v>0</v>
      </c>
      <c r="BD55" s="25">
        <f t="shared" si="14"/>
        <v>2</v>
      </c>
      <c r="BE55" s="27"/>
    </row>
    <row r="56" spans="1:58" s="3" customFormat="1" ht="41.25" customHeight="1" x14ac:dyDescent="0.2">
      <c r="A56" s="17">
        <f t="shared" si="29"/>
        <v>51</v>
      </c>
      <c r="B56" s="18" t="s">
        <v>76</v>
      </c>
      <c r="C56" s="19" t="s">
        <v>79</v>
      </c>
      <c r="D56" s="28"/>
      <c r="E56" s="21">
        <f>[1]JANUARI!G63</f>
        <v>2</v>
      </c>
      <c r="F56" s="21">
        <f>[1]FEBRUARI!G63</f>
        <v>0</v>
      </c>
      <c r="G56" s="21">
        <f>[1]MARET!G63</f>
        <v>2</v>
      </c>
      <c r="H56" s="22">
        <f>[1]APRIL!G63</f>
        <v>0</v>
      </c>
      <c r="I56" s="22">
        <f>[1]MEI!G63</f>
        <v>0</v>
      </c>
      <c r="J56" s="22">
        <v>2</v>
      </c>
      <c r="K56" s="22"/>
      <c r="L56" s="22"/>
      <c r="M56" s="22"/>
      <c r="N56" s="22"/>
      <c r="O56" s="22"/>
      <c r="P56" s="22"/>
      <c r="Q56" s="23">
        <f t="shared" si="12"/>
        <v>6</v>
      </c>
      <c r="R56" s="21">
        <f>[1]JANUARI!I63</f>
        <v>0</v>
      </c>
      <c r="S56" s="21">
        <f>[1]FEBRUARI!J63</f>
        <v>0</v>
      </c>
      <c r="T56" s="21">
        <f>[1]MARET!K63</f>
        <v>0</v>
      </c>
      <c r="U56" s="22">
        <f>[1]APRIL!K63</f>
        <v>0</v>
      </c>
      <c r="V56" s="22">
        <f>[1]MEI!K63</f>
        <v>0</v>
      </c>
      <c r="W56" s="21">
        <v>0</v>
      </c>
      <c r="X56" s="22"/>
      <c r="Y56" s="22"/>
      <c r="Z56" s="24"/>
      <c r="AA56" s="24"/>
      <c r="AB56" s="24"/>
      <c r="AC56" s="24"/>
      <c r="AD56" s="25">
        <f t="shared" si="15"/>
        <v>0</v>
      </c>
      <c r="AE56" s="24">
        <f>[1]JANUARI!K63</f>
        <v>0</v>
      </c>
      <c r="AF56" s="24">
        <f>[1]FEBRUARI!K63</f>
        <v>0</v>
      </c>
      <c r="AG56" s="24">
        <f>[1]MARET!K63</f>
        <v>0</v>
      </c>
      <c r="AH56" s="24">
        <f>[1]APRIL!K63</f>
        <v>0</v>
      </c>
      <c r="AI56" s="24">
        <f>[1]MEI!K63</f>
        <v>0</v>
      </c>
      <c r="AJ56" s="26">
        <v>0</v>
      </c>
      <c r="AK56" s="24"/>
      <c r="AL56" s="24"/>
      <c r="AM56" s="24"/>
      <c r="AN56" s="24"/>
      <c r="AO56" s="24"/>
      <c r="AP56" s="24"/>
      <c r="AQ56" s="25">
        <f t="shared" si="13"/>
        <v>0</v>
      </c>
      <c r="AR56" s="24">
        <f t="shared" si="17"/>
        <v>2</v>
      </c>
      <c r="AS56" s="24">
        <f t="shared" si="18"/>
        <v>0</v>
      </c>
      <c r="AT56" s="24">
        <f t="shared" si="19"/>
        <v>2</v>
      </c>
      <c r="AU56" s="24">
        <f t="shared" si="20"/>
        <v>0</v>
      </c>
      <c r="AV56" s="24">
        <f t="shared" si="21"/>
        <v>0</v>
      </c>
      <c r="AW56" s="24">
        <f t="shared" si="22"/>
        <v>2</v>
      </c>
      <c r="AX56" s="24">
        <f t="shared" si="23"/>
        <v>0</v>
      </c>
      <c r="AY56" s="24">
        <f t="shared" si="24"/>
        <v>0</v>
      </c>
      <c r="AZ56" s="24">
        <f t="shared" si="25"/>
        <v>0</v>
      </c>
      <c r="BA56" s="24">
        <f t="shared" si="26"/>
        <v>0</v>
      </c>
      <c r="BB56" s="24">
        <f t="shared" si="27"/>
        <v>0</v>
      </c>
      <c r="BC56" s="24">
        <f t="shared" si="28"/>
        <v>0</v>
      </c>
      <c r="BD56" s="25">
        <f t="shared" si="14"/>
        <v>6</v>
      </c>
      <c r="BE56" s="27"/>
    </row>
    <row r="57" spans="1:58" s="3" customFormat="1" ht="41.25" customHeight="1" x14ac:dyDescent="0.2">
      <c r="A57" s="17">
        <f t="shared" si="29"/>
        <v>52</v>
      </c>
      <c r="B57" s="18" t="s">
        <v>76</v>
      </c>
      <c r="C57" s="19" t="s">
        <v>80</v>
      </c>
      <c r="D57" s="28"/>
      <c r="E57" s="21">
        <f>[1]JANUARI!G64</f>
        <v>0</v>
      </c>
      <c r="F57" s="21">
        <f>[1]FEBRUARI!G64</f>
        <v>0</v>
      </c>
      <c r="G57" s="21">
        <f>[1]MARET!G64</f>
        <v>0</v>
      </c>
      <c r="H57" s="22">
        <f>[1]APRIL!G64</f>
        <v>2</v>
      </c>
      <c r="I57" s="22">
        <f>[1]MEI!G64</f>
        <v>2</v>
      </c>
      <c r="J57" s="22">
        <v>4</v>
      </c>
      <c r="K57" s="22"/>
      <c r="L57" s="22"/>
      <c r="M57" s="22"/>
      <c r="N57" s="22"/>
      <c r="O57" s="22"/>
      <c r="P57" s="22"/>
      <c r="Q57" s="23">
        <f t="shared" si="12"/>
        <v>8</v>
      </c>
      <c r="R57" s="21">
        <f>[1]JANUARI!I64</f>
        <v>0</v>
      </c>
      <c r="S57" s="21">
        <f>[1]FEBRUARI!J64</f>
        <v>0</v>
      </c>
      <c r="T57" s="21">
        <f>[1]MARET!K64</f>
        <v>0</v>
      </c>
      <c r="U57" s="22">
        <f>[1]APRIL!K64</f>
        <v>0</v>
      </c>
      <c r="V57" s="22">
        <f>[1]MEI!K64</f>
        <v>0</v>
      </c>
      <c r="W57" s="21">
        <v>0</v>
      </c>
      <c r="X57" s="22"/>
      <c r="Y57" s="22"/>
      <c r="Z57" s="24"/>
      <c r="AA57" s="24"/>
      <c r="AB57" s="24"/>
      <c r="AC57" s="24"/>
      <c r="AD57" s="25">
        <f t="shared" si="15"/>
        <v>0</v>
      </c>
      <c r="AE57" s="24">
        <f>[1]JANUARI!K64</f>
        <v>0</v>
      </c>
      <c r="AF57" s="24">
        <f>[1]FEBRUARI!K64</f>
        <v>0</v>
      </c>
      <c r="AG57" s="24">
        <f>[1]MARET!K64</f>
        <v>0</v>
      </c>
      <c r="AH57" s="24">
        <f>[1]APRIL!K64</f>
        <v>0</v>
      </c>
      <c r="AI57" s="24">
        <f>[1]MEI!K64</f>
        <v>0</v>
      </c>
      <c r="AJ57" s="26">
        <v>0</v>
      </c>
      <c r="AK57" s="24"/>
      <c r="AL57" s="24"/>
      <c r="AM57" s="24"/>
      <c r="AN57" s="24"/>
      <c r="AO57" s="24"/>
      <c r="AP57" s="24"/>
      <c r="AQ57" s="25">
        <f t="shared" si="13"/>
        <v>0</v>
      </c>
      <c r="AR57" s="24">
        <f t="shared" si="17"/>
        <v>0</v>
      </c>
      <c r="AS57" s="24">
        <f t="shared" si="18"/>
        <v>0</v>
      </c>
      <c r="AT57" s="24">
        <f t="shared" si="19"/>
        <v>0</v>
      </c>
      <c r="AU57" s="24">
        <f t="shared" si="20"/>
        <v>2</v>
      </c>
      <c r="AV57" s="24">
        <f t="shared" si="21"/>
        <v>2</v>
      </c>
      <c r="AW57" s="24">
        <f t="shared" si="22"/>
        <v>4</v>
      </c>
      <c r="AX57" s="24">
        <f t="shared" si="23"/>
        <v>0</v>
      </c>
      <c r="AY57" s="24">
        <f t="shared" si="24"/>
        <v>0</v>
      </c>
      <c r="AZ57" s="24">
        <f t="shared" si="25"/>
        <v>0</v>
      </c>
      <c r="BA57" s="24">
        <f t="shared" si="26"/>
        <v>0</v>
      </c>
      <c r="BB57" s="24">
        <f t="shared" si="27"/>
        <v>0</v>
      </c>
      <c r="BC57" s="24">
        <f t="shared" si="28"/>
        <v>0</v>
      </c>
      <c r="BD57" s="25">
        <f>SUM(AR57:BC57)</f>
        <v>8</v>
      </c>
      <c r="BE57" s="27"/>
    </row>
    <row r="58" spans="1:58" s="3" customFormat="1" ht="41.25" customHeight="1" x14ac:dyDescent="0.2">
      <c r="A58" s="17">
        <f t="shared" si="29"/>
        <v>53</v>
      </c>
      <c r="B58" s="18" t="s">
        <v>81</v>
      </c>
      <c r="C58" s="19" t="s">
        <v>82</v>
      </c>
      <c r="D58" s="28"/>
      <c r="E58" s="21">
        <f>[1]JANUARI!G65</f>
        <v>83</v>
      </c>
      <c r="F58" s="21">
        <f>[1]FEBRUARI!G65</f>
        <v>97</v>
      </c>
      <c r="G58" s="21">
        <f>[1]MARET!G65</f>
        <v>190</v>
      </c>
      <c r="H58" s="22">
        <f>[1]APRIL!G65</f>
        <v>40</v>
      </c>
      <c r="I58" s="22">
        <f>[1]MEI!G65</f>
        <v>126</v>
      </c>
      <c r="J58" s="22">
        <v>134</v>
      </c>
      <c r="K58" s="22"/>
      <c r="L58" s="22"/>
      <c r="M58" s="22"/>
      <c r="N58" s="22"/>
      <c r="O58" s="22"/>
      <c r="P58" s="22"/>
      <c r="Q58" s="23">
        <f t="shared" si="12"/>
        <v>670</v>
      </c>
      <c r="R58" s="21">
        <f>[1]JANUARI!I65</f>
        <v>10</v>
      </c>
      <c r="S58" s="21">
        <f>[1]FEBRUARI!J65</f>
        <v>2</v>
      </c>
      <c r="T58" s="21">
        <f>[1]MARET!K65</f>
        <v>2</v>
      </c>
      <c r="U58" s="22">
        <f>[1]APRIL!K65</f>
        <v>2</v>
      </c>
      <c r="V58" s="22">
        <f>[1]MEI!K65</f>
        <v>4</v>
      </c>
      <c r="W58" s="21">
        <v>13</v>
      </c>
      <c r="X58" s="22"/>
      <c r="Y58" s="22"/>
      <c r="Z58" s="24"/>
      <c r="AA58" s="24"/>
      <c r="AB58" s="24"/>
      <c r="AC58" s="24"/>
      <c r="AD58" s="25">
        <f t="shared" si="15"/>
        <v>33</v>
      </c>
      <c r="AE58" s="24">
        <f>[1]JANUARI!K65</f>
        <v>2</v>
      </c>
      <c r="AF58" s="24">
        <f>[1]FEBRUARI!K65</f>
        <v>2</v>
      </c>
      <c r="AG58" s="24">
        <f>[1]MARET!K65</f>
        <v>2</v>
      </c>
      <c r="AH58" s="24">
        <f>[1]APRIL!K65</f>
        <v>2</v>
      </c>
      <c r="AI58" s="24">
        <f>[1]MEI!K65</f>
        <v>4</v>
      </c>
      <c r="AJ58" s="26">
        <v>2</v>
      </c>
      <c r="AK58" s="24"/>
      <c r="AL58" s="24"/>
      <c r="AM58" s="24"/>
      <c r="AN58" s="24"/>
      <c r="AO58" s="24"/>
      <c r="AP58" s="24"/>
      <c r="AQ58" s="25">
        <f t="shared" si="13"/>
        <v>14</v>
      </c>
      <c r="AR58" s="24">
        <f t="shared" si="17"/>
        <v>95</v>
      </c>
      <c r="AS58" s="24">
        <f t="shared" si="18"/>
        <v>101</v>
      </c>
      <c r="AT58" s="24">
        <f t="shared" si="19"/>
        <v>194</v>
      </c>
      <c r="AU58" s="24">
        <f t="shared" si="20"/>
        <v>44</v>
      </c>
      <c r="AV58" s="24">
        <f t="shared" si="21"/>
        <v>134</v>
      </c>
      <c r="AW58" s="24">
        <f t="shared" si="22"/>
        <v>149</v>
      </c>
      <c r="AX58" s="24">
        <f t="shared" si="23"/>
        <v>0</v>
      </c>
      <c r="AY58" s="24">
        <f t="shared" si="24"/>
        <v>0</v>
      </c>
      <c r="AZ58" s="24">
        <f t="shared" si="25"/>
        <v>0</v>
      </c>
      <c r="BA58" s="24">
        <f t="shared" si="26"/>
        <v>0</v>
      </c>
      <c r="BB58" s="24">
        <f t="shared" si="27"/>
        <v>0</v>
      </c>
      <c r="BC58" s="24">
        <f t="shared" si="28"/>
        <v>0</v>
      </c>
      <c r="BD58" s="25">
        <f t="shared" si="14"/>
        <v>717</v>
      </c>
      <c r="BE58" s="27"/>
      <c r="BF58" s="3">
        <f>SUM(Q58:Q61)</f>
        <v>1155</v>
      </c>
    </row>
    <row r="59" spans="1:58" s="3" customFormat="1" ht="41.25" customHeight="1" x14ac:dyDescent="0.2">
      <c r="A59" s="17">
        <f t="shared" si="29"/>
        <v>54</v>
      </c>
      <c r="B59" s="18" t="s">
        <v>81</v>
      </c>
      <c r="C59" s="19" t="s">
        <v>83</v>
      </c>
      <c r="D59" s="28"/>
      <c r="E59" s="21">
        <f>[1]JANUARI!G66</f>
        <v>10</v>
      </c>
      <c r="F59" s="21">
        <f>[1]FEBRUARI!G66</f>
        <v>9</v>
      </c>
      <c r="G59" s="21">
        <f>[1]MARET!G66</f>
        <v>75</v>
      </c>
      <c r="H59" s="22">
        <f>[1]APRIL!G66</f>
        <v>10</v>
      </c>
      <c r="I59" s="22">
        <f>[1]MEI!G66</f>
        <v>8</v>
      </c>
      <c r="J59" s="22">
        <v>15</v>
      </c>
      <c r="K59" s="22"/>
      <c r="L59" s="22"/>
      <c r="M59" s="22"/>
      <c r="N59" s="22"/>
      <c r="O59" s="22"/>
      <c r="P59" s="22"/>
      <c r="Q59" s="23">
        <f t="shared" si="12"/>
        <v>127</v>
      </c>
      <c r="R59" s="21">
        <f>[1]JANUARI!I66</f>
        <v>0</v>
      </c>
      <c r="S59" s="21">
        <f>[1]FEBRUARI!J66</f>
        <v>2</v>
      </c>
      <c r="T59" s="21">
        <f>[1]MARET!K66</f>
        <v>0</v>
      </c>
      <c r="U59" s="22">
        <f>[1]APRIL!K66</f>
        <v>0</v>
      </c>
      <c r="V59" s="22">
        <f>[1]MEI!K66</f>
        <v>0</v>
      </c>
      <c r="W59" s="21">
        <v>1</v>
      </c>
      <c r="X59" s="22"/>
      <c r="Y59" s="22"/>
      <c r="Z59" s="24"/>
      <c r="AA59" s="24"/>
      <c r="AB59" s="24"/>
      <c r="AC59" s="24"/>
      <c r="AD59" s="25">
        <f t="shared" si="15"/>
        <v>3</v>
      </c>
      <c r="AE59" s="24">
        <f>[1]JANUARI!K66</f>
        <v>2</v>
      </c>
      <c r="AF59" s="24">
        <f>[1]FEBRUARI!K66</f>
        <v>1</v>
      </c>
      <c r="AG59" s="24">
        <f>[1]MARET!K66</f>
        <v>0</v>
      </c>
      <c r="AH59" s="24">
        <f>[1]APRIL!K66</f>
        <v>0</v>
      </c>
      <c r="AI59" s="24">
        <f>[1]MEI!K66</f>
        <v>0</v>
      </c>
      <c r="AJ59" s="26">
        <v>0</v>
      </c>
      <c r="AK59" s="24"/>
      <c r="AL59" s="24"/>
      <c r="AM59" s="24"/>
      <c r="AN59" s="24"/>
      <c r="AO59" s="24"/>
      <c r="AP59" s="24"/>
      <c r="AQ59" s="25">
        <f t="shared" si="13"/>
        <v>3</v>
      </c>
      <c r="AR59" s="24">
        <f t="shared" si="17"/>
        <v>12</v>
      </c>
      <c r="AS59" s="24">
        <f t="shared" si="18"/>
        <v>12</v>
      </c>
      <c r="AT59" s="24">
        <f t="shared" si="19"/>
        <v>75</v>
      </c>
      <c r="AU59" s="24">
        <f t="shared" si="20"/>
        <v>10</v>
      </c>
      <c r="AV59" s="24">
        <f t="shared" si="21"/>
        <v>8</v>
      </c>
      <c r="AW59" s="24">
        <f t="shared" si="22"/>
        <v>16</v>
      </c>
      <c r="AX59" s="24">
        <f t="shared" si="23"/>
        <v>0</v>
      </c>
      <c r="AY59" s="24">
        <f t="shared" si="24"/>
        <v>0</v>
      </c>
      <c r="AZ59" s="24">
        <f t="shared" si="25"/>
        <v>0</v>
      </c>
      <c r="BA59" s="24">
        <f t="shared" si="26"/>
        <v>0</v>
      </c>
      <c r="BB59" s="24">
        <f t="shared" si="27"/>
        <v>0</v>
      </c>
      <c r="BC59" s="24">
        <f t="shared" si="28"/>
        <v>0</v>
      </c>
      <c r="BD59" s="25">
        <f t="shared" si="14"/>
        <v>133</v>
      </c>
      <c r="BE59" s="27"/>
      <c r="BF59" s="3">
        <f>SUM(Q58:Q59)</f>
        <v>797</v>
      </c>
    </row>
    <row r="60" spans="1:58" s="3" customFormat="1" ht="41.25" customHeight="1" x14ac:dyDescent="0.2">
      <c r="A60" s="17">
        <f t="shared" si="29"/>
        <v>55</v>
      </c>
      <c r="B60" s="18" t="s">
        <v>81</v>
      </c>
      <c r="C60" s="19" t="s">
        <v>84</v>
      </c>
      <c r="D60" s="28"/>
      <c r="E60" s="21">
        <f>[1]JANUARI!G67</f>
        <v>0</v>
      </c>
      <c r="F60" s="21">
        <f>[1]FEBRUARI!G67</f>
        <v>0</v>
      </c>
      <c r="G60" s="21">
        <f>[1]MARET!G67</f>
        <v>0</v>
      </c>
      <c r="H60" s="22">
        <f>[1]APRIL!G67</f>
        <v>0</v>
      </c>
      <c r="I60" s="22">
        <f>[1]MEI!G67</f>
        <v>0</v>
      </c>
      <c r="J60" s="22">
        <v>0</v>
      </c>
      <c r="K60" s="22"/>
      <c r="L60" s="22"/>
      <c r="M60" s="22"/>
      <c r="N60" s="22"/>
      <c r="O60" s="22"/>
      <c r="P60" s="22"/>
      <c r="Q60" s="23">
        <f t="shared" si="12"/>
        <v>0</v>
      </c>
      <c r="R60" s="21">
        <f>[1]JANUARI!I67</f>
        <v>0</v>
      </c>
      <c r="S60" s="21">
        <f>[1]FEBRUARI!J67</f>
        <v>0</v>
      </c>
      <c r="T60" s="21">
        <f>[1]MARET!K67</f>
        <v>0</v>
      </c>
      <c r="U60" s="22">
        <f>[1]APRIL!K67</f>
        <v>0</v>
      </c>
      <c r="V60" s="22">
        <f>[1]MEI!K67</f>
        <v>0</v>
      </c>
      <c r="W60" s="21">
        <v>0</v>
      </c>
      <c r="X60" s="22"/>
      <c r="Y60" s="22"/>
      <c r="Z60" s="24"/>
      <c r="AA60" s="24"/>
      <c r="AB60" s="24"/>
      <c r="AC60" s="24"/>
      <c r="AD60" s="25">
        <f t="shared" si="15"/>
        <v>0</v>
      </c>
      <c r="AE60" s="24">
        <f>[1]JANUARI!K67</f>
        <v>0</v>
      </c>
      <c r="AF60" s="24">
        <f>[1]FEBRUARI!K67</f>
        <v>0</v>
      </c>
      <c r="AG60" s="24">
        <f>[1]MARET!K67</f>
        <v>0</v>
      </c>
      <c r="AH60" s="24">
        <f>[1]APRIL!K67</f>
        <v>0</v>
      </c>
      <c r="AI60" s="24">
        <f>[1]MEI!K67</f>
        <v>0</v>
      </c>
      <c r="AJ60" s="26">
        <v>0</v>
      </c>
      <c r="AK60" s="24"/>
      <c r="AL60" s="24"/>
      <c r="AM60" s="24"/>
      <c r="AN60" s="24"/>
      <c r="AO60" s="24"/>
      <c r="AP60" s="24"/>
      <c r="AQ60" s="25">
        <f t="shared" si="13"/>
        <v>0</v>
      </c>
      <c r="AR60" s="24">
        <f t="shared" si="17"/>
        <v>0</v>
      </c>
      <c r="AS60" s="24">
        <f t="shared" si="18"/>
        <v>0</v>
      </c>
      <c r="AT60" s="24">
        <f t="shared" si="19"/>
        <v>0</v>
      </c>
      <c r="AU60" s="24">
        <f t="shared" si="20"/>
        <v>0</v>
      </c>
      <c r="AV60" s="24">
        <f t="shared" si="21"/>
        <v>0</v>
      </c>
      <c r="AW60" s="24">
        <f t="shared" si="22"/>
        <v>0</v>
      </c>
      <c r="AX60" s="24">
        <f t="shared" si="23"/>
        <v>0</v>
      </c>
      <c r="AY60" s="24">
        <f t="shared" si="24"/>
        <v>0</v>
      </c>
      <c r="AZ60" s="24">
        <f t="shared" si="25"/>
        <v>0</v>
      </c>
      <c r="BA60" s="24">
        <f t="shared" si="26"/>
        <v>0</v>
      </c>
      <c r="BB60" s="24">
        <f t="shared" si="27"/>
        <v>0</v>
      </c>
      <c r="BC60" s="24">
        <f t="shared" si="28"/>
        <v>0</v>
      </c>
      <c r="BD60" s="25">
        <f t="shared" si="14"/>
        <v>0</v>
      </c>
      <c r="BE60" s="27"/>
    </row>
    <row r="61" spans="1:58" s="3" customFormat="1" ht="41.25" customHeight="1" x14ac:dyDescent="0.2">
      <c r="A61" s="17">
        <f>A60+1</f>
        <v>56</v>
      </c>
      <c r="B61" s="18" t="s">
        <v>81</v>
      </c>
      <c r="C61" s="19" t="s">
        <v>85</v>
      </c>
      <c r="D61" s="28"/>
      <c r="E61" s="21">
        <f>[1]JANUARI!G68</f>
        <v>85</v>
      </c>
      <c r="F61" s="21">
        <f>[1]FEBRUARI!G68</f>
        <v>60</v>
      </c>
      <c r="G61" s="21">
        <f>[1]MARET!G68</f>
        <v>28</v>
      </c>
      <c r="H61" s="22">
        <f>[1]APRIL!G68</f>
        <v>36</v>
      </c>
      <c r="I61" s="22">
        <f>[1]MEI!G68</f>
        <v>65</v>
      </c>
      <c r="J61" s="22">
        <v>84</v>
      </c>
      <c r="K61" s="22"/>
      <c r="L61" s="22"/>
      <c r="M61" s="22"/>
      <c r="N61" s="22"/>
      <c r="O61" s="22"/>
      <c r="P61" s="22"/>
      <c r="Q61" s="23">
        <f t="shared" si="12"/>
        <v>358</v>
      </c>
      <c r="R61" s="21">
        <f>[1]JANUARI!I68</f>
        <v>3</v>
      </c>
      <c r="S61" s="21">
        <f>[1]FEBRUARI!J68</f>
        <v>2</v>
      </c>
      <c r="T61" s="21">
        <f>[1]MARET!K68</f>
        <v>0</v>
      </c>
      <c r="U61" s="22">
        <f>[1]APRIL!K68</f>
        <v>0</v>
      </c>
      <c r="V61" s="22">
        <f>[1]MEI!K68</f>
        <v>1</v>
      </c>
      <c r="W61" s="21">
        <v>3</v>
      </c>
      <c r="X61" s="22"/>
      <c r="Y61" s="22"/>
      <c r="Z61" s="24"/>
      <c r="AA61" s="24"/>
      <c r="AB61" s="24"/>
      <c r="AC61" s="24"/>
      <c r="AD61" s="25">
        <f t="shared" si="15"/>
        <v>9</v>
      </c>
      <c r="AE61" s="24">
        <f>[1]JANUARI!K68</f>
        <v>2</v>
      </c>
      <c r="AF61" s="24">
        <f>[1]FEBRUARI!K68</f>
        <v>3</v>
      </c>
      <c r="AG61" s="24">
        <f>[1]MARET!K68</f>
        <v>0</v>
      </c>
      <c r="AH61" s="24">
        <f>[1]APRIL!K68</f>
        <v>0</v>
      </c>
      <c r="AI61" s="24">
        <f>[1]MEI!K68</f>
        <v>1</v>
      </c>
      <c r="AJ61" s="26">
        <v>3</v>
      </c>
      <c r="AK61" s="24"/>
      <c r="AL61" s="24"/>
      <c r="AM61" s="24"/>
      <c r="AN61" s="24"/>
      <c r="AO61" s="24"/>
      <c r="AP61" s="24"/>
      <c r="AQ61" s="25">
        <f t="shared" si="13"/>
        <v>9</v>
      </c>
      <c r="AR61" s="24">
        <f t="shared" si="17"/>
        <v>90</v>
      </c>
      <c r="AS61" s="24">
        <f t="shared" si="18"/>
        <v>65</v>
      </c>
      <c r="AT61" s="24">
        <f t="shared" si="19"/>
        <v>28</v>
      </c>
      <c r="AU61" s="24">
        <f t="shared" si="20"/>
        <v>36</v>
      </c>
      <c r="AV61" s="24">
        <f t="shared" si="21"/>
        <v>67</v>
      </c>
      <c r="AW61" s="24">
        <f t="shared" si="22"/>
        <v>90</v>
      </c>
      <c r="AX61" s="24">
        <f t="shared" si="23"/>
        <v>0</v>
      </c>
      <c r="AY61" s="24">
        <f t="shared" si="24"/>
        <v>0</v>
      </c>
      <c r="AZ61" s="24">
        <f t="shared" si="25"/>
        <v>0</v>
      </c>
      <c r="BA61" s="24">
        <f t="shared" si="26"/>
        <v>0</v>
      </c>
      <c r="BB61" s="24">
        <f t="shared" si="27"/>
        <v>0</v>
      </c>
      <c r="BC61" s="24">
        <f t="shared" si="28"/>
        <v>0</v>
      </c>
      <c r="BD61" s="25">
        <f t="shared" si="14"/>
        <v>376</v>
      </c>
      <c r="BE61" s="27"/>
    </row>
    <row r="62" spans="1:58" s="3" customFormat="1" ht="41.25" customHeight="1" x14ac:dyDescent="0.2">
      <c r="A62" s="17">
        <f>A61+1</f>
        <v>57</v>
      </c>
      <c r="B62" s="18" t="s">
        <v>86</v>
      </c>
      <c r="C62" s="19" t="s">
        <v>87</v>
      </c>
      <c r="D62" s="28"/>
      <c r="E62" s="21">
        <f>[1]JANUARI!G69</f>
        <v>5</v>
      </c>
      <c r="F62" s="21">
        <f>[1]FEBRUARI!G69</f>
        <v>8</v>
      </c>
      <c r="G62" s="21">
        <f>[1]MARET!G69</f>
        <v>7</v>
      </c>
      <c r="H62" s="22">
        <f>[1]APRIL!G69</f>
        <v>1</v>
      </c>
      <c r="I62" s="22">
        <f>[1]MEI!G69</f>
        <v>6</v>
      </c>
      <c r="J62" s="22">
        <v>19</v>
      </c>
      <c r="K62" s="22"/>
      <c r="L62" s="22"/>
      <c r="M62" s="22"/>
      <c r="N62" s="22"/>
      <c r="O62" s="22"/>
      <c r="P62" s="22"/>
      <c r="Q62" s="23">
        <f t="shared" si="12"/>
        <v>46</v>
      </c>
      <c r="R62" s="21">
        <f>[1]JANUARI!I69</f>
        <v>1</v>
      </c>
      <c r="S62" s="21">
        <f>[1]FEBRUARI!J69</f>
        <v>0</v>
      </c>
      <c r="T62" s="21">
        <f>[1]MARET!K69</f>
        <v>0</v>
      </c>
      <c r="U62" s="22">
        <f>[1]APRIL!K69</f>
        <v>0</v>
      </c>
      <c r="V62" s="22">
        <f>[1]MEI!K69</f>
        <v>0</v>
      </c>
      <c r="W62" s="21">
        <v>0</v>
      </c>
      <c r="X62" s="22"/>
      <c r="Y62" s="22"/>
      <c r="Z62" s="24"/>
      <c r="AA62" s="24"/>
      <c r="AB62" s="24"/>
      <c r="AC62" s="24"/>
      <c r="AD62" s="25">
        <f t="shared" si="15"/>
        <v>1</v>
      </c>
      <c r="AE62" s="24">
        <f>[1]JANUARI!K69</f>
        <v>0</v>
      </c>
      <c r="AF62" s="24">
        <f>[1]FEBRUARI!K69</f>
        <v>0</v>
      </c>
      <c r="AG62" s="24">
        <f>[1]MARET!K69</f>
        <v>0</v>
      </c>
      <c r="AH62" s="24">
        <f>[1]APRIL!K69</f>
        <v>0</v>
      </c>
      <c r="AI62" s="24">
        <f>[1]MEI!K69</f>
        <v>0</v>
      </c>
      <c r="AJ62" s="26">
        <v>0</v>
      </c>
      <c r="AK62" s="24"/>
      <c r="AL62" s="24"/>
      <c r="AM62" s="24"/>
      <c r="AN62" s="24"/>
      <c r="AO62" s="24"/>
      <c r="AP62" s="24"/>
      <c r="AQ62" s="25">
        <f t="shared" si="13"/>
        <v>0</v>
      </c>
      <c r="AR62" s="24">
        <f t="shared" si="17"/>
        <v>6</v>
      </c>
      <c r="AS62" s="24">
        <f t="shared" si="18"/>
        <v>8</v>
      </c>
      <c r="AT62" s="24">
        <f t="shared" si="19"/>
        <v>7</v>
      </c>
      <c r="AU62" s="24">
        <f t="shared" si="20"/>
        <v>1</v>
      </c>
      <c r="AV62" s="24">
        <f t="shared" si="21"/>
        <v>6</v>
      </c>
      <c r="AW62" s="24">
        <f t="shared" si="22"/>
        <v>19</v>
      </c>
      <c r="AX62" s="24">
        <f t="shared" si="23"/>
        <v>0</v>
      </c>
      <c r="AY62" s="24">
        <f t="shared" si="24"/>
        <v>0</v>
      </c>
      <c r="AZ62" s="24">
        <f t="shared" si="25"/>
        <v>0</v>
      </c>
      <c r="BA62" s="24">
        <f t="shared" si="26"/>
        <v>0</v>
      </c>
      <c r="BB62" s="24">
        <f t="shared" si="27"/>
        <v>0</v>
      </c>
      <c r="BC62" s="24">
        <f t="shared" si="28"/>
        <v>0</v>
      </c>
      <c r="BD62" s="25">
        <f t="shared" si="14"/>
        <v>47</v>
      </c>
      <c r="BE62" s="27"/>
      <c r="BF62" s="3">
        <f>SUM(Q62:Q67)</f>
        <v>1136</v>
      </c>
    </row>
    <row r="63" spans="1:58" s="3" customFormat="1" ht="41.25" customHeight="1" x14ac:dyDescent="0.2">
      <c r="A63" s="17">
        <f>A62+1</f>
        <v>58</v>
      </c>
      <c r="B63" s="18" t="s">
        <v>86</v>
      </c>
      <c r="C63" s="19" t="s">
        <v>88</v>
      </c>
      <c r="D63" s="28"/>
      <c r="E63" s="21">
        <f>[1]JANUARI!G70</f>
        <v>4</v>
      </c>
      <c r="F63" s="21">
        <f>[1]FEBRUARI!G70</f>
        <v>3</v>
      </c>
      <c r="G63" s="21">
        <f>[1]MARET!G70</f>
        <v>8</v>
      </c>
      <c r="H63" s="22">
        <f>[1]APRIL!G70</f>
        <v>0</v>
      </c>
      <c r="I63" s="22">
        <f>[1]MEI!G70</f>
        <v>3</v>
      </c>
      <c r="J63" s="22">
        <v>0</v>
      </c>
      <c r="K63" s="22"/>
      <c r="L63" s="22"/>
      <c r="M63" s="22"/>
      <c r="N63" s="22"/>
      <c r="O63" s="22"/>
      <c r="P63" s="22"/>
      <c r="Q63" s="23">
        <f t="shared" si="12"/>
        <v>18</v>
      </c>
      <c r="R63" s="21">
        <f>[1]JANUARI!I70</f>
        <v>0</v>
      </c>
      <c r="S63" s="21">
        <f>[1]FEBRUARI!J70</f>
        <v>0</v>
      </c>
      <c r="T63" s="21">
        <f>[1]MARET!K70</f>
        <v>0</v>
      </c>
      <c r="U63" s="22">
        <f>[1]APRIL!K70</f>
        <v>0</v>
      </c>
      <c r="V63" s="22">
        <f>[1]MEI!K70</f>
        <v>0</v>
      </c>
      <c r="W63" s="21">
        <v>0</v>
      </c>
      <c r="X63" s="22"/>
      <c r="Y63" s="22"/>
      <c r="Z63" s="24"/>
      <c r="AA63" s="24"/>
      <c r="AB63" s="24"/>
      <c r="AC63" s="24"/>
      <c r="AD63" s="25">
        <f t="shared" si="15"/>
        <v>0</v>
      </c>
      <c r="AE63" s="24">
        <f>[1]JANUARI!K70</f>
        <v>0</v>
      </c>
      <c r="AF63" s="24">
        <f>[1]FEBRUARI!K70</f>
        <v>0</v>
      </c>
      <c r="AG63" s="24">
        <f>[1]MARET!K70</f>
        <v>0</v>
      </c>
      <c r="AH63" s="24">
        <f>[1]APRIL!K70</f>
        <v>0</v>
      </c>
      <c r="AI63" s="24">
        <f>[1]MEI!K70</f>
        <v>0</v>
      </c>
      <c r="AJ63" s="26">
        <v>0</v>
      </c>
      <c r="AK63" s="24"/>
      <c r="AL63" s="24"/>
      <c r="AM63" s="24"/>
      <c r="AN63" s="24"/>
      <c r="AO63" s="24"/>
      <c r="AP63" s="24"/>
      <c r="AQ63" s="25">
        <f t="shared" si="13"/>
        <v>0</v>
      </c>
      <c r="AR63" s="24">
        <f t="shared" si="17"/>
        <v>4</v>
      </c>
      <c r="AS63" s="24">
        <f t="shared" si="18"/>
        <v>3</v>
      </c>
      <c r="AT63" s="24">
        <f t="shared" si="19"/>
        <v>8</v>
      </c>
      <c r="AU63" s="24">
        <f t="shared" si="20"/>
        <v>0</v>
      </c>
      <c r="AV63" s="24">
        <f t="shared" si="21"/>
        <v>3</v>
      </c>
      <c r="AW63" s="24">
        <f t="shared" si="22"/>
        <v>0</v>
      </c>
      <c r="AX63" s="24">
        <f t="shared" si="23"/>
        <v>0</v>
      </c>
      <c r="AY63" s="24">
        <f t="shared" si="24"/>
        <v>0</v>
      </c>
      <c r="AZ63" s="24">
        <f t="shared" si="25"/>
        <v>0</v>
      </c>
      <c r="BA63" s="24">
        <f t="shared" si="26"/>
        <v>0</v>
      </c>
      <c r="BB63" s="24">
        <f t="shared" si="27"/>
        <v>0</v>
      </c>
      <c r="BC63" s="24">
        <f t="shared" si="28"/>
        <v>0</v>
      </c>
      <c r="BD63" s="25">
        <f t="shared" si="14"/>
        <v>18</v>
      </c>
      <c r="BE63" s="27"/>
    </row>
    <row r="64" spans="1:58" s="3" customFormat="1" ht="41.25" customHeight="1" x14ac:dyDescent="0.2">
      <c r="A64" s="17">
        <f t="shared" ref="A64:A75" si="30">A63+1</f>
        <v>59</v>
      </c>
      <c r="B64" s="18" t="s">
        <v>86</v>
      </c>
      <c r="C64" s="19" t="s">
        <v>89</v>
      </c>
      <c r="D64" s="28"/>
      <c r="E64" s="21">
        <f>[1]JANUARI!G71</f>
        <v>7</v>
      </c>
      <c r="F64" s="21">
        <f>[1]FEBRUARI!G71</f>
        <v>15</v>
      </c>
      <c r="G64" s="21">
        <f>[1]MARET!G71</f>
        <v>22</v>
      </c>
      <c r="H64" s="22">
        <f>[1]APRIL!G71</f>
        <v>8</v>
      </c>
      <c r="I64" s="22">
        <f>[1]MEI!G71</f>
        <v>15</v>
      </c>
      <c r="J64" s="22">
        <v>41</v>
      </c>
      <c r="K64" s="22"/>
      <c r="L64" s="22"/>
      <c r="M64" s="22"/>
      <c r="N64" s="22"/>
      <c r="O64" s="22"/>
      <c r="P64" s="22"/>
      <c r="Q64" s="23">
        <f t="shared" si="12"/>
        <v>108</v>
      </c>
      <c r="R64" s="21">
        <f>[1]JANUARI!I71</f>
        <v>0</v>
      </c>
      <c r="S64" s="21">
        <f>[1]FEBRUARI!J71</f>
        <v>0</v>
      </c>
      <c r="T64" s="21">
        <f>[1]MARET!K71</f>
        <v>0</v>
      </c>
      <c r="U64" s="22">
        <f>[1]APRIL!K71</f>
        <v>0</v>
      </c>
      <c r="V64" s="22">
        <f>[1]MEI!K71</f>
        <v>1</v>
      </c>
      <c r="W64" s="21">
        <v>0</v>
      </c>
      <c r="X64" s="22"/>
      <c r="Y64" s="22"/>
      <c r="Z64" s="24"/>
      <c r="AA64" s="24"/>
      <c r="AB64" s="24"/>
      <c r="AC64" s="24"/>
      <c r="AD64" s="25">
        <f t="shared" si="15"/>
        <v>1</v>
      </c>
      <c r="AE64" s="24">
        <f>[1]JANUARI!K71</f>
        <v>0</v>
      </c>
      <c r="AF64" s="24">
        <f>[1]FEBRUARI!K71</f>
        <v>0</v>
      </c>
      <c r="AG64" s="24">
        <f>[1]MARET!K71</f>
        <v>0</v>
      </c>
      <c r="AH64" s="24">
        <f>[1]APRIL!K71</f>
        <v>0</v>
      </c>
      <c r="AI64" s="24">
        <f>[1]MEI!K71</f>
        <v>1</v>
      </c>
      <c r="AJ64" s="26">
        <v>0</v>
      </c>
      <c r="AK64" s="24"/>
      <c r="AL64" s="24"/>
      <c r="AM64" s="24"/>
      <c r="AN64" s="24"/>
      <c r="AO64" s="24"/>
      <c r="AP64" s="24"/>
      <c r="AQ64" s="25">
        <f t="shared" si="13"/>
        <v>1</v>
      </c>
      <c r="AR64" s="24">
        <f t="shared" si="17"/>
        <v>7</v>
      </c>
      <c r="AS64" s="24">
        <f t="shared" si="18"/>
        <v>15</v>
      </c>
      <c r="AT64" s="24">
        <f t="shared" si="19"/>
        <v>22</v>
      </c>
      <c r="AU64" s="24">
        <f t="shared" si="20"/>
        <v>8</v>
      </c>
      <c r="AV64" s="24">
        <f t="shared" si="21"/>
        <v>17</v>
      </c>
      <c r="AW64" s="24">
        <f t="shared" si="22"/>
        <v>41</v>
      </c>
      <c r="AX64" s="24">
        <f t="shared" si="23"/>
        <v>0</v>
      </c>
      <c r="AY64" s="24">
        <f t="shared" si="24"/>
        <v>0</v>
      </c>
      <c r="AZ64" s="24">
        <f t="shared" si="25"/>
        <v>0</v>
      </c>
      <c r="BA64" s="24">
        <f t="shared" si="26"/>
        <v>0</v>
      </c>
      <c r="BB64" s="24">
        <f t="shared" si="27"/>
        <v>0</v>
      </c>
      <c r="BC64" s="24">
        <f t="shared" si="28"/>
        <v>0</v>
      </c>
      <c r="BD64" s="25">
        <f t="shared" si="14"/>
        <v>110</v>
      </c>
      <c r="BE64" s="27"/>
    </row>
    <row r="65" spans="1:57" s="3" customFormat="1" ht="41.25" customHeight="1" x14ac:dyDescent="0.2">
      <c r="A65" s="17">
        <f t="shared" si="30"/>
        <v>60</v>
      </c>
      <c r="B65" s="18" t="s">
        <v>86</v>
      </c>
      <c r="C65" s="19" t="s">
        <v>90</v>
      </c>
      <c r="D65" s="28"/>
      <c r="E65" s="21">
        <f>[1]JANUARI!G72</f>
        <v>0</v>
      </c>
      <c r="F65" s="21">
        <f>[1]FEBRUARI!G72</f>
        <v>1</v>
      </c>
      <c r="G65" s="21">
        <f>[1]MARET!G72</f>
        <v>4</v>
      </c>
      <c r="H65" s="22">
        <f>[1]APRIL!G72</f>
        <v>1</v>
      </c>
      <c r="I65" s="22">
        <f>[1]MEI!G72</f>
        <v>0</v>
      </c>
      <c r="J65" s="22">
        <v>2</v>
      </c>
      <c r="K65" s="22"/>
      <c r="L65" s="22"/>
      <c r="M65" s="22"/>
      <c r="N65" s="22"/>
      <c r="O65" s="22"/>
      <c r="P65" s="22"/>
      <c r="Q65" s="23">
        <f t="shared" si="12"/>
        <v>8</v>
      </c>
      <c r="R65" s="21">
        <f>[1]JANUARI!I72</f>
        <v>0</v>
      </c>
      <c r="S65" s="21">
        <f>[1]FEBRUARI!J72</f>
        <v>0</v>
      </c>
      <c r="T65" s="21">
        <f>[1]MARET!K72</f>
        <v>0</v>
      </c>
      <c r="U65" s="22">
        <f>[1]APRIL!K72</f>
        <v>0</v>
      </c>
      <c r="V65" s="22">
        <f>[1]MEI!K72</f>
        <v>0</v>
      </c>
      <c r="W65" s="21">
        <v>0</v>
      </c>
      <c r="X65" s="22"/>
      <c r="Y65" s="22"/>
      <c r="Z65" s="24"/>
      <c r="AA65" s="24"/>
      <c r="AB65" s="24"/>
      <c r="AC65" s="24"/>
      <c r="AD65" s="25">
        <f t="shared" si="15"/>
        <v>0</v>
      </c>
      <c r="AE65" s="24">
        <f>[1]JANUARI!K72</f>
        <v>0</v>
      </c>
      <c r="AF65" s="24">
        <f>[1]FEBRUARI!K72</f>
        <v>0</v>
      </c>
      <c r="AG65" s="24">
        <f>[1]MARET!K72</f>
        <v>0</v>
      </c>
      <c r="AH65" s="24">
        <f>[1]APRIL!K72</f>
        <v>0</v>
      </c>
      <c r="AI65" s="24">
        <f>[1]MEI!K72</f>
        <v>0</v>
      </c>
      <c r="AJ65" s="26">
        <v>0</v>
      </c>
      <c r="AK65" s="24"/>
      <c r="AL65" s="24"/>
      <c r="AM65" s="24"/>
      <c r="AN65" s="24"/>
      <c r="AO65" s="24"/>
      <c r="AP65" s="24"/>
      <c r="AQ65" s="25">
        <f t="shared" si="13"/>
        <v>0</v>
      </c>
      <c r="AR65" s="24">
        <f t="shared" si="17"/>
        <v>0</v>
      </c>
      <c r="AS65" s="24">
        <f t="shared" si="18"/>
        <v>1</v>
      </c>
      <c r="AT65" s="24">
        <f t="shared" si="19"/>
        <v>4</v>
      </c>
      <c r="AU65" s="24">
        <f t="shared" si="20"/>
        <v>1</v>
      </c>
      <c r="AV65" s="24">
        <f t="shared" si="21"/>
        <v>0</v>
      </c>
      <c r="AW65" s="24">
        <f t="shared" si="22"/>
        <v>2</v>
      </c>
      <c r="AX65" s="24">
        <f t="shared" si="23"/>
        <v>0</v>
      </c>
      <c r="AY65" s="24">
        <f t="shared" si="24"/>
        <v>0</v>
      </c>
      <c r="AZ65" s="24">
        <f t="shared" si="25"/>
        <v>0</v>
      </c>
      <c r="BA65" s="24">
        <f t="shared" si="26"/>
        <v>0</v>
      </c>
      <c r="BB65" s="24">
        <f t="shared" si="27"/>
        <v>0</v>
      </c>
      <c r="BC65" s="24">
        <f t="shared" si="28"/>
        <v>0</v>
      </c>
      <c r="BD65" s="25">
        <f t="shared" si="14"/>
        <v>8</v>
      </c>
      <c r="BE65" s="27"/>
    </row>
    <row r="66" spans="1:57" s="3" customFormat="1" ht="41.25" customHeight="1" x14ac:dyDescent="0.2">
      <c r="A66" s="17">
        <f t="shared" si="30"/>
        <v>61</v>
      </c>
      <c r="B66" s="18" t="s">
        <v>86</v>
      </c>
      <c r="C66" s="19" t="s">
        <v>91</v>
      </c>
      <c r="D66" s="28"/>
      <c r="E66" s="21">
        <f>[1]JANUARI!G73</f>
        <v>0</v>
      </c>
      <c r="F66" s="21">
        <f>[1]FEBRUARI!G73</f>
        <v>19</v>
      </c>
      <c r="G66" s="21">
        <f>[1]MARET!G73</f>
        <v>0</v>
      </c>
      <c r="H66" s="22">
        <f>[1]APRIL!G73</f>
        <v>0</v>
      </c>
      <c r="I66" s="22">
        <f>[1]MEI!G73</f>
        <v>1</v>
      </c>
      <c r="J66" s="22">
        <v>0</v>
      </c>
      <c r="K66" s="22"/>
      <c r="L66" s="22"/>
      <c r="M66" s="22"/>
      <c r="N66" s="22"/>
      <c r="O66" s="22"/>
      <c r="P66" s="22"/>
      <c r="Q66" s="23">
        <f t="shared" si="12"/>
        <v>20</v>
      </c>
      <c r="R66" s="21">
        <f>[1]JANUARI!I73</f>
        <v>0</v>
      </c>
      <c r="S66" s="21">
        <f>[1]FEBRUARI!J73</f>
        <v>0</v>
      </c>
      <c r="T66" s="21">
        <f>[1]MARET!K73</f>
        <v>0</v>
      </c>
      <c r="U66" s="22">
        <f>[1]APRIL!K73</f>
        <v>0</v>
      </c>
      <c r="V66" s="22">
        <f>[1]MEI!K73</f>
        <v>0</v>
      </c>
      <c r="W66" s="21">
        <v>0</v>
      </c>
      <c r="X66" s="22"/>
      <c r="Y66" s="22"/>
      <c r="Z66" s="24"/>
      <c r="AA66" s="24"/>
      <c r="AB66" s="24"/>
      <c r="AC66" s="24"/>
      <c r="AD66" s="25">
        <f t="shared" si="15"/>
        <v>0</v>
      </c>
      <c r="AE66" s="24">
        <f>[1]JANUARI!K73</f>
        <v>0</v>
      </c>
      <c r="AF66" s="24">
        <f>[1]FEBRUARI!K73</f>
        <v>0</v>
      </c>
      <c r="AG66" s="24">
        <f>[1]MARET!K73</f>
        <v>0</v>
      </c>
      <c r="AH66" s="24">
        <f>[1]APRIL!K73</f>
        <v>0</v>
      </c>
      <c r="AI66" s="24">
        <f>[1]MEI!K73</f>
        <v>0</v>
      </c>
      <c r="AJ66" s="26">
        <v>0</v>
      </c>
      <c r="AK66" s="24"/>
      <c r="AL66" s="24"/>
      <c r="AM66" s="24"/>
      <c r="AN66" s="24"/>
      <c r="AO66" s="24"/>
      <c r="AP66" s="24"/>
      <c r="AQ66" s="25">
        <f t="shared" si="13"/>
        <v>0</v>
      </c>
      <c r="AR66" s="24">
        <f t="shared" si="17"/>
        <v>0</v>
      </c>
      <c r="AS66" s="24">
        <f t="shared" si="18"/>
        <v>19</v>
      </c>
      <c r="AT66" s="24">
        <f t="shared" si="19"/>
        <v>0</v>
      </c>
      <c r="AU66" s="24">
        <f t="shared" si="20"/>
        <v>0</v>
      </c>
      <c r="AV66" s="24">
        <f t="shared" si="21"/>
        <v>1</v>
      </c>
      <c r="AW66" s="24">
        <f t="shared" si="22"/>
        <v>0</v>
      </c>
      <c r="AX66" s="24">
        <f t="shared" si="23"/>
        <v>0</v>
      </c>
      <c r="AY66" s="24">
        <f t="shared" si="24"/>
        <v>0</v>
      </c>
      <c r="AZ66" s="24">
        <f t="shared" si="25"/>
        <v>0</v>
      </c>
      <c r="BA66" s="24">
        <f t="shared" si="26"/>
        <v>0</v>
      </c>
      <c r="BB66" s="24">
        <f t="shared" si="27"/>
        <v>0</v>
      </c>
      <c r="BC66" s="24">
        <f t="shared" si="28"/>
        <v>0</v>
      </c>
      <c r="BD66" s="25">
        <f t="shared" si="14"/>
        <v>20</v>
      </c>
      <c r="BE66" s="27"/>
    </row>
    <row r="67" spans="1:57" s="3" customFormat="1" ht="41.25" customHeight="1" x14ac:dyDescent="0.2">
      <c r="A67" s="17">
        <f t="shared" si="30"/>
        <v>62</v>
      </c>
      <c r="B67" s="18" t="s">
        <v>86</v>
      </c>
      <c r="C67" s="19" t="s">
        <v>92</v>
      </c>
      <c r="D67" s="28"/>
      <c r="E67" s="21">
        <f>[1]JANUARI!G74</f>
        <v>72</v>
      </c>
      <c r="F67" s="21">
        <f>[1]FEBRUARI!G74</f>
        <v>157</v>
      </c>
      <c r="G67" s="21">
        <f>[1]MARET!G74</f>
        <v>262</v>
      </c>
      <c r="H67" s="22">
        <f>[1]APRIL!G74</f>
        <v>251</v>
      </c>
      <c r="I67" s="22">
        <f>[1]MEI!G74</f>
        <v>109</v>
      </c>
      <c r="J67" s="22">
        <v>85</v>
      </c>
      <c r="K67" s="22"/>
      <c r="L67" s="22"/>
      <c r="M67" s="22"/>
      <c r="N67" s="22"/>
      <c r="O67" s="22"/>
      <c r="P67" s="22"/>
      <c r="Q67" s="23">
        <f t="shared" si="12"/>
        <v>936</v>
      </c>
      <c r="R67" s="21">
        <f>[1]JANUARI!I74</f>
        <v>0</v>
      </c>
      <c r="S67" s="21">
        <f>[1]FEBRUARI!J74</f>
        <v>0</v>
      </c>
      <c r="T67" s="21">
        <f>[1]MARET!K74</f>
        <v>0</v>
      </c>
      <c r="U67" s="22">
        <f>[1]APRIL!K74</f>
        <v>0</v>
      </c>
      <c r="V67" s="22">
        <f>[1]MEI!K74</f>
        <v>0</v>
      </c>
      <c r="W67" s="21">
        <v>0</v>
      </c>
      <c r="X67" s="22"/>
      <c r="Y67" s="22"/>
      <c r="Z67" s="24"/>
      <c r="AA67" s="24"/>
      <c r="AB67" s="24"/>
      <c r="AC67" s="24"/>
      <c r="AD67" s="25">
        <f t="shared" si="15"/>
        <v>0</v>
      </c>
      <c r="AE67" s="24">
        <f>[1]JANUARI!K74</f>
        <v>0</v>
      </c>
      <c r="AF67" s="24">
        <f>[1]FEBRUARI!K74</f>
        <v>0</v>
      </c>
      <c r="AG67" s="24">
        <f>[1]MARET!K74</f>
        <v>0</v>
      </c>
      <c r="AH67" s="24">
        <f>[1]APRIL!K74</f>
        <v>0</v>
      </c>
      <c r="AI67" s="24">
        <f>[1]MEI!K74</f>
        <v>0</v>
      </c>
      <c r="AJ67" s="26">
        <v>0</v>
      </c>
      <c r="AK67" s="24"/>
      <c r="AL67" s="24"/>
      <c r="AM67" s="24"/>
      <c r="AN67" s="24"/>
      <c r="AO67" s="24"/>
      <c r="AP67" s="24"/>
      <c r="AQ67" s="25">
        <f t="shared" si="13"/>
        <v>0</v>
      </c>
      <c r="AR67" s="24">
        <f t="shared" si="17"/>
        <v>72</v>
      </c>
      <c r="AS67" s="24">
        <f t="shared" si="18"/>
        <v>157</v>
      </c>
      <c r="AT67" s="24">
        <f t="shared" si="19"/>
        <v>262</v>
      </c>
      <c r="AU67" s="24">
        <f t="shared" si="20"/>
        <v>251</v>
      </c>
      <c r="AV67" s="24">
        <f t="shared" si="21"/>
        <v>109</v>
      </c>
      <c r="AW67" s="24">
        <f t="shared" si="22"/>
        <v>85</v>
      </c>
      <c r="AX67" s="24">
        <f t="shared" si="23"/>
        <v>0</v>
      </c>
      <c r="AY67" s="24">
        <f t="shared" si="24"/>
        <v>0</v>
      </c>
      <c r="AZ67" s="24">
        <f t="shared" si="25"/>
        <v>0</v>
      </c>
      <c r="BA67" s="24">
        <f t="shared" si="26"/>
        <v>0</v>
      </c>
      <c r="BB67" s="24">
        <f t="shared" si="27"/>
        <v>0</v>
      </c>
      <c r="BC67" s="24">
        <f t="shared" si="28"/>
        <v>0</v>
      </c>
      <c r="BD67" s="25">
        <f t="shared" si="14"/>
        <v>936</v>
      </c>
      <c r="BE67" s="27"/>
    </row>
    <row r="68" spans="1:57" s="3" customFormat="1" ht="41.25" customHeight="1" x14ac:dyDescent="0.2">
      <c r="A68" s="17">
        <f t="shared" si="30"/>
        <v>63</v>
      </c>
      <c r="B68" s="18" t="s">
        <v>93</v>
      </c>
      <c r="C68" s="19" t="s">
        <v>94</v>
      </c>
      <c r="D68" s="28"/>
      <c r="E68" s="21">
        <f>[1]JANUARI!G75</f>
        <v>0</v>
      </c>
      <c r="F68" s="21">
        <f>[1]FEBRUARI!G75</f>
        <v>0</v>
      </c>
      <c r="G68" s="21">
        <f>[1]MARET!G75</f>
        <v>0</v>
      </c>
      <c r="H68" s="22">
        <f>[1]APRIL!G75</f>
        <v>0</v>
      </c>
      <c r="I68" s="22">
        <f>[1]MEI!G75</f>
        <v>0</v>
      </c>
      <c r="J68" s="22">
        <v>0</v>
      </c>
      <c r="K68" s="22"/>
      <c r="L68" s="22"/>
      <c r="M68" s="22"/>
      <c r="N68" s="22"/>
      <c r="O68" s="22"/>
      <c r="P68" s="22"/>
      <c r="Q68" s="23">
        <f t="shared" si="12"/>
        <v>0</v>
      </c>
      <c r="R68" s="21">
        <f>[1]JANUARI!I75</f>
        <v>0</v>
      </c>
      <c r="S68" s="21">
        <f>[1]FEBRUARI!J75</f>
        <v>0</v>
      </c>
      <c r="T68" s="21">
        <f>[1]MARET!K75</f>
        <v>0</v>
      </c>
      <c r="U68" s="22">
        <f>[1]APRIL!K75</f>
        <v>0</v>
      </c>
      <c r="V68" s="22">
        <f>[1]MEI!K75</f>
        <v>0</v>
      </c>
      <c r="W68" s="21">
        <v>0</v>
      </c>
      <c r="X68" s="22"/>
      <c r="Y68" s="22"/>
      <c r="Z68" s="24"/>
      <c r="AA68" s="24"/>
      <c r="AB68" s="24"/>
      <c r="AC68" s="24"/>
      <c r="AD68" s="25">
        <f t="shared" si="15"/>
        <v>0</v>
      </c>
      <c r="AE68" s="24">
        <f>[1]JANUARI!K75</f>
        <v>0</v>
      </c>
      <c r="AF68" s="24">
        <f>[1]FEBRUARI!K75</f>
        <v>0</v>
      </c>
      <c r="AG68" s="24">
        <f>[1]MARET!K75</f>
        <v>0</v>
      </c>
      <c r="AH68" s="24">
        <f>[1]APRIL!K75</f>
        <v>0</v>
      </c>
      <c r="AI68" s="24">
        <f>[1]MEI!K75</f>
        <v>0</v>
      </c>
      <c r="AJ68" s="26">
        <v>0</v>
      </c>
      <c r="AK68" s="24"/>
      <c r="AL68" s="24"/>
      <c r="AM68" s="24"/>
      <c r="AN68" s="24"/>
      <c r="AO68" s="24"/>
      <c r="AP68" s="24"/>
      <c r="AQ68" s="25">
        <f t="shared" si="13"/>
        <v>0</v>
      </c>
      <c r="AR68" s="24">
        <f t="shared" si="17"/>
        <v>0</v>
      </c>
      <c r="AS68" s="24">
        <f t="shared" si="18"/>
        <v>0</v>
      </c>
      <c r="AT68" s="24">
        <f t="shared" si="19"/>
        <v>0</v>
      </c>
      <c r="AU68" s="24">
        <f t="shared" si="20"/>
        <v>0</v>
      </c>
      <c r="AV68" s="24">
        <f t="shared" si="21"/>
        <v>0</v>
      </c>
      <c r="AW68" s="24">
        <f t="shared" si="22"/>
        <v>0</v>
      </c>
      <c r="AX68" s="24">
        <f t="shared" si="23"/>
        <v>0</v>
      </c>
      <c r="AY68" s="24">
        <f t="shared" si="24"/>
        <v>0</v>
      </c>
      <c r="AZ68" s="24">
        <f t="shared" si="25"/>
        <v>0</v>
      </c>
      <c r="BA68" s="24">
        <f t="shared" si="26"/>
        <v>0</v>
      </c>
      <c r="BB68" s="24">
        <f t="shared" si="27"/>
        <v>0</v>
      </c>
      <c r="BC68" s="24">
        <f t="shared" si="28"/>
        <v>0</v>
      </c>
      <c r="BD68" s="25">
        <f t="shared" si="14"/>
        <v>0</v>
      </c>
      <c r="BE68" s="27"/>
    </row>
    <row r="69" spans="1:57" s="3" customFormat="1" ht="41.25" customHeight="1" x14ac:dyDescent="0.2">
      <c r="A69" s="17">
        <f t="shared" si="30"/>
        <v>64</v>
      </c>
      <c r="B69" s="18" t="s">
        <v>93</v>
      </c>
      <c r="C69" s="19" t="s">
        <v>95</v>
      </c>
      <c r="D69" s="28"/>
      <c r="E69" s="21">
        <f>[1]JANUARI!G76</f>
        <v>0</v>
      </c>
      <c r="F69" s="21">
        <f>[1]FEBRUARI!G76</f>
        <v>0</v>
      </c>
      <c r="G69" s="21">
        <f>[1]MARET!G76</f>
        <v>0</v>
      </c>
      <c r="H69" s="22">
        <f>[1]APRIL!G76</f>
        <v>0</v>
      </c>
      <c r="I69" s="22">
        <f>[1]MEI!G76</f>
        <v>0</v>
      </c>
      <c r="J69" s="22">
        <v>0</v>
      </c>
      <c r="K69" s="22"/>
      <c r="L69" s="22"/>
      <c r="M69" s="22"/>
      <c r="N69" s="22"/>
      <c r="O69" s="22"/>
      <c r="P69" s="22"/>
      <c r="Q69" s="23">
        <f t="shared" si="12"/>
        <v>0</v>
      </c>
      <c r="R69" s="21">
        <f>[1]JANUARI!I76</f>
        <v>0</v>
      </c>
      <c r="S69" s="21">
        <f>[1]FEBRUARI!J76</f>
        <v>0</v>
      </c>
      <c r="T69" s="21">
        <f>[1]MARET!K76</f>
        <v>0</v>
      </c>
      <c r="U69" s="22">
        <f>[1]APRIL!K76</f>
        <v>0</v>
      </c>
      <c r="V69" s="22">
        <f>[1]MEI!K76</f>
        <v>0</v>
      </c>
      <c r="W69" s="21">
        <v>0</v>
      </c>
      <c r="X69" s="22"/>
      <c r="Y69" s="22"/>
      <c r="Z69" s="24"/>
      <c r="AA69" s="24"/>
      <c r="AB69" s="24"/>
      <c r="AC69" s="24"/>
      <c r="AD69" s="25">
        <f t="shared" si="15"/>
        <v>0</v>
      </c>
      <c r="AE69" s="24">
        <f>[1]JANUARI!K76</f>
        <v>0</v>
      </c>
      <c r="AF69" s="24">
        <f>[1]FEBRUARI!K76</f>
        <v>0</v>
      </c>
      <c r="AG69" s="24">
        <f>[1]MARET!K76</f>
        <v>0</v>
      </c>
      <c r="AH69" s="24">
        <f>[1]APRIL!K76</f>
        <v>0</v>
      </c>
      <c r="AI69" s="24">
        <f>[1]MEI!K76</f>
        <v>0</v>
      </c>
      <c r="AJ69" s="26">
        <v>0</v>
      </c>
      <c r="AK69" s="24"/>
      <c r="AL69" s="24"/>
      <c r="AM69" s="24"/>
      <c r="AN69" s="24"/>
      <c r="AO69" s="24"/>
      <c r="AP69" s="24"/>
      <c r="AQ69" s="25">
        <f t="shared" si="13"/>
        <v>0</v>
      </c>
      <c r="AR69" s="24">
        <f t="shared" si="17"/>
        <v>0</v>
      </c>
      <c r="AS69" s="24">
        <f t="shared" si="18"/>
        <v>0</v>
      </c>
      <c r="AT69" s="24">
        <f t="shared" si="19"/>
        <v>0</v>
      </c>
      <c r="AU69" s="24">
        <f t="shared" si="20"/>
        <v>0</v>
      </c>
      <c r="AV69" s="24">
        <f t="shared" si="21"/>
        <v>0</v>
      </c>
      <c r="AW69" s="24">
        <f t="shared" si="22"/>
        <v>0</v>
      </c>
      <c r="AX69" s="24">
        <f t="shared" si="23"/>
        <v>0</v>
      </c>
      <c r="AY69" s="24">
        <f t="shared" si="24"/>
        <v>0</v>
      </c>
      <c r="AZ69" s="24">
        <f t="shared" si="25"/>
        <v>0</v>
      </c>
      <c r="BA69" s="24">
        <f t="shared" si="26"/>
        <v>0</v>
      </c>
      <c r="BB69" s="24">
        <f t="shared" si="27"/>
        <v>0</v>
      </c>
      <c r="BC69" s="24">
        <f t="shared" si="28"/>
        <v>0</v>
      </c>
      <c r="BD69" s="25">
        <f t="shared" si="14"/>
        <v>0</v>
      </c>
      <c r="BE69" s="27"/>
    </row>
    <row r="70" spans="1:57" s="3" customFormat="1" ht="41.25" customHeight="1" x14ac:dyDescent="0.2">
      <c r="A70" s="17">
        <f t="shared" si="30"/>
        <v>65</v>
      </c>
      <c r="B70" s="18" t="s">
        <v>96</v>
      </c>
      <c r="C70" s="19" t="s">
        <v>97</v>
      </c>
      <c r="D70" s="28"/>
      <c r="E70" s="21">
        <f>[1]JANUARI!G77</f>
        <v>3</v>
      </c>
      <c r="F70" s="21">
        <f>[1]FEBRUARI!G77</f>
        <v>0</v>
      </c>
      <c r="G70" s="21">
        <f>[1]MARET!G77</f>
        <v>2</v>
      </c>
      <c r="H70" s="22">
        <f>[1]APRIL!G77</f>
        <v>2</v>
      </c>
      <c r="I70" s="22">
        <f>[1]MEI!G77</f>
        <v>2</v>
      </c>
      <c r="J70" s="22">
        <v>3</v>
      </c>
      <c r="K70" s="22"/>
      <c r="L70" s="22"/>
      <c r="M70" s="22"/>
      <c r="N70" s="22"/>
      <c r="O70" s="22"/>
      <c r="P70" s="22"/>
      <c r="Q70" s="23">
        <f t="shared" si="12"/>
        <v>12</v>
      </c>
      <c r="R70" s="21">
        <f>[1]JANUARI!I77</f>
        <v>0</v>
      </c>
      <c r="S70" s="21">
        <f>[1]FEBRUARI!J77</f>
        <v>0</v>
      </c>
      <c r="T70" s="21">
        <f>[1]MARET!K77</f>
        <v>0</v>
      </c>
      <c r="U70" s="22">
        <f>[1]APRIL!K77</f>
        <v>0</v>
      </c>
      <c r="V70" s="22">
        <f>[1]MEI!K77</f>
        <v>0</v>
      </c>
      <c r="W70" s="21">
        <v>0</v>
      </c>
      <c r="X70" s="22"/>
      <c r="Y70" s="22"/>
      <c r="Z70" s="24"/>
      <c r="AA70" s="24"/>
      <c r="AB70" s="24"/>
      <c r="AC70" s="24"/>
      <c r="AD70" s="25">
        <f t="shared" si="15"/>
        <v>0</v>
      </c>
      <c r="AE70" s="24">
        <f>[1]JANUARI!K77</f>
        <v>0</v>
      </c>
      <c r="AF70" s="24">
        <f>[1]FEBRUARI!K77</f>
        <v>0</v>
      </c>
      <c r="AG70" s="24">
        <f>[1]MARET!K77</f>
        <v>0</v>
      </c>
      <c r="AH70" s="24">
        <f>[1]APRIL!K77</f>
        <v>0</v>
      </c>
      <c r="AI70" s="24">
        <f>[1]MEI!K77</f>
        <v>0</v>
      </c>
      <c r="AJ70" s="26">
        <v>0</v>
      </c>
      <c r="AK70" s="24"/>
      <c r="AL70" s="24"/>
      <c r="AM70" s="24"/>
      <c r="AN70" s="24"/>
      <c r="AO70" s="24"/>
      <c r="AP70" s="24"/>
      <c r="AQ70" s="25">
        <f t="shared" si="13"/>
        <v>0</v>
      </c>
      <c r="AR70" s="24">
        <f t="shared" ref="AR70:AR75" si="31">E70+R70+AE70</f>
        <v>3</v>
      </c>
      <c r="AS70" s="24">
        <f t="shared" ref="AS70:AS75" si="32">F70+S70+AF70</f>
        <v>0</v>
      </c>
      <c r="AT70" s="24">
        <f t="shared" ref="AT70:AT75" si="33">G70+T70+AG70</f>
        <v>2</v>
      </c>
      <c r="AU70" s="24">
        <f t="shared" ref="AU70:AU75" si="34">H70+U70+AH70</f>
        <v>2</v>
      </c>
      <c r="AV70" s="24">
        <f t="shared" ref="AV70:AV75" si="35">I70+V70+AI70</f>
        <v>2</v>
      </c>
      <c r="AW70" s="24">
        <f t="shared" ref="AW70:AW75" si="36">J70+W70+AJ70</f>
        <v>3</v>
      </c>
      <c r="AX70" s="24">
        <f t="shared" ref="AX70:AX75" si="37">K70+X70+AK70</f>
        <v>0</v>
      </c>
      <c r="AY70" s="24">
        <f t="shared" ref="AY70:AY75" si="38">L70+Y70+AL70</f>
        <v>0</v>
      </c>
      <c r="AZ70" s="24">
        <f t="shared" ref="AZ70:AZ75" si="39">M70+Z70+AM70</f>
        <v>0</v>
      </c>
      <c r="BA70" s="24">
        <f t="shared" ref="BA70:BA75" si="40">N70+AA70+AN70</f>
        <v>0</v>
      </c>
      <c r="BB70" s="24">
        <f t="shared" ref="BB70:BB75" si="41">O70+AB70+AO70</f>
        <v>0</v>
      </c>
      <c r="BC70" s="24">
        <f t="shared" ref="BC70:BC75" si="42">P70+AC70+AP70</f>
        <v>0</v>
      </c>
      <c r="BD70" s="25">
        <f t="shared" si="14"/>
        <v>12</v>
      </c>
      <c r="BE70" s="27"/>
    </row>
    <row r="71" spans="1:57" s="3" customFormat="1" ht="41.25" customHeight="1" x14ac:dyDescent="0.2">
      <c r="A71" s="17">
        <f t="shared" si="30"/>
        <v>66</v>
      </c>
      <c r="B71" s="18" t="s">
        <v>98</v>
      </c>
      <c r="C71" s="19" t="s">
        <v>99</v>
      </c>
      <c r="D71" s="28"/>
      <c r="E71" s="21">
        <f>[1]JANUARI!G78</f>
        <v>1</v>
      </c>
      <c r="F71" s="21">
        <f>[1]FEBRUARI!G78</f>
        <v>0</v>
      </c>
      <c r="G71" s="21">
        <f>[1]MARET!G78</f>
        <v>0</v>
      </c>
      <c r="H71" s="22">
        <f>[1]APRIL!G78</f>
        <v>0</v>
      </c>
      <c r="I71" s="22">
        <f>[1]MEI!G78</f>
        <v>0</v>
      </c>
      <c r="J71" s="22">
        <v>0</v>
      </c>
      <c r="K71" s="22"/>
      <c r="L71" s="22"/>
      <c r="M71" s="22"/>
      <c r="N71" s="22"/>
      <c r="O71" s="22"/>
      <c r="P71" s="22"/>
      <c r="Q71" s="23">
        <f>SUM(E71:P71)</f>
        <v>1</v>
      </c>
      <c r="R71" s="21">
        <f>[1]JANUARI!I78</f>
        <v>0</v>
      </c>
      <c r="S71" s="21">
        <f>[1]FEBRUARI!J78</f>
        <v>0</v>
      </c>
      <c r="T71" s="21">
        <f>[1]MARET!K78</f>
        <v>0</v>
      </c>
      <c r="U71" s="22">
        <f>[1]APRIL!K78</f>
        <v>0</v>
      </c>
      <c r="V71" s="22">
        <f>[1]MEI!K78</f>
        <v>0</v>
      </c>
      <c r="W71" s="21">
        <v>0</v>
      </c>
      <c r="X71" s="22"/>
      <c r="Y71" s="22"/>
      <c r="Z71" s="24"/>
      <c r="AA71" s="24"/>
      <c r="AB71" s="24"/>
      <c r="AC71" s="24"/>
      <c r="AD71" s="25">
        <f t="shared" si="15"/>
        <v>0</v>
      </c>
      <c r="AE71" s="24">
        <f>[1]JANUARI!K78</f>
        <v>0</v>
      </c>
      <c r="AF71" s="24">
        <f>[1]FEBRUARI!K78</f>
        <v>0</v>
      </c>
      <c r="AG71" s="24">
        <f>[1]MARET!K78</f>
        <v>0</v>
      </c>
      <c r="AH71" s="24">
        <f>[1]APRIL!K78</f>
        <v>0</v>
      </c>
      <c r="AI71" s="24">
        <f>[1]MEI!K78</f>
        <v>0</v>
      </c>
      <c r="AJ71" s="26">
        <v>0</v>
      </c>
      <c r="AK71" s="24"/>
      <c r="AL71" s="24"/>
      <c r="AM71" s="24"/>
      <c r="AN71" s="24"/>
      <c r="AO71" s="24"/>
      <c r="AP71" s="24"/>
      <c r="AQ71" s="25">
        <f>SUM(AE71:AP71)</f>
        <v>0</v>
      </c>
      <c r="AR71" s="24">
        <f t="shared" si="31"/>
        <v>1</v>
      </c>
      <c r="AS71" s="24">
        <f t="shared" si="32"/>
        <v>0</v>
      </c>
      <c r="AT71" s="24">
        <f t="shared" si="33"/>
        <v>0</v>
      </c>
      <c r="AU71" s="24">
        <f t="shared" si="34"/>
        <v>0</v>
      </c>
      <c r="AV71" s="24">
        <f t="shared" si="35"/>
        <v>0</v>
      </c>
      <c r="AW71" s="24">
        <f t="shared" si="36"/>
        <v>0</v>
      </c>
      <c r="AX71" s="24">
        <f t="shared" si="37"/>
        <v>0</v>
      </c>
      <c r="AY71" s="24">
        <f t="shared" si="38"/>
        <v>0</v>
      </c>
      <c r="AZ71" s="24">
        <f t="shared" si="39"/>
        <v>0</v>
      </c>
      <c r="BA71" s="24">
        <f t="shared" si="40"/>
        <v>0</v>
      </c>
      <c r="BB71" s="24">
        <f t="shared" si="41"/>
        <v>0</v>
      </c>
      <c r="BC71" s="24">
        <f t="shared" si="42"/>
        <v>0</v>
      </c>
      <c r="BD71" s="25">
        <f>SUM(AR71:BC71)</f>
        <v>1</v>
      </c>
      <c r="BE71" s="27"/>
    </row>
    <row r="72" spans="1:57" s="3" customFormat="1" ht="41.25" customHeight="1" x14ac:dyDescent="0.2">
      <c r="A72" s="17">
        <f t="shared" si="30"/>
        <v>67</v>
      </c>
      <c r="B72" s="18" t="s">
        <v>100</v>
      </c>
      <c r="C72" s="19" t="s">
        <v>101</v>
      </c>
      <c r="D72" s="28"/>
      <c r="E72" s="21">
        <f>[1]JANUARI!G79</f>
        <v>0</v>
      </c>
      <c r="F72" s="21">
        <f>[1]FEBRUARI!G79</f>
        <v>0</v>
      </c>
      <c r="G72" s="21">
        <f>[1]MARET!G79</f>
        <v>0</v>
      </c>
      <c r="H72" s="22">
        <f>[1]APRIL!G79</f>
        <v>0</v>
      </c>
      <c r="I72" s="22">
        <f>[1]MEI!G79</f>
        <v>0</v>
      </c>
      <c r="J72" s="22">
        <v>0</v>
      </c>
      <c r="K72" s="22"/>
      <c r="L72" s="22"/>
      <c r="M72" s="22"/>
      <c r="N72" s="22"/>
      <c r="O72" s="22"/>
      <c r="P72" s="22"/>
      <c r="Q72" s="23">
        <f>SUM(E72:P72)</f>
        <v>0</v>
      </c>
      <c r="R72" s="21">
        <f>[1]JANUARI!I79</f>
        <v>0</v>
      </c>
      <c r="S72" s="21">
        <f>[1]FEBRUARI!J79</f>
        <v>0</v>
      </c>
      <c r="T72" s="21">
        <f>[1]MARET!K79</f>
        <v>0</v>
      </c>
      <c r="U72" s="22">
        <f>[1]APRIL!K79</f>
        <v>0</v>
      </c>
      <c r="V72" s="22">
        <f>[1]MEI!K79</f>
        <v>0</v>
      </c>
      <c r="W72" s="21">
        <v>0</v>
      </c>
      <c r="X72" s="22"/>
      <c r="Y72" s="22"/>
      <c r="Z72" s="24"/>
      <c r="AA72" s="24"/>
      <c r="AB72" s="24"/>
      <c r="AC72" s="24"/>
      <c r="AD72" s="25">
        <f>SUM(R72:AC72)</f>
        <v>0</v>
      </c>
      <c r="AE72" s="24">
        <f>[1]JANUARI!K79</f>
        <v>0</v>
      </c>
      <c r="AF72" s="24">
        <f>[1]FEBRUARI!K79</f>
        <v>0</v>
      </c>
      <c r="AG72" s="24">
        <f>[1]MARET!K79</f>
        <v>0</v>
      </c>
      <c r="AH72" s="24">
        <f>[1]APRIL!K79</f>
        <v>0</v>
      </c>
      <c r="AI72" s="24">
        <f>[1]MEI!K79</f>
        <v>0</v>
      </c>
      <c r="AJ72" s="26">
        <v>0</v>
      </c>
      <c r="AK72" s="24"/>
      <c r="AL72" s="24"/>
      <c r="AM72" s="24"/>
      <c r="AN72" s="24"/>
      <c r="AO72" s="24"/>
      <c r="AP72" s="24"/>
      <c r="AQ72" s="25">
        <f>SUM(AE72:AP72)</f>
        <v>0</v>
      </c>
      <c r="AR72" s="24">
        <f t="shared" si="31"/>
        <v>0</v>
      </c>
      <c r="AS72" s="24">
        <f t="shared" si="32"/>
        <v>0</v>
      </c>
      <c r="AT72" s="24">
        <f t="shared" si="33"/>
        <v>0</v>
      </c>
      <c r="AU72" s="24">
        <f t="shared" si="34"/>
        <v>0</v>
      </c>
      <c r="AV72" s="24">
        <f t="shared" si="35"/>
        <v>0</v>
      </c>
      <c r="AW72" s="24">
        <f t="shared" si="36"/>
        <v>0</v>
      </c>
      <c r="AX72" s="24">
        <f t="shared" si="37"/>
        <v>0</v>
      </c>
      <c r="AY72" s="24">
        <f t="shared" si="38"/>
        <v>0</v>
      </c>
      <c r="AZ72" s="24">
        <f t="shared" si="39"/>
        <v>0</v>
      </c>
      <c r="BA72" s="24">
        <f t="shared" si="40"/>
        <v>0</v>
      </c>
      <c r="BB72" s="24">
        <f t="shared" si="41"/>
        <v>0</v>
      </c>
      <c r="BC72" s="24">
        <f t="shared" si="42"/>
        <v>0</v>
      </c>
      <c r="BD72" s="25">
        <f>SUM(AR72:BC72)</f>
        <v>0</v>
      </c>
      <c r="BE72" s="27"/>
    </row>
    <row r="73" spans="1:57" s="3" customFormat="1" ht="41.25" customHeight="1" x14ac:dyDescent="0.2">
      <c r="A73" s="17">
        <f t="shared" si="30"/>
        <v>68</v>
      </c>
      <c r="B73" s="18" t="s">
        <v>102</v>
      </c>
      <c r="C73" s="19" t="s">
        <v>103</v>
      </c>
      <c r="D73" s="28"/>
      <c r="E73" s="21">
        <f>[1]JANUARI!G80</f>
        <v>0</v>
      </c>
      <c r="F73" s="21">
        <f>[1]FEBRUARI!G80</f>
        <v>0</v>
      </c>
      <c r="G73" s="21">
        <f>[1]MARET!G80</f>
        <v>0</v>
      </c>
      <c r="H73" s="22">
        <f>[1]APRIL!G80</f>
        <v>0</v>
      </c>
      <c r="I73" s="22">
        <f>[1]MEI!G80</f>
        <v>0</v>
      </c>
      <c r="J73" s="22">
        <v>0</v>
      </c>
      <c r="K73" s="22"/>
      <c r="L73" s="22"/>
      <c r="M73" s="22"/>
      <c r="N73" s="22"/>
      <c r="O73" s="22"/>
      <c r="P73" s="22"/>
      <c r="Q73" s="23">
        <f>SUM(E73:P73)</f>
        <v>0</v>
      </c>
      <c r="R73" s="21">
        <f>[1]JANUARI!I80</f>
        <v>0</v>
      </c>
      <c r="S73" s="21">
        <f>[1]FEBRUARI!J80</f>
        <v>0</v>
      </c>
      <c r="T73" s="21">
        <f>[1]MARET!K80</f>
        <v>0</v>
      </c>
      <c r="U73" s="22">
        <f>[1]APRIL!K80</f>
        <v>0</v>
      </c>
      <c r="V73" s="22">
        <f>[1]MEI!K80</f>
        <v>0</v>
      </c>
      <c r="W73" s="21">
        <v>0</v>
      </c>
      <c r="X73" s="22"/>
      <c r="Y73" s="22"/>
      <c r="Z73" s="24"/>
      <c r="AA73" s="24"/>
      <c r="AB73" s="24"/>
      <c r="AC73" s="24"/>
      <c r="AD73" s="25">
        <f>SUM(R73:AC73)</f>
        <v>0</v>
      </c>
      <c r="AE73" s="24">
        <f>[1]JANUARI!K80</f>
        <v>0</v>
      </c>
      <c r="AF73" s="24">
        <f>[1]FEBRUARI!K80</f>
        <v>0</v>
      </c>
      <c r="AG73" s="24">
        <f>[1]MARET!K80</f>
        <v>0</v>
      </c>
      <c r="AH73" s="24">
        <f>[1]APRIL!K80</f>
        <v>0</v>
      </c>
      <c r="AI73" s="24">
        <f>[1]MEI!K80</f>
        <v>0</v>
      </c>
      <c r="AJ73" s="26">
        <v>0</v>
      </c>
      <c r="AK73" s="24"/>
      <c r="AL73" s="24"/>
      <c r="AM73" s="24"/>
      <c r="AN73" s="24"/>
      <c r="AO73" s="24"/>
      <c r="AP73" s="24"/>
      <c r="AQ73" s="25">
        <f>SUM(AE73:AP73)</f>
        <v>0</v>
      </c>
      <c r="AR73" s="24">
        <f t="shared" si="31"/>
        <v>0</v>
      </c>
      <c r="AS73" s="24">
        <f t="shared" si="32"/>
        <v>0</v>
      </c>
      <c r="AT73" s="24">
        <f t="shared" si="33"/>
        <v>0</v>
      </c>
      <c r="AU73" s="24">
        <f t="shared" si="34"/>
        <v>0</v>
      </c>
      <c r="AV73" s="24">
        <f t="shared" si="35"/>
        <v>0</v>
      </c>
      <c r="AW73" s="24">
        <f t="shared" si="36"/>
        <v>0</v>
      </c>
      <c r="AX73" s="24">
        <f t="shared" si="37"/>
        <v>0</v>
      </c>
      <c r="AY73" s="24">
        <f t="shared" si="38"/>
        <v>0</v>
      </c>
      <c r="AZ73" s="24">
        <f t="shared" si="39"/>
        <v>0</v>
      </c>
      <c r="BA73" s="24">
        <f t="shared" si="40"/>
        <v>0</v>
      </c>
      <c r="BB73" s="24">
        <f t="shared" si="41"/>
        <v>0</v>
      </c>
      <c r="BC73" s="24">
        <f t="shared" si="42"/>
        <v>0</v>
      </c>
      <c r="BD73" s="25">
        <f>SUM(AR73:BC73)</f>
        <v>0</v>
      </c>
      <c r="BE73" s="27"/>
    </row>
    <row r="74" spans="1:57" s="3" customFormat="1" ht="41.25" customHeight="1" x14ac:dyDescent="0.2">
      <c r="A74" s="17">
        <f t="shared" si="30"/>
        <v>69</v>
      </c>
      <c r="B74" s="29" t="s">
        <v>102</v>
      </c>
      <c r="C74" s="30" t="s">
        <v>104</v>
      </c>
      <c r="D74" s="28"/>
      <c r="E74" s="21">
        <f>[1]JANUARI!G81</f>
        <v>0</v>
      </c>
      <c r="F74" s="21">
        <f>[1]FEBRUARI!G81</f>
        <v>0</v>
      </c>
      <c r="G74" s="21">
        <f>[1]MARET!G81</f>
        <v>0</v>
      </c>
      <c r="H74" s="22">
        <f>[1]APRIL!G81</f>
        <v>2</v>
      </c>
      <c r="I74" s="22">
        <f>[1]MEI!G81</f>
        <v>0</v>
      </c>
      <c r="J74" s="22">
        <v>0</v>
      </c>
      <c r="K74" s="22"/>
      <c r="L74" s="22"/>
      <c r="M74" s="22"/>
      <c r="N74" s="22"/>
      <c r="O74" s="22"/>
      <c r="P74" s="22"/>
      <c r="Q74" s="23">
        <f>SUM(E74:P74)</f>
        <v>2</v>
      </c>
      <c r="R74" s="21">
        <f>[1]JANUARI!I81</f>
        <v>0</v>
      </c>
      <c r="S74" s="21">
        <f>[1]FEBRUARI!J81</f>
        <v>0</v>
      </c>
      <c r="T74" s="21">
        <f>[1]MARET!K81</f>
        <v>0</v>
      </c>
      <c r="U74" s="22">
        <f>[1]APRIL!K81</f>
        <v>0</v>
      </c>
      <c r="V74" s="22">
        <f>[1]MEI!K81</f>
        <v>0</v>
      </c>
      <c r="W74" s="21">
        <v>0</v>
      </c>
      <c r="X74" s="22"/>
      <c r="Y74" s="22"/>
      <c r="Z74" s="24"/>
      <c r="AA74" s="24"/>
      <c r="AB74" s="24"/>
      <c r="AC74" s="24"/>
      <c r="AD74" s="25">
        <f>SUM(R74:AC74)</f>
        <v>0</v>
      </c>
      <c r="AE74" s="24">
        <f>[1]JANUARI!K81</f>
        <v>0</v>
      </c>
      <c r="AF74" s="24">
        <f>[1]FEBRUARI!K81</f>
        <v>0</v>
      </c>
      <c r="AG74" s="24">
        <f>[1]MARET!K81</f>
        <v>0</v>
      </c>
      <c r="AH74" s="24">
        <f>[1]APRIL!K81</f>
        <v>0</v>
      </c>
      <c r="AI74" s="24">
        <f>[1]MEI!K81</f>
        <v>0</v>
      </c>
      <c r="AJ74" s="26">
        <v>0</v>
      </c>
      <c r="AK74" s="24"/>
      <c r="AL74" s="24"/>
      <c r="AM74" s="24"/>
      <c r="AN74" s="24"/>
      <c r="AO74" s="24"/>
      <c r="AP74" s="24"/>
      <c r="AQ74" s="25">
        <f>SUM(AE74:AP74)</f>
        <v>0</v>
      </c>
      <c r="AR74" s="24">
        <f t="shared" si="31"/>
        <v>0</v>
      </c>
      <c r="AS74" s="24">
        <f t="shared" si="32"/>
        <v>0</v>
      </c>
      <c r="AT74" s="24">
        <f t="shared" si="33"/>
        <v>0</v>
      </c>
      <c r="AU74" s="24">
        <f t="shared" si="34"/>
        <v>2</v>
      </c>
      <c r="AV74" s="24">
        <f t="shared" si="35"/>
        <v>0</v>
      </c>
      <c r="AW74" s="24">
        <f t="shared" si="36"/>
        <v>0</v>
      </c>
      <c r="AX74" s="24">
        <f t="shared" si="37"/>
        <v>0</v>
      </c>
      <c r="AY74" s="24">
        <f t="shared" si="38"/>
        <v>0</v>
      </c>
      <c r="AZ74" s="24">
        <f t="shared" si="39"/>
        <v>0</v>
      </c>
      <c r="BA74" s="24">
        <f t="shared" si="40"/>
        <v>0</v>
      </c>
      <c r="BB74" s="24">
        <f t="shared" si="41"/>
        <v>0</v>
      </c>
      <c r="BC74" s="24">
        <f t="shared" si="42"/>
        <v>0</v>
      </c>
      <c r="BD74" s="25">
        <f>SUM(AR74:BC74)</f>
        <v>2</v>
      </c>
      <c r="BE74" s="27"/>
    </row>
    <row r="75" spans="1:57" s="3" customFormat="1" ht="41.25" customHeight="1" x14ac:dyDescent="0.2">
      <c r="A75" s="17">
        <f t="shared" si="30"/>
        <v>70</v>
      </c>
      <c r="B75" s="29" t="s">
        <v>102</v>
      </c>
      <c r="C75" s="30" t="s">
        <v>105</v>
      </c>
      <c r="D75" s="28"/>
      <c r="E75" s="21">
        <f>[1]JANUARI!G82</f>
        <v>2</v>
      </c>
      <c r="F75" s="21">
        <f>[1]FEBRUARI!G82</f>
        <v>0</v>
      </c>
      <c r="G75" s="21">
        <f>[1]MARET!G82</f>
        <v>0</v>
      </c>
      <c r="H75" s="22">
        <f>[1]APRIL!G82</f>
        <v>0</v>
      </c>
      <c r="I75" s="22">
        <f>[1]MEI!G82</f>
        <v>0</v>
      </c>
      <c r="J75" s="22">
        <v>0</v>
      </c>
      <c r="K75" s="22"/>
      <c r="L75" s="22"/>
      <c r="M75" s="22"/>
      <c r="N75" s="22"/>
      <c r="O75" s="22"/>
      <c r="P75" s="22"/>
      <c r="Q75" s="23">
        <f>SUM(E75:P75)</f>
        <v>2</v>
      </c>
      <c r="R75" s="21">
        <f>[1]JANUARI!I82</f>
        <v>0</v>
      </c>
      <c r="S75" s="21">
        <f>[1]FEBRUARI!J82</f>
        <v>0</v>
      </c>
      <c r="T75" s="21">
        <f>[1]MARET!K82</f>
        <v>0</v>
      </c>
      <c r="U75" s="22">
        <f>[1]APRIL!K82</f>
        <v>0</v>
      </c>
      <c r="V75" s="22">
        <f>[1]MEI!K82</f>
        <v>0</v>
      </c>
      <c r="W75" s="21">
        <v>0</v>
      </c>
      <c r="X75" s="22"/>
      <c r="Y75" s="22"/>
      <c r="Z75" s="24"/>
      <c r="AA75" s="24"/>
      <c r="AB75" s="24"/>
      <c r="AC75" s="24"/>
      <c r="AD75" s="25">
        <f>SUM(R75:AC75)</f>
        <v>0</v>
      </c>
      <c r="AE75" s="24">
        <f>[1]JANUARI!K82</f>
        <v>0</v>
      </c>
      <c r="AF75" s="24">
        <f>[1]FEBRUARI!K82</f>
        <v>0</v>
      </c>
      <c r="AG75" s="24">
        <f>[1]MARET!K82</f>
        <v>0</v>
      </c>
      <c r="AH75" s="24">
        <f>[1]APRIL!K82</f>
        <v>0</v>
      </c>
      <c r="AI75" s="24">
        <f>[1]MEI!K82</f>
        <v>0</v>
      </c>
      <c r="AJ75" s="26">
        <v>0</v>
      </c>
      <c r="AK75" s="24"/>
      <c r="AL75" s="24"/>
      <c r="AM75" s="24"/>
      <c r="AN75" s="24"/>
      <c r="AO75" s="24"/>
      <c r="AP75" s="24"/>
      <c r="AQ75" s="25">
        <f>SUM(AE75:AP75)</f>
        <v>0</v>
      </c>
      <c r="AR75" s="24">
        <f t="shared" si="31"/>
        <v>2</v>
      </c>
      <c r="AS75" s="24">
        <f t="shared" si="32"/>
        <v>0</v>
      </c>
      <c r="AT75" s="24">
        <f t="shared" si="33"/>
        <v>0</v>
      </c>
      <c r="AU75" s="24">
        <f t="shared" si="34"/>
        <v>0</v>
      </c>
      <c r="AV75" s="24">
        <f t="shared" si="35"/>
        <v>0</v>
      </c>
      <c r="AW75" s="24">
        <f t="shared" si="36"/>
        <v>0</v>
      </c>
      <c r="AX75" s="24">
        <f t="shared" si="37"/>
        <v>0</v>
      </c>
      <c r="AY75" s="24">
        <f t="shared" si="38"/>
        <v>0</v>
      </c>
      <c r="AZ75" s="24">
        <f t="shared" si="39"/>
        <v>0</v>
      </c>
      <c r="BA75" s="24">
        <f t="shared" si="40"/>
        <v>0</v>
      </c>
      <c r="BB75" s="24">
        <f t="shared" si="41"/>
        <v>0</v>
      </c>
      <c r="BC75" s="24">
        <f t="shared" si="42"/>
        <v>0</v>
      </c>
      <c r="BD75" s="25">
        <f>SUM(AR75:BC75)</f>
        <v>2</v>
      </c>
      <c r="BE75" s="27"/>
    </row>
    <row r="76" spans="1:57" s="3" customFormat="1" ht="41.25" customHeight="1" x14ac:dyDescent="0.2">
      <c r="A76" s="59" t="s">
        <v>106</v>
      </c>
      <c r="B76" s="60"/>
      <c r="C76" s="61"/>
      <c r="D76" s="31">
        <f t="shared" ref="D76:BB76" si="43">SUM(D6:D75)</f>
        <v>0</v>
      </c>
      <c r="E76" s="32">
        <f t="shared" si="43"/>
        <v>709</v>
      </c>
      <c r="F76" s="32">
        <f t="shared" si="43"/>
        <v>778</v>
      </c>
      <c r="G76" s="32">
        <f t="shared" si="43"/>
        <v>1040</v>
      </c>
      <c r="H76" s="32">
        <f>SUM(H6:H75)</f>
        <v>646</v>
      </c>
      <c r="I76" s="32">
        <f t="shared" si="43"/>
        <v>483</v>
      </c>
      <c r="J76" s="32">
        <f t="shared" si="43"/>
        <v>563</v>
      </c>
      <c r="K76" s="32">
        <f t="shared" si="43"/>
        <v>0</v>
      </c>
      <c r="L76" s="32">
        <f t="shared" si="43"/>
        <v>0</v>
      </c>
      <c r="M76" s="32">
        <f t="shared" si="43"/>
        <v>0</v>
      </c>
      <c r="N76" s="32">
        <f t="shared" si="43"/>
        <v>0</v>
      </c>
      <c r="O76" s="32">
        <f t="shared" si="43"/>
        <v>0</v>
      </c>
      <c r="P76" s="32">
        <f t="shared" si="43"/>
        <v>0</v>
      </c>
      <c r="Q76" s="33">
        <f t="shared" si="43"/>
        <v>4219</v>
      </c>
      <c r="R76" s="31">
        <f t="shared" si="43"/>
        <v>14</v>
      </c>
      <c r="S76" s="31">
        <f t="shared" si="43"/>
        <v>6</v>
      </c>
      <c r="T76" s="31">
        <f t="shared" si="43"/>
        <v>2</v>
      </c>
      <c r="U76" s="31">
        <f t="shared" si="43"/>
        <v>2</v>
      </c>
      <c r="V76" s="31">
        <f t="shared" si="43"/>
        <v>6</v>
      </c>
      <c r="W76" s="31">
        <f t="shared" si="43"/>
        <v>17</v>
      </c>
      <c r="X76" s="31">
        <f t="shared" si="43"/>
        <v>0</v>
      </c>
      <c r="Y76" s="31">
        <f t="shared" si="43"/>
        <v>0</v>
      </c>
      <c r="Z76" s="31">
        <f t="shared" si="43"/>
        <v>0</v>
      </c>
      <c r="AA76" s="31">
        <f t="shared" si="43"/>
        <v>0</v>
      </c>
      <c r="AB76" s="31">
        <f t="shared" si="43"/>
        <v>0</v>
      </c>
      <c r="AC76" s="31">
        <f t="shared" si="43"/>
        <v>0</v>
      </c>
      <c r="AD76" s="34">
        <f t="shared" si="43"/>
        <v>47</v>
      </c>
      <c r="AE76" s="31">
        <f t="shared" si="43"/>
        <v>6</v>
      </c>
      <c r="AF76" s="31">
        <f t="shared" si="43"/>
        <v>6</v>
      </c>
      <c r="AG76" s="31">
        <f t="shared" si="43"/>
        <v>2</v>
      </c>
      <c r="AH76" s="31">
        <f t="shared" si="43"/>
        <v>2</v>
      </c>
      <c r="AI76" s="31">
        <f t="shared" si="43"/>
        <v>6</v>
      </c>
      <c r="AJ76" s="31">
        <f t="shared" si="43"/>
        <v>5</v>
      </c>
      <c r="AK76" s="31">
        <f t="shared" si="43"/>
        <v>0</v>
      </c>
      <c r="AL76" s="31">
        <f t="shared" si="43"/>
        <v>0</v>
      </c>
      <c r="AM76" s="31">
        <f t="shared" si="43"/>
        <v>0</v>
      </c>
      <c r="AN76" s="31">
        <f t="shared" si="43"/>
        <v>0</v>
      </c>
      <c r="AO76" s="31">
        <f t="shared" si="43"/>
        <v>0</v>
      </c>
      <c r="AP76" s="31">
        <f t="shared" si="43"/>
        <v>0</v>
      </c>
      <c r="AQ76" s="34">
        <f t="shared" si="43"/>
        <v>27</v>
      </c>
      <c r="AR76" s="31">
        <f t="shared" si="43"/>
        <v>729</v>
      </c>
      <c r="AS76" s="31">
        <f t="shared" si="43"/>
        <v>790</v>
      </c>
      <c r="AT76" s="31">
        <f t="shared" si="43"/>
        <v>1044</v>
      </c>
      <c r="AU76" s="31">
        <f t="shared" si="43"/>
        <v>650</v>
      </c>
      <c r="AV76" s="31">
        <f t="shared" si="43"/>
        <v>495</v>
      </c>
      <c r="AW76" s="31">
        <f t="shared" si="43"/>
        <v>585</v>
      </c>
      <c r="AX76" s="31">
        <f t="shared" si="43"/>
        <v>0</v>
      </c>
      <c r="AY76" s="31">
        <f t="shared" si="43"/>
        <v>0</v>
      </c>
      <c r="AZ76" s="31">
        <f t="shared" si="43"/>
        <v>0</v>
      </c>
      <c r="BA76" s="31">
        <f t="shared" si="43"/>
        <v>0</v>
      </c>
      <c r="BB76" s="31">
        <f t="shared" si="43"/>
        <v>0</v>
      </c>
      <c r="BC76" s="31">
        <f>SUM(BC6:BC75)</f>
        <v>0</v>
      </c>
      <c r="BD76" s="34">
        <f>SUM(BD6:BD75)</f>
        <v>4293</v>
      </c>
      <c r="BE76" s="35"/>
    </row>
    <row r="77" spans="1:57" s="3" customFormat="1" ht="14.25" x14ac:dyDescent="0.2">
      <c r="A77" s="36"/>
      <c r="B77" s="7"/>
      <c r="C77" s="37"/>
      <c r="D77" s="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BE77" s="7"/>
    </row>
    <row r="78" spans="1:57" s="2" customFormat="1" ht="14.25" x14ac:dyDescent="0.2">
      <c r="E78" s="6"/>
      <c r="F78" s="6"/>
      <c r="G78" s="6"/>
      <c r="H78" s="5"/>
      <c r="I78" s="5"/>
      <c r="J78" s="5"/>
      <c r="K78" s="5"/>
      <c r="L78" s="5"/>
      <c r="M78" s="38" t="s">
        <v>107</v>
      </c>
      <c r="N78" s="38"/>
      <c r="O78" s="38"/>
      <c r="P78" s="5"/>
      <c r="Q78" s="6"/>
      <c r="BE78" s="4"/>
    </row>
    <row r="79" spans="1:57" s="2" customFormat="1" ht="15.95" customHeight="1" x14ac:dyDescent="0.2">
      <c r="A79" s="39"/>
      <c r="B79" s="39"/>
      <c r="C79" s="39"/>
      <c r="D79" s="39"/>
      <c r="E79" s="40"/>
      <c r="F79" s="41"/>
      <c r="H79" s="40"/>
      <c r="I79" s="40"/>
      <c r="J79" s="40"/>
      <c r="K79" s="40"/>
      <c r="L79" s="40"/>
      <c r="M79" s="41"/>
      <c r="N79" s="41"/>
      <c r="O79" s="41"/>
      <c r="P79" s="40"/>
      <c r="Q79" s="40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BE79" s="4"/>
    </row>
    <row r="80" spans="1:57" s="2" customFormat="1" ht="15.95" customHeight="1" x14ac:dyDescent="0.2">
      <c r="E80" s="6"/>
      <c r="F80" s="42"/>
      <c r="G80" s="6"/>
      <c r="H80" s="6"/>
      <c r="I80" s="6"/>
      <c r="J80" s="5"/>
      <c r="K80" s="5"/>
      <c r="L80" s="5"/>
      <c r="M80" s="41" t="s">
        <v>108</v>
      </c>
      <c r="N80" s="3"/>
      <c r="O80" s="41"/>
      <c r="P80" s="5"/>
      <c r="Q80" s="6"/>
      <c r="BE80" s="4"/>
    </row>
    <row r="81" spans="5:57" s="2" customFormat="1" ht="15.95" customHeight="1" x14ac:dyDescent="0.2">
      <c r="E81" s="6"/>
      <c r="F81" s="42"/>
      <c r="H81" s="6"/>
      <c r="I81" s="6"/>
      <c r="J81" s="5"/>
      <c r="K81" s="5"/>
      <c r="L81" s="5"/>
      <c r="M81" s="41" t="s">
        <v>109</v>
      </c>
      <c r="N81" s="3"/>
      <c r="O81" s="41"/>
      <c r="P81" s="5"/>
      <c r="Q81" s="6"/>
      <c r="BE81" s="4"/>
    </row>
    <row r="82" spans="5:57" s="2" customFormat="1" ht="15.95" customHeight="1" x14ac:dyDescent="0.2">
      <c r="E82" s="6"/>
      <c r="F82" s="6"/>
      <c r="G82" s="6"/>
      <c r="H82" s="6"/>
      <c r="I82" s="6"/>
      <c r="J82" s="5"/>
      <c r="K82" s="5"/>
      <c r="L82" s="5"/>
      <c r="M82" s="41" t="s">
        <v>110</v>
      </c>
      <c r="N82" s="3"/>
      <c r="O82" s="41"/>
      <c r="P82" s="5"/>
      <c r="Q82" s="6"/>
      <c r="BE82" s="4"/>
    </row>
    <row r="83" spans="5:57" s="2" customFormat="1" ht="15.95" customHeight="1" x14ac:dyDescent="0.2">
      <c r="E83" s="6"/>
      <c r="F83" s="6"/>
      <c r="G83" s="6"/>
      <c r="H83" s="6"/>
      <c r="I83" s="6"/>
      <c r="J83" s="5"/>
      <c r="K83" s="5"/>
      <c r="L83" s="5"/>
      <c r="M83" s="5"/>
      <c r="N83" s="5"/>
      <c r="O83" s="5"/>
      <c r="P83" s="5"/>
      <c r="Q83" s="6"/>
      <c r="BE83" s="4"/>
    </row>
    <row r="84" spans="5:57" s="2" customFormat="1" ht="35.25" customHeight="1" x14ac:dyDescent="0.2">
      <c r="E84" s="6"/>
      <c r="F84" s="6"/>
      <c r="G84" s="6"/>
      <c r="H84" s="6"/>
      <c r="I84" s="6"/>
      <c r="J84" s="5"/>
      <c r="K84" s="5"/>
      <c r="L84" s="5"/>
      <c r="M84" s="5"/>
      <c r="N84" s="5"/>
      <c r="O84" s="5"/>
      <c r="P84" s="5"/>
      <c r="Q84" s="6"/>
      <c r="BE84" s="4"/>
    </row>
    <row r="85" spans="5:57" s="2" customFormat="1" ht="14.25" x14ac:dyDescent="0.2">
      <c r="E85" s="6"/>
      <c r="F85" s="6"/>
      <c r="G85" s="1"/>
      <c r="H85" s="6"/>
      <c r="I85" s="6"/>
      <c r="J85" s="5"/>
      <c r="K85" s="5"/>
      <c r="L85" s="5"/>
      <c r="M85" s="41" t="s">
        <v>111</v>
      </c>
      <c r="N85" s="3"/>
      <c r="O85" s="5"/>
      <c r="P85" s="5"/>
      <c r="Q85" s="6"/>
      <c r="BE85" s="4"/>
    </row>
    <row r="86" spans="5:57" s="2" customFormat="1" ht="15.95" customHeight="1" x14ac:dyDescent="0.2">
      <c r="E86" s="6"/>
      <c r="F86" s="6"/>
      <c r="G86" s="6"/>
      <c r="H86" s="6"/>
      <c r="I86" s="6"/>
      <c r="J86" s="5"/>
      <c r="K86" s="5"/>
      <c r="L86" s="5"/>
      <c r="M86" s="41" t="s">
        <v>112</v>
      </c>
      <c r="N86" s="3"/>
      <c r="O86" s="5"/>
      <c r="P86" s="5"/>
      <c r="Q86" s="6"/>
      <c r="BE86" s="4"/>
    </row>
    <row r="87" spans="5:57" s="2" customFormat="1" ht="15.95" customHeight="1" x14ac:dyDescent="0.2">
      <c r="E87" s="6"/>
      <c r="F87" s="6"/>
      <c r="G87" s="6"/>
      <c r="H87" s="6"/>
      <c r="I87" s="6"/>
      <c r="J87" s="5"/>
      <c r="K87" s="5"/>
      <c r="L87" s="5"/>
      <c r="M87" s="41" t="s">
        <v>113</v>
      </c>
      <c r="N87" s="3"/>
      <c r="O87" s="5"/>
      <c r="P87" s="5"/>
      <c r="Q87" s="6"/>
      <c r="BE87" s="4"/>
    </row>
    <row r="91" spans="5:57" x14ac:dyDescent="0.25">
      <c r="F91" s="5">
        <f>SUM(F6:F46)</f>
        <v>407</v>
      </c>
      <c r="G91" s="5">
        <f>SUM(F62:F66)</f>
        <v>46</v>
      </c>
    </row>
  </sheetData>
  <autoFilter ref="A5:BJ76" xr:uid="{00000000-0009-0000-0000-000000000000}"/>
  <mergeCells count="11">
    <mergeCell ref="A76:C76"/>
    <mergeCell ref="A1:BE1"/>
    <mergeCell ref="A3:A4"/>
    <mergeCell ref="B3:B4"/>
    <mergeCell ref="C3:C4"/>
    <mergeCell ref="D3:D4"/>
    <mergeCell ref="E3:Q3"/>
    <mergeCell ref="R3:AD3"/>
    <mergeCell ref="AE3:AQ3"/>
    <mergeCell ref="AR3:BD3"/>
    <mergeCell ref="BE3:BE4"/>
  </mergeCells>
  <printOptions horizontalCentered="1"/>
  <pageMargins left="0.78740157480314965" right="0.59055118110236227" top="0.39370078740157483" bottom="0.47244094488188981" header="0.31496062992125984" footer="0.31496062992125984"/>
  <pageSetup paperSize="132" scale="16" fitToHeight="0" orientation="landscape" r:id="rId1"/>
  <rowBreaks count="1" manualBreakCount="1">
    <brk id="23" max="6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PERBUB 14</vt:lpstr>
      <vt:lpstr>'PERBUB 14'!Print_Area</vt:lpstr>
      <vt:lpstr>'PERBUB 14'!Print_Titles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dito zada</cp:lastModifiedBy>
  <dcterms:created xsi:type="dcterms:W3CDTF">2025-09-03T03:14:13Z</dcterms:created>
  <dcterms:modified xsi:type="dcterms:W3CDTF">2025-09-29T12:23:54Z</dcterms:modified>
</cp:coreProperties>
</file>